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RHI\AO\AO 2024\RELANCE FORMATIONS SECURITE COLLABORATEURS CCI\2-DCE\DCE A PUBLIER\"/>
    </mc:Choice>
  </mc:AlternateContent>
  <xr:revisionPtr revIDLastSave="0" documentId="13_ncr:1_{CE4A67AB-FDCE-40AD-826F-03F3BCA3BD57}" xr6:coauthVersionLast="47" xr6:coauthVersionMax="47" xr10:uidLastSave="{00000000-0000-0000-0000-000000000000}"/>
  <bookViews>
    <workbookView xWindow="-110" yWindow="10690" windowWidth="19420" windowHeight="10300" xr2:uid="{FCF7187A-8D37-4BB3-B039-E6981C1E9E7A}"/>
  </bookViews>
  <sheets>
    <sheet name="BPU lot 3" sheetId="1" r:id="rId1"/>
    <sheet name="DQE lot 3" sheetId="2" r:id="rId2"/>
  </sheets>
  <definedNames>
    <definedName name="_xlnm.Print_Area" localSheetId="0">'BPU lot 3'!$A$1:$G$18</definedName>
    <definedName name="_xlnm.Print_Area" localSheetId="1">'DQE lot 3'!$A$1:$I$26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F11" i="2" s="1"/>
  <c r="E10" i="2"/>
  <c r="F10" i="2" s="1"/>
  <c r="F13" i="1"/>
  <c r="F9" i="1"/>
  <c r="H10" i="2" l="1"/>
  <c r="F13" i="2" l="1"/>
  <c r="H11" i="2"/>
  <c r="H13" i="2" s="1"/>
</calcChain>
</file>

<file path=xl/sharedStrings.xml><?xml version="1.0" encoding="utf-8"?>
<sst xmlns="http://schemas.openxmlformats.org/spreadsheetml/2006/main" count="31" uniqueCount="18">
  <si>
    <t xml:space="preserve"> --==oOo==--</t>
  </si>
  <si>
    <t>Désignation</t>
  </si>
  <si>
    <t>Unité</t>
  </si>
  <si>
    <t>Prix € HT</t>
  </si>
  <si>
    <t>TVA .%</t>
  </si>
  <si>
    <t>Prix € TTC</t>
  </si>
  <si>
    <t>En inter-entreprise</t>
  </si>
  <si>
    <t>CACES Chariot automoteurs  formation initiale (R489 catégorie 3)</t>
  </si>
  <si>
    <t>JOUR</t>
  </si>
  <si>
    <t>CACES Chariot automoteurs  recyclage (R489 catégorie 3)</t>
  </si>
  <si>
    <t>Prix € HT 
du BPU</t>
  </si>
  <si>
    <t>Ce DQE ne tient pas compte des éventuelles révisions de prix mais servira de base pour l'évaluation des candidats</t>
  </si>
  <si>
    <t>Ce DQE n’est pas contractuel mais servira de base au jugement des offres. Seuls les prix unitaires indiqués au Bordereau de prix sont contractuels</t>
  </si>
  <si>
    <t>MISE EN PLACE DE FORMATIONS SECURITE A DESTINATION DES COLLABORATEURS CCI Nice Côte d’Azur, SAS VP Golfe-Juan, SAS Gallice 21, SAS Vauban 21, SCI Campus</t>
  </si>
  <si>
    <t>Détail Quantitatif Estimatif  (DQE) - Lot 3 : CACES R 489 (formation initiale et recyclage)</t>
  </si>
  <si>
    <t>Bordereau des Prix Unitaires  (BPU) - Lot 3 : CACES R 489 (formation initiale et recyclage)</t>
  </si>
  <si>
    <t>Quantité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</si>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</sst>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&quot;\ 0.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4"/>
      <color rgb="FF002060"/>
      <name val="Calibri"/>
      <family val="2"/>
      <scheme val="minor"/>
    </font>
    <font>
      <sz val="1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9" fontId="9" fillId="0" borderId="4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9" fontId="9" fillId="0" borderId="7" xfId="1" applyFont="1" applyBorder="1" applyAlignment="1">
      <alignment vertical="center"/>
    </xf>
    <xf numFmtId="9" fontId="9" fillId="0" borderId="0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12" xfId="0" applyBorder="1"/>
    <xf numFmtId="9" fontId="9" fillId="0" borderId="12" xfId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8" fillId="0" borderId="13" xfId="0" applyFont="1" applyBorder="1"/>
    <xf numFmtId="0" fontId="0" fillId="0" borderId="14" xfId="0" applyBorder="1"/>
    <xf numFmtId="9" fontId="9" fillId="0" borderId="14" xfId="1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5" fillId="0" borderId="16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5" fillId="0" borderId="0" xfId="2"/>
    <xf numFmtId="0" fontId="6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 wrapText="1"/>
    </xf>
    <xf numFmtId="164" fontId="7" fillId="2" borderId="2" xfId="2" applyNumberFormat="1" applyFont="1" applyFill="1" applyBorder="1" applyAlignment="1">
      <alignment horizontal="center"/>
    </xf>
    <xf numFmtId="0" fontId="7" fillId="2" borderId="3" xfId="2" applyFont="1" applyFill="1" applyBorder="1" applyAlignment="1">
      <alignment horizontal="center"/>
    </xf>
    <xf numFmtId="0" fontId="9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vertical="center"/>
    </xf>
    <xf numFmtId="0" fontId="9" fillId="0" borderId="7" xfId="2" applyFont="1" applyBorder="1" applyAlignment="1">
      <alignment horizontal="center" vertical="center"/>
    </xf>
    <xf numFmtId="0" fontId="5" fillId="0" borderId="8" xfId="2" applyBorder="1"/>
    <xf numFmtId="0" fontId="5" fillId="3" borderId="9" xfId="2" applyFill="1" applyBorder="1"/>
    <xf numFmtId="0" fontId="5" fillId="0" borderId="10" xfId="2" applyBorder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11" xfId="2" applyFont="1" applyBorder="1" applyAlignment="1">
      <alignment vertical="center"/>
    </xf>
    <xf numFmtId="0" fontId="9" fillId="0" borderId="12" xfId="2" applyFont="1" applyBorder="1" applyAlignment="1">
      <alignment horizontal="center" vertical="center"/>
    </xf>
    <xf numFmtId="0" fontId="8" fillId="0" borderId="18" xfId="0" applyFont="1" applyBorder="1"/>
    <xf numFmtId="0" fontId="9" fillId="0" borderId="19" xfId="2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2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9" fontId="9" fillId="0" borderId="7" xfId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9" fillId="0" borderId="4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vertical="center" wrapText="1"/>
    </xf>
    <xf numFmtId="0" fontId="5" fillId="0" borderId="0" xfId="2" applyAlignment="1">
      <alignment horizontal="center" vertical="center"/>
    </xf>
    <xf numFmtId="0" fontId="5" fillId="0" borderId="17" xfId="2" applyBorder="1" applyAlignment="1">
      <alignment horizontal="center" vertical="center"/>
    </xf>
    <xf numFmtId="0" fontId="5" fillId="0" borderId="0" xfId="2" applyAlignment="1">
      <alignment horizontal="left" vertical="center"/>
    </xf>
  </cellXfs>
  <cellStyles count="3">
    <cellStyle name="Normal" xfId="0" builtinId="0"/>
    <cellStyle name="Normal 2" xfId="2" xr:uid="{C6A3E4E9-5B3D-4EAD-BA77-0EE89961C414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1</xdr:row>
      <xdr:rowOff>0</xdr:rowOff>
    </xdr:from>
    <xdr:to>
      <xdr:col>3</xdr:col>
      <xdr:colOff>1320800</xdr:colOff>
      <xdr:row>1</xdr:row>
      <xdr:rowOff>332740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5C9D4E-E6BE-41F1-AF4E-66FFA597243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368800" y="24130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0</xdr:row>
      <xdr:rowOff>120650</xdr:rowOff>
    </xdr:from>
    <xdr:to>
      <xdr:col>5</xdr:col>
      <xdr:colOff>92075</xdr:colOff>
      <xdr:row>1</xdr:row>
      <xdr:rowOff>281940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016C5E-497B-4A52-ADED-736C6534B97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172200" y="12065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E5171-2121-4E63-8FEC-C138AD662B53}">
  <sheetPr>
    <pageSetUpPr fitToPage="1"/>
  </sheetPr>
  <dimension ref="B1:I19"/>
  <sheetViews>
    <sheetView tabSelected="1" workbookViewId="0">
      <selection activeCell="F11" sqref="F11"/>
    </sheetView>
  </sheetViews>
  <sheetFormatPr baseColWidth="10" defaultRowHeight="15" x14ac:dyDescent="0.25"/>
  <cols>
    <col min="2" max="2" width="44.5703125" customWidth="1"/>
    <col min="4" max="4" width="21.28515625" customWidth="1"/>
    <col min="6" max="6" width="35" customWidth="1"/>
  </cols>
  <sheetData>
    <row r="1" spans="2:9" ht="18.95" customHeight="1" x14ac:dyDescent="0.25"/>
    <row r="2" spans="2:9" ht="36" customHeight="1" x14ac:dyDescent="0.25"/>
    <row r="3" spans="2:9" ht="66.599999999999994" customHeight="1" x14ac:dyDescent="0.25">
      <c r="B3" s="57" t="s">
        <v>13</v>
      </c>
      <c r="C3" s="58"/>
      <c r="D3" s="58"/>
      <c r="E3" s="58"/>
      <c r="F3" s="58"/>
      <c r="G3" s="50"/>
      <c r="H3" s="50"/>
      <c r="I3" s="50"/>
    </row>
    <row r="4" spans="2:9" ht="18" x14ac:dyDescent="0.25">
      <c r="B4" s="2"/>
      <c r="C4" s="2"/>
      <c r="D4" s="2"/>
      <c r="E4" s="2"/>
      <c r="F4" s="2"/>
      <c r="G4" s="1"/>
    </row>
    <row r="5" spans="2:9" x14ac:dyDescent="0.25">
      <c r="B5" s="59" t="s">
        <v>0</v>
      </c>
      <c r="C5" s="59"/>
      <c r="D5" s="59"/>
      <c r="E5" s="59"/>
      <c r="F5" s="59"/>
      <c r="G5" s="3"/>
    </row>
    <row r="6" spans="2:9" ht="33.75" customHeight="1" x14ac:dyDescent="0.25">
      <c r="B6" s="60" t="s">
        <v>15</v>
      </c>
      <c r="C6" s="60"/>
      <c r="D6" s="60"/>
      <c r="E6" s="60"/>
      <c r="F6" s="60"/>
      <c r="G6" s="4"/>
    </row>
    <row r="7" spans="2:9" ht="15.75" thickBot="1" x14ac:dyDescent="0.3">
      <c r="B7" s="5"/>
      <c r="C7" s="5"/>
      <c r="D7" s="5"/>
      <c r="E7" s="5"/>
      <c r="F7" s="5"/>
      <c r="G7" s="5"/>
    </row>
    <row r="8" spans="2:9" ht="16.5" thickBot="1" x14ac:dyDescent="0.3">
      <c r="B8" s="10" t="s">
        <v>1</v>
      </c>
      <c r="C8" s="6" t="s">
        <v>2</v>
      </c>
      <c r="D8" s="6" t="s">
        <v>3</v>
      </c>
      <c r="E8" s="6" t="s">
        <v>4</v>
      </c>
      <c r="F8" s="7" t="s">
        <v>5</v>
      </c>
      <c r="G8" s="5"/>
    </row>
    <row r="9" spans="2:9" ht="18.75" x14ac:dyDescent="0.3">
      <c r="B9" s="20" t="s">
        <v>6</v>
      </c>
      <c r="C9" s="21"/>
      <c r="D9" s="21"/>
      <c r="E9" s="22"/>
      <c r="F9" s="23" t="str">
        <f>IF(D9="","",E9*D9)</f>
        <v/>
      </c>
      <c r="G9" s="9"/>
    </row>
    <row r="10" spans="2:9" ht="26.25" x14ac:dyDescent="0.25">
      <c r="B10" s="24" t="s">
        <v>7</v>
      </c>
      <c r="C10" s="26" t="s">
        <v>8</v>
      </c>
      <c r="D10" s="51"/>
      <c r="E10" s="52"/>
      <c r="F10" s="53"/>
      <c r="G10" s="9"/>
    </row>
    <row r="11" spans="2:9" ht="26.25" x14ac:dyDescent="0.25">
      <c r="B11" s="25" t="s">
        <v>9</v>
      </c>
      <c r="C11" s="27" t="s">
        <v>8</v>
      </c>
      <c r="D11" s="54"/>
      <c r="E11" s="55"/>
      <c r="F11" s="56"/>
      <c r="G11" s="9"/>
    </row>
    <row r="12" spans="2:9" x14ac:dyDescent="0.25">
      <c r="B12" s="18"/>
      <c r="C12" s="19"/>
      <c r="E12" s="12"/>
      <c r="F12" s="13"/>
      <c r="G12" s="9"/>
    </row>
    <row r="13" spans="2:9" x14ac:dyDescent="0.25">
      <c r="B13" s="14"/>
      <c r="C13" s="15"/>
      <c r="D13" s="13"/>
      <c r="E13" s="12"/>
      <c r="F13" s="13" t="str">
        <f t="shared" ref="F13" si="0">IF(D13="","",E13*D13)</f>
        <v/>
      </c>
      <c r="G13" s="9"/>
    </row>
    <row r="14" spans="2:9" x14ac:dyDescent="0.25">
      <c r="B14" s="5"/>
      <c r="C14" s="5"/>
      <c r="D14" s="5"/>
      <c r="E14" s="5"/>
      <c r="F14" s="5"/>
      <c r="G14" s="9"/>
    </row>
    <row r="15" spans="2:9" x14ac:dyDescent="0.25">
      <c r="B15" s="5"/>
      <c r="C15" s="5"/>
      <c r="D15" s="5"/>
      <c r="E15" s="5"/>
      <c r="F15" s="5"/>
      <c r="G15" s="9"/>
    </row>
    <row r="16" spans="2:9" x14ac:dyDescent="0.25">
      <c r="G16" s="9"/>
    </row>
    <row r="17" spans="7:7" x14ac:dyDescent="0.25">
      <c r="G17" s="5"/>
    </row>
    <row r="18" spans="7:7" x14ac:dyDescent="0.25">
      <c r="G18" s="5"/>
    </row>
    <row r="19" spans="7:7" x14ac:dyDescent="0.25">
      <c r="G19" s="5"/>
    </row>
  </sheetData>
  <mergeCells count="3">
    <mergeCell ref="B3:F3"/>
    <mergeCell ref="B5:F5"/>
    <mergeCell ref="B6:F6"/>
  </mergeCells>
  <pageMargins left="0.7" right="0.7" top="0.75" bottom="0.75" header="0.3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74674-6D9E-4480-B886-AC3BB573906C}">
  <sheetPr>
    <pageSetUpPr fitToPage="1"/>
  </sheetPr>
  <dimension ref="B2:H19"/>
  <sheetViews>
    <sheetView workbookViewId="0">
      <selection activeCell="B17" sqref="B17"/>
    </sheetView>
  </sheetViews>
  <sheetFormatPr baseColWidth="10" defaultRowHeight="15" x14ac:dyDescent="0.25"/>
  <cols>
    <col min="2" max="2" width="50.140625" customWidth="1"/>
    <col min="5" max="5" width="16" customWidth="1"/>
    <col min="6" max="6" width="21.85546875" customWidth="1"/>
    <col min="8" max="8" width="22.7109375" customWidth="1"/>
  </cols>
  <sheetData>
    <row r="2" spans="2:8" ht="30.95" customHeight="1" x14ac:dyDescent="0.25"/>
    <row r="3" spans="2:8" ht="41.45" customHeight="1" x14ac:dyDescent="0.25">
      <c r="B3" s="57" t="s">
        <v>13</v>
      </c>
      <c r="C3" s="57"/>
      <c r="D3" s="57"/>
      <c r="E3" s="57"/>
      <c r="F3" s="57"/>
      <c r="G3" s="57"/>
      <c r="H3" s="57"/>
    </row>
    <row r="4" spans="2:8" ht="18" x14ac:dyDescent="0.25">
      <c r="B4" s="28"/>
      <c r="C4" s="28"/>
      <c r="D4" s="28"/>
      <c r="E4" s="28"/>
      <c r="F4" s="28"/>
      <c r="G4" s="28"/>
      <c r="H4" s="28"/>
    </row>
    <row r="5" spans="2:8" x14ac:dyDescent="0.25">
      <c r="B5" s="62" t="s">
        <v>0</v>
      </c>
      <c r="C5" s="62"/>
      <c r="D5" s="62"/>
      <c r="E5" s="62"/>
      <c r="F5" s="62"/>
      <c r="G5" s="62"/>
      <c r="H5" s="62"/>
    </row>
    <row r="6" spans="2:8" ht="60.75" customHeight="1" x14ac:dyDescent="0.25">
      <c r="B6" s="63" t="s">
        <v>14</v>
      </c>
      <c r="C6" s="63"/>
      <c r="D6" s="63"/>
      <c r="E6" s="63"/>
      <c r="F6" s="63"/>
      <c r="G6" s="63"/>
      <c r="H6" s="63"/>
    </row>
    <row r="7" spans="2:8" ht="15.75" thickBot="1" x14ac:dyDescent="0.3">
      <c r="B7" s="29"/>
      <c r="C7" s="29"/>
      <c r="D7" s="29"/>
      <c r="E7" s="29"/>
      <c r="F7" s="29"/>
      <c r="G7" s="29"/>
      <c r="H7" s="29"/>
    </row>
    <row r="8" spans="2:8" ht="31.5" x14ac:dyDescent="0.25">
      <c r="B8" s="30" t="s">
        <v>1</v>
      </c>
      <c r="C8" s="31" t="s">
        <v>2</v>
      </c>
      <c r="D8" s="31" t="s">
        <v>16</v>
      </c>
      <c r="E8" s="32" t="s">
        <v>10</v>
      </c>
      <c r="F8" s="31" t="s">
        <v>3</v>
      </c>
      <c r="G8" s="33" t="s">
        <v>4</v>
      </c>
      <c r="H8" s="34" t="s">
        <v>5</v>
      </c>
    </row>
    <row r="9" spans="2:8" ht="18.75" x14ac:dyDescent="0.3">
      <c r="B9" s="45" t="s">
        <v>6</v>
      </c>
      <c r="C9" s="16"/>
      <c r="D9" s="44"/>
      <c r="E9" s="44"/>
      <c r="F9" s="44"/>
      <c r="G9" s="17"/>
      <c r="H9" s="46"/>
    </row>
    <row r="10" spans="2:8" ht="25.5" x14ac:dyDescent="0.25">
      <c r="B10" s="47" t="s">
        <v>7</v>
      </c>
      <c r="C10" s="26" t="s">
        <v>8</v>
      </c>
      <c r="D10" s="37">
        <v>15</v>
      </c>
      <c r="E10" s="37">
        <f>'BPU lot 3'!D10</f>
        <v>0</v>
      </c>
      <c r="F10" s="37">
        <f>(D10*E10)</f>
        <v>0</v>
      </c>
      <c r="G10" s="11"/>
      <c r="H10" s="43">
        <f t="shared" ref="H10:H11" si="0">G10*F10</f>
        <v>0</v>
      </c>
    </row>
    <row r="11" spans="2:8" x14ac:dyDescent="0.25">
      <c r="B11" s="48" t="s">
        <v>9</v>
      </c>
      <c r="C11" s="27" t="s">
        <v>8</v>
      </c>
      <c r="D11" s="35">
        <v>11</v>
      </c>
      <c r="E11" s="35">
        <f>'BPU lot 3'!D11</f>
        <v>0</v>
      </c>
      <c r="F11" s="37">
        <f>(D11*E11)</f>
        <v>0</v>
      </c>
      <c r="G11" s="8"/>
      <c r="H11" s="36">
        <f t="shared" si="0"/>
        <v>0</v>
      </c>
    </row>
    <row r="12" spans="2:8" ht="15.75" thickBot="1" x14ac:dyDescent="0.3">
      <c r="B12" s="5"/>
      <c r="C12" s="19"/>
      <c r="D12" s="41"/>
      <c r="E12" s="41"/>
      <c r="F12" s="41"/>
      <c r="G12" s="12"/>
      <c r="H12" s="42"/>
    </row>
    <row r="13" spans="2:8" ht="15.75" thickBot="1" x14ac:dyDescent="0.3">
      <c r="B13" s="64" t="s">
        <v>17</v>
      </c>
      <c r="C13" s="64"/>
      <c r="D13" s="64"/>
      <c r="E13" s="65"/>
      <c r="F13" s="38">
        <f>SUM(F10:F11)</f>
        <v>0</v>
      </c>
      <c r="G13" s="39"/>
      <c r="H13" s="40">
        <f>SUM(H10:H11)</f>
        <v>0</v>
      </c>
    </row>
    <row r="14" spans="2:8" x14ac:dyDescent="0.25">
      <c r="B14" s="66" t="s">
        <v>11</v>
      </c>
      <c r="C14" s="66"/>
      <c r="D14" s="66"/>
      <c r="E14" s="66"/>
      <c r="F14" s="66"/>
      <c r="G14" s="66"/>
      <c r="H14" s="66"/>
    </row>
    <row r="15" spans="2:8" x14ac:dyDescent="0.25">
      <c r="B15" s="49" t="s">
        <v>12</v>
      </c>
      <c r="C15" s="49"/>
      <c r="D15" s="49"/>
      <c r="E15" s="49"/>
      <c r="F15" s="49"/>
      <c r="G15" s="49"/>
      <c r="H15" s="49"/>
    </row>
    <row r="16" spans="2:8" x14ac:dyDescent="0.25">
      <c r="B16" s="29"/>
      <c r="C16" s="29"/>
      <c r="D16" s="29"/>
      <c r="E16" s="29"/>
      <c r="F16" s="29"/>
      <c r="G16" s="29"/>
      <c r="H16" s="29"/>
    </row>
    <row r="17" spans="2:8" x14ac:dyDescent="0.25">
      <c r="B17" s="29"/>
      <c r="C17" s="29"/>
      <c r="D17" s="29"/>
      <c r="E17" s="29"/>
      <c r="F17" s="29"/>
      <c r="G17" s="29"/>
      <c r="H17" s="29"/>
    </row>
    <row r="18" spans="2:8" x14ac:dyDescent="0.25">
      <c r="B18" s="61"/>
      <c r="C18" s="61"/>
      <c r="D18" s="61"/>
      <c r="E18" s="61"/>
      <c r="F18" s="61"/>
      <c r="G18" s="61"/>
      <c r="H18" s="61"/>
    </row>
    <row r="19" spans="2:8" x14ac:dyDescent="0.25">
      <c r="B19" s="61"/>
      <c r="C19" s="61"/>
      <c r="D19" s="61"/>
      <c r="E19" s="61"/>
      <c r="F19" s="61"/>
      <c r="G19" s="61"/>
      <c r="H19" s="61"/>
    </row>
  </sheetData>
  <mergeCells count="7">
    <mergeCell ref="B19:H19"/>
    <mergeCell ref="B3:H3"/>
    <mergeCell ref="B5:H5"/>
    <mergeCell ref="B6:H6"/>
    <mergeCell ref="B13:E13"/>
    <mergeCell ref="B14:H14"/>
    <mergeCell ref="B18:H18"/>
  </mergeCells>
  <pageMargins left="0.7" right="0.7" top="0.75" bottom="0.75" header="0.3" footer="0.3"/>
  <pageSetup paperSize="9"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D1570B5-0D82-4A55-8C61-38B7551330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3</vt:lpstr>
      <vt:lpstr>DQE lot 3</vt:lpstr>
      <vt:lpstr>'BPU lot 3'!Zone_d_impression</vt:lpstr>
      <vt:lpstr>'DQE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HEEMS Soraya</dc:creator>
  <cp:lastModifiedBy>DEYDIER Thibault</cp:lastModifiedBy>
  <cp:lastPrinted>2020-10-01T13:54:28Z</cp:lastPrinted>
  <dcterms:created xsi:type="dcterms:W3CDTF">2020-10-01T12:21:18Z</dcterms:created>
  <dcterms:modified xsi:type="dcterms:W3CDTF">2025-01-28T13:36:37Z</dcterms:modified>
</cp:coreProperties>
</file>