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.belbouche\Documents\Documents personnels\CCIPN\CCIPN-2025-AOO-001 - Mobilier\3- DCE\V2\"/>
    </mc:Choice>
  </mc:AlternateContent>
  <xr:revisionPtr revIDLastSave="0" documentId="8_{FE179250-F95D-41CE-B015-9035A0FC7D4D}" xr6:coauthVersionLast="47" xr6:coauthVersionMax="47" xr10:uidLastSave="{00000000-0000-0000-0000-000000000000}"/>
  <bookViews>
    <workbookView xWindow="-108" yWindow="-108" windowWidth="23256" windowHeight="12456" xr2:uid="{D9A293A6-6077-4886-B312-51C984DD8FD9}"/>
  </bookViews>
  <sheets>
    <sheet name="DPGF LOT 1" sheetId="1" r:id="rId1"/>
    <sheet name="Feuil1" sheetId="2" r:id="rId2"/>
  </sheets>
  <definedNames>
    <definedName name="_Hlk63938856" localSheetId="0">'DPGF LOT 1'!$A$1</definedName>
    <definedName name="_xlnm.Print_Titles" localSheetId="0">'DPGF LOT 1'!$7:$7</definedName>
    <definedName name="_xlnm.Print_Area" localSheetId="0">'DPGF LOT 1'!$A$1:$E$103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7" i="1" l="1"/>
  <c r="G95" i="1"/>
  <c r="G94" i="1"/>
  <c r="G91" i="1"/>
  <c r="G92" i="1"/>
  <c r="G90" i="1"/>
  <c r="G84" i="1"/>
  <c r="G85" i="1"/>
  <c r="G86" i="1"/>
  <c r="G87" i="1"/>
  <c r="G88" i="1"/>
  <c r="G83" i="1"/>
  <c r="G77" i="1"/>
  <c r="G78" i="1"/>
  <c r="G79" i="1"/>
  <c r="G80" i="1"/>
  <c r="G81" i="1"/>
  <c r="G76" i="1"/>
  <c r="G69" i="1"/>
  <c r="G70" i="1"/>
  <c r="G71" i="1"/>
  <c r="G72" i="1"/>
  <c r="G73" i="1"/>
  <c r="G74" i="1"/>
  <c r="G68" i="1"/>
  <c r="G61" i="1"/>
  <c r="G62" i="1"/>
  <c r="G63" i="1"/>
  <c r="G64" i="1"/>
  <c r="G65" i="1"/>
  <c r="G66" i="1"/>
  <c r="G60" i="1"/>
  <c r="G53" i="1"/>
  <c r="G54" i="1"/>
  <c r="G55" i="1"/>
  <c r="G56" i="1"/>
  <c r="G57" i="1"/>
  <c r="G52" i="1"/>
  <c r="G50" i="1"/>
  <c r="G45" i="1"/>
  <c r="G46" i="1"/>
  <c r="G47" i="1"/>
  <c r="G44" i="1"/>
  <c r="G41" i="1"/>
  <c r="G42" i="1"/>
  <c r="G40" i="1"/>
  <c r="G38" i="1"/>
  <c r="G37" i="1"/>
  <c r="G31" i="1"/>
  <c r="G32" i="1"/>
  <c r="G33" i="1"/>
  <c r="G34" i="1"/>
  <c r="G35" i="1"/>
  <c r="G30" i="1"/>
  <c r="G28" i="1"/>
  <c r="G25" i="1"/>
  <c r="G18" i="1"/>
  <c r="G19" i="1"/>
  <c r="G20" i="1"/>
  <c r="G21" i="1"/>
  <c r="G22" i="1"/>
  <c r="G23" i="1"/>
  <c r="G17" i="1"/>
  <c r="G15" i="1"/>
  <c r="G14" i="1"/>
  <c r="G12" i="1"/>
  <c r="G10" i="1"/>
  <c r="G9" i="1"/>
  <c r="G99" i="1" l="1"/>
</calcChain>
</file>

<file path=xl/sharedStrings.xml><?xml version="1.0" encoding="utf-8"?>
<sst xmlns="http://schemas.openxmlformats.org/spreadsheetml/2006/main" count="186" uniqueCount="84">
  <si>
    <t>REFERENCE</t>
  </si>
  <si>
    <t>DESIGNATION</t>
  </si>
  <si>
    <t xml:space="preserve"> </t>
  </si>
  <si>
    <t>MARQUE</t>
  </si>
  <si>
    <t xml:space="preserve">Décomposition du Prix Global et Forfaitaire </t>
  </si>
  <si>
    <t>MONTANT TOTAL GENERAL HT</t>
  </si>
  <si>
    <t>MONTANT TOTAL GENERAL TTC</t>
  </si>
  <si>
    <t>QTE</t>
  </si>
  <si>
    <t xml:space="preserve">Aménagement en mobilier </t>
  </si>
  <si>
    <t>Hôtel d'Entreprise Evreux</t>
  </si>
  <si>
    <t>RDC - Hall</t>
  </si>
  <si>
    <t>RDC - Vestiaire</t>
  </si>
  <si>
    <t>RDC - Réserve générale</t>
  </si>
  <si>
    <t>RDC - Local Traiteur</t>
  </si>
  <si>
    <t>RDC - Restauration</t>
  </si>
  <si>
    <t>1er - Convivialité</t>
  </si>
  <si>
    <t>1er - Réunion 4</t>
  </si>
  <si>
    <t>1er - Bureaux 23/24</t>
  </si>
  <si>
    <t>1er - Espace détente</t>
  </si>
  <si>
    <t>1er - Open Space</t>
  </si>
  <si>
    <t>RDC - Bureaux 1 à 6</t>
  </si>
  <si>
    <t>Chariot à chaises</t>
  </si>
  <si>
    <t>Bureau de dimensions 140 X 80</t>
  </si>
  <si>
    <t>Chaises visiteurs</t>
  </si>
  <si>
    <t>Caisson de bureau avec 2 tiroirs et un plumier fermant à clé</t>
  </si>
  <si>
    <t>Porte manteaux sur pied</t>
  </si>
  <si>
    <t>Tables traiteur pliantes de 180 cm par 80 cm</t>
  </si>
  <si>
    <t>Armoire à rideaux fermant à clé de dimensions 100cm de largeur et 1m de hauteur</t>
  </si>
  <si>
    <t>Fauteuil de bureau réglable en hauteur avec accoudoirs réglables</t>
  </si>
  <si>
    <t>Armoire avec rideaux métalliques fermant à clé - largeur 120, hauteur 150cm</t>
  </si>
  <si>
    <t>Armoire avec rideaux métalliques fermant à clé - largeur 120, hauteur 180cm</t>
  </si>
  <si>
    <t>RDC - Local ménage</t>
  </si>
  <si>
    <t>Etagère de rangement - Largeur 120cm - 5 niveaux</t>
  </si>
  <si>
    <t>Etagère de rangement - Largeur 150cm - 5 niveaux</t>
  </si>
  <si>
    <t>Chaises empilables - revêtement tissus</t>
  </si>
  <si>
    <t>1er - Bureaux doubles 1/2</t>
  </si>
  <si>
    <t>1er - Circulation</t>
  </si>
  <si>
    <t>canapé 2 places</t>
  </si>
  <si>
    <t>table basse</t>
  </si>
  <si>
    <t>fauteuils (de petite envergure)</t>
  </si>
  <si>
    <t>Bureau de dimensions 140 X 80 (maximum)</t>
  </si>
  <si>
    <t>lampe de bureau</t>
  </si>
  <si>
    <t xml:space="preserve">Tables escamotables sur roulettes de dimension 140 par 70 cm - prises électriques intégrées (2 par tables) </t>
  </si>
  <si>
    <t>fauteuils</t>
  </si>
  <si>
    <t xml:space="preserve">table basse gigogne </t>
  </si>
  <si>
    <t>Proposition d'aménagement d'un espace restauration (assis) de  45 m2 (tables et chaises) - information : les luminaires suspendus seront de forme ovales - ambiance chaleureuse, type restauration, café, et fonctionnel</t>
  </si>
  <si>
    <t>RDC - Réunions 1 à 3</t>
  </si>
  <si>
    <t xml:space="preserve">Tables escamotables sur roulettes de dimension 140 par 70 cm - </t>
  </si>
  <si>
    <t>Support à manteaux - portant-  avec porte manteaux intégrés de 150cm de longueur - a roulettes</t>
  </si>
  <si>
    <t>table de 120 par 60 de type desserte sur roulettes (pour accueil café - petit dejeuner)</t>
  </si>
  <si>
    <t>fauteuils (de petite engergure) - à destination d'attente des visiteurs / cosy et confortable</t>
  </si>
  <si>
    <t>chaises sans tete - a roulettes - sans acoudoirs - pour comptoir de travail (hauteur bureau) en libre accès</t>
  </si>
  <si>
    <t>table/plateau de profondeur 60 cm - 5,80 metres linéaires - hauteur bureau</t>
  </si>
  <si>
    <t>table haute (de type mange debout)</t>
  </si>
  <si>
    <t>Table basse</t>
  </si>
  <si>
    <t>fauteuils larges et confortables</t>
  </si>
  <si>
    <t>Table de réunion de dimensions maximale 3,5m par 3m - prises électriques intégrées (6 minimum) - de préférence ovale</t>
  </si>
  <si>
    <t xml:space="preserve">Chaises adaptées à la table </t>
  </si>
  <si>
    <t>Bureau de dimensions 140 X 70</t>
  </si>
  <si>
    <t>Terrasse</t>
  </si>
  <si>
    <t>Proposition d'aménagement d'un espace extérieur (tables, chaises, bancs…) - selon plan en annexe</t>
  </si>
  <si>
    <t>1 ens</t>
  </si>
  <si>
    <t>1er - Bureaux S8/S9</t>
  </si>
  <si>
    <t>1er - Bureaux doubles D8, D7</t>
  </si>
  <si>
    <t>Table d'appoint</t>
  </si>
  <si>
    <t>1er - Bureaux doubles 3 à 6</t>
  </si>
  <si>
    <t xml:space="preserve">1er - Bureau simples 10 </t>
  </si>
  <si>
    <t>Armoire avec rideaux métalliques fermant à clé - largeur 120, hauteur 200cm</t>
  </si>
  <si>
    <t>1er - Bureaux simples 11 à 22 + 7</t>
  </si>
  <si>
    <t>Canapé 2 places</t>
  </si>
  <si>
    <t xml:space="preserve">tabourets hauts </t>
  </si>
  <si>
    <t>Etagère décorative</t>
  </si>
  <si>
    <t>table hautes pour 6 personnes</t>
  </si>
  <si>
    <t>fauteils confortables de petite envergure</t>
  </si>
  <si>
    <t xml:space="preserve">Proposer un aménagement de type coworking avec les elements suivants : </t>
  </si>
  <si>
    <t>Les prix incluent l'éco-contibution</t>
  </si>
  <si>
    <r>
      <t>Lot</t>
    </r>
    <r>
      <rPr>
        <b/>
        <sz val="22"/>
        <color rgb="FFFF0000"/>
        <rFont val="Arial"/>
        <family val="2"/>
      </rPr>
      <t xml:space="preserve"> 1 : Fourniture et installation de mobilier </t>
    </r>
  </si>
  <si>
    <t>Consultation n°CCIPN-2025-AOO-001</t>
  </si>
  <si>
    <t>PRIX UNITAIRE € HT</t>
  </si>
  <si>
    <t xml:space="preserve">TOTAL EN € HT </t>
  </si>
  <si>
    <t>SECONDE MAIN OU NEUF</t>
  </si>
  <si>
    <t>Choisir entre Seconde Main ou Neuf</t>
  </si>
  <si>
    <t>Seconde Main</t>
  </si>
  <si>
    <t>Neuf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</si>
</sst>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22"/>
      <color theme="1"/>
      <name val="Arial"/>
      <family val="2"/>
    </font>
    <font>
      <b/>
      <sz val="22"/>
      <color rgb="FF0000FF"/>
      <name val="Arial"/>
      <family val="2"/>
    </font>
    <font>
      <b/>
      <u/>
      <sz val="22"/>
      <color rgb="FFFF0000"/>
      <name val="Arial"/>
      <family val="2"/>
    </font>
    <font>
      <b/>
      <sz val="22"/>
      <color rgb="FFFF0000"/>
      <name val="Arial"/>
      <family val="2"/>
    </font>
    <font>
      <sz val="9"/>
      <color theme="1"/>
      <name val="Arial"/>
      <family val="2"/>
    </font>
    <font>
      <sz val="11"/>
      <color rgb="FFFF0000"/>
      <name val="Arial"/>
      <family val="2"/>
    </font>
    <font>
      <b/>
      <i/>
      <sz val="11"/>
      <color theme="2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3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0" borderId="6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675B8-3F00-4803-80DB-DD7F42EE5716}">
  <dimension ref="A1:J100"/>
  <sheetViews>
    <sheetView showGridLines="0" tabSelected="1" topLeftCell="A77" zoomScale="70" zoomScaleNormal="70" zoomScaleSheetLayoutView="100" workbookViewId="0">
      <selection activeCell="H96" sqref="H96"/>
    </sheetView>
  </sheetViews>
  <sheetFormatPr baseColWidth="10" defaultColWidth="11.44140625" defaultRowHeight="13.8" x14ac:dyDescent="0.3"/>
  <cols>
    <col min="1" max="1" width="115.44140625" style="1" bestFit="1" customWidth="1"/>
    <col min="2" max="2" width="25.88671875" style="1" customWidth="1"/>
    <col min="3" max="3" width="22.77734375" style="1" customWidth="1"/>
    <col min="4" max="4" width="8.33203125" style="1" customWidth="1"/>
    <col min="5" max="5" width="37.109375" style="1" customWidth="1"/>
    <col min="6" max="6" width="28.33203125" style="1" customWidth="1"/>
    <col min="7" max="7" width="27.6640625" style="1" bestFit="1" customWidth="1"/>
    <col min="8" max="16384" width="11.44140625" style="1"/>
  </cols>
  <sheetData>
    <row r="1" spans="1:10" ht="27.75" customHeight="1" x14ac:dyDescent="0.3">
      <c r="A1" s="32" t="s">
        <v>8</v>
      </c>
      <c r="B1" s="32"/>
      <c r="C1" s="32"/>
      <c r="D1" s="32"/>
      <c r="E1" s="32"/>
      <c r="F1" s="32"/>
      <c r="G1" s="32"/>
    </row>
    <row r="2" spans="1:10" ht="27.75" customHeight="1" x14ac:dyDescent="0.3">
      <c r="A2" s="32" t="s">
        <v>9</v>
      </c>
      <c r="B2" s="32"/>
      <c r="C2" s="32"/>
      <c r="D2" s="32"/>
      <c r="E2" s="32"/>
      <c r="F2" s="32"/>
      <c r="G2" s="32"/>
    </row>
    <row r="3" spans="1:10" ht="23.25" customHeight="1" x14ac:dyDescent="0.3">
      <c r="A3" s="35" t="s">
        <v>77</v>
      </c>
      <c r="B3" s="35"/>
      <c r="C3" s="35"/>
      <c r="D3" s="35"/>
      <c r="E3" s="35"/>
      <c r="F3" s="35"/>
      <c r="G3" s="35"/>
    </row>
    <row r="4" spans="1:10" ht="28.2" x14ac:dyDescent="0.3">
      <c r="A4" s="34" t="s">
        <v>76</v>
      </c>
      <c r="B4" s="34"/>
      <c r="C4" s="34"/>
      <c r="D4" s="34"/>
      <c r="E4" s="34"/>
      <c r="F4" s="34"/>
      <c r="G4" s="34"/>
    </row>
    <row r="5" spans="1:10" ht="33" customHeight="1" x14ac:dyDescent="0.3">
      <c r="A5" s="33" t="s">
        <v>4</v>
      </c>
      <c r="B5" s="33"/>
      <c r="C5" s="33"/>
      <c r="D5" s="33"/>
      <c r="E5" s="33"/>
      <c r="F5" s="33"/>
      <c r="G5" s="33"/>
    </row>
    <row r="6" spans="1:10" x14ac:dyDescent="0.3">
      <c r="E6" s="24"/>
      <c r="F6" s="36" t="s">
        <v>75</v>
      </c>
      <c r="G6" s="36"/>
    </row>
    <row r="7" spans="1:10" ht="27.9" customHeight="1" x14ac:dyDescent="0.3">
      <c r="A7" s="2" t="s">
        <v>1</v>
      </c>
      <c r="B7" s="2" t="s">
        <v>0</v>
      </c>
      <c r="C7" s="2" t="s">
        <v>3</v>
      </c>
      <c r="D7" s="2" t="s">
        <v>7</v>
      </c>
      <c r="E7" s="2" t="s">
        <v>80</v>
      </c>
      <c r="F7" s="3" t="s">
        <v>78</v>
      </c>
      <c r="G7" s="4" t="s">
        <v>79</v>
      </c>
      <c r="I7" s="37"/>
      <c r="J7" s="38"/>
    </row>
    <row r="8" spans="1:10" x14ac:dyDescent="0.3">
      <c r="A8" s="6" t="s">
        <v>10</v>
      </c>
      <c r="B8" s="7"/>
      <c r="C8" s="7"/>
      <c r="D8" s="9"/>
      <c r="E8" s="9"/>
      <c r="F8" s="8"/>
      <c r="G8" s="8"/>
    </row>
    <row r="9" spans="1:10" x14ac:dyDescent="0.3">
      <c r="A9" s="10" t="s">
        <v>43</v>
      </c>
      <c r="B9" s="10" t="s">
        <v>2</v>
      </c>
      <c r="C9" s="12" t="s">
        <v>2</v>
      </c>
      <c r="D9" s="5">
        <v>6</v>
      </c>
      <c r="E9" s="39" t="s">
        <v>81</v>
      </c>
      <c r="F9" s="10"/>
      <c r="G9" s="10">
        <f>D9*F9</f>
        <v>0</v>
      </c>
    </row>
    <row r="10" spans="1:10" x14ac:dyDescent="0.3">
      <c r="A10" s="10" t="s">
        <v>44</v>
      </c>
      <c r="B10" s="10"/>
      <c r="C10" s="10"/>
      <c r="D10" s="5">
        <v>1</v>
      </c>
      <c r="E10" s="39" t="s">
        <v>81</v>
      </c>
      <c r="F10" s="10"/>
      <c r="G10" s="10">
        <f>D10*F10</f>
        <v>0</v>
      </c>
    </row>
    <row r="11" spans="1:10" x14ac:dyDescent="0.3">
      <c r="A11" s="6" t="s">
        <v>31</v>
      </c>
      <c r="B11" s="7"/>
      <c r="C11" s="7"/>
      <c r="D11" s="9"/>
      <c r="E11" s="9"/>
      <c r="F11" s="8"/>
      <c r="G11" s="8"/>
    </row>
    <row r="12" spans="1:10" x14ac:dyDescent="0.3">
      <c r="A12" s="10" t="s">
        <v>32</v>
      </c>
      <c r="B12" s="10" t="s">
        <v>2</v>
      </c>
      <c r="C12" s="12" t="s">
        <v>2</v>
      </c>
      <c r="D12" s="5">
        <v>1</v>
      </c>
      <c r="E12" s="39" t="s">
        <v>81</v>
      </c>
      <c r="F12" s="13"/>
      <c r="G12" s="10">
        <f>D12*F12</f>
        <v>0</v>
      </c>
    </row>
    <row r="13" spans="1:10" x14ac:dyDescent="0.3">
      <c r="A13" s="6" t="s">
        <v>11</v>
      </c>
      <c r="B13" s="7"/>
      <c r="C13" s="7"/>
      <c r="D13" s="7"/>
      <c r="E13" s="7"/>
      <c r="F13" s="7"/>
      <c r="G13" s="7"/>
    </row>
    <row r="14" spans="1:10" x14ac:dyDescent="0.3">
      <c r="A14" s="10" t="s">
        <v>32</v>
      </c>
      <c r="B14" s="10"/>
      <c r="C14" s="10"/>
      <c r="D14" s="5">
        <v>1</v>
      </c>
      <c r="E14" s="39" t="s">
        <v>81</v>
      </c>
      <c r="F14" s="10"/>
      <c r="G14" s="10">
        <f>D14*F14</f>
        <v>0</v>
      </c>
    </row>
    <row r="15" spans="1:10" x14ac:dyDescent="0.3">
      <c r="A15" s="10" t="s">
        <v>33</v>
      </c>
      <c r="B15" s="10" t="s">
        <v>2</v>
      </c>
      <c r="C15" s="12" t="s">
        <v>2</v>
      </c>
      <c r="D15" s="5">
        <v>1</v>
      </c>
      <c r="E15" s="39" t="s">
        <v>81</v>
      </c>
      <c r="F15" s="10"/>
      <c r="G15" s="10">
        <f>D15*F15</f>
        <v>0</v>
      </c>
    </row>
    <row r="16" spans="1:10" x14ac:dyDescent="0.3">
      <c r="A16" s="6" t="s">
        <v>20</v>
      </c>
      <c r="B16" s="7"/>
      <c r="C16" s="7"/>
      <c r="D16" s="7"/>
      <c r="E16" s="7"/>
      <c r="F16" s="7"/>
      <c r="G16" s="7"/>
    </row>
    <row r="17" spans="1:7" x14ac:dyDescent="0.3">
      <c r="A17" s="10" t="s">
        <v>28</v>
      </c>
      <c r="B17" s="10"/>
      <c r="C17" s="12"/>
      <c r="D17" s="5">
        <v>6</v>
      </c>
      <c r="E17" s="39" t="s">
        <v>81</v>
      </c>
      <c r="F17" s="10"/>
      <c r="G17" s="10">
        <f>D17*F17</f>
        <v>0</v>
      </c>
    </row>
    <row r="18" spans="1:7" x14ac:dyDescent="0.3">
      <c r="A18" s="10" t="s">
        <v>23</v>
      </c>
      <c r="B18" s="10"/>
      <c r="C18" s="12"/>
      <c r="D18" s="5">
        <v>12</v>
      </c>
      <c r="E18" s="39" t="s">
        <v>81</v>
      </c>
      <c r="F18" s="10"/>
      <c r="G18" s="10">
        <f t="shared" ref="G18:G23" si="0">D18*F18</f>
        <v>0</v>
      </c>
    </row>
    <row r="19" spans="1:7" x14ac:dyDescent="0.3">
      <c r="A19" s="10" t="s">
        <v>40</v>
      </c>
      <c r="B19" s="10"/>
      <c r="C19" s="12"/>
      <c r="D19" s="5">
        <v>6</v>
      </c>
      <c r="E19" s="39" t="s">
        <v>81</v>
      </c>
      <c r="F19" s="10"/>
      <c r="G19" s="10">
        <f t="shared" si="0"/>
        <v>0</v>
      </c>
    </row>
    <row r="20" spans="1:7" x14ac:dyDescent="0.3">
      <c r="A20" s="10" t="s">
        <v>29</v>
      </c>
      <c r="B20" s="10"/>
      <c r="C20" s="12"/>
      <c r="D20" s="5">
        <v>6</v>
      </c>
      <c r="E20" s="39" t="s">
        <v>81</v>
      </c>
      <c r="F20" s="10"/>
      <c r="G20" s="10">
        <f t="shared" si="0"/>
        <v>0</v>
      </c>
    </row>
    <row r="21" spans="1:7" x14ac:dyDescent="0.3">
      <c r="A21" s="10" t="s">
        <v>24</v>
      </c>
      <c r="B21" s="10"/>
      <c r="C21" s="12"/>
      <c r="D21" s="5">
        <v>6</v>
      </c>
      <c r="E21" s="39" t="s">
        <v>81</v>
      </c>
      <c r="F21" s="10"/>
      <c r="G21" s="10">
        <f t="shared" si="0"/>
        <v>0</v>
      </c>
    </row>
    <row r="22" spans="1:7" x14ac:dyDescent="0.3">
      <c r="A22" s="17" t="s">
        <v>25</v>
      </c>
      <c r="B22" s="10"/>
      <c r="C22" s="10"/>
      <c r="D22" s="5">
        <v>6</v>
      </c>
      <c r="E22" s="39" t="s">
        <v>81</v>
      </c>
      <c r="F22" s="10"/>
      <c r="G22" s="10">
        <f t="shared" si="0"/>
        <v>0</v>
      </c>
    </row>
    <row r="23" spans="1:7" x14ac:dyDescent="0.3">
      <c r="A23" s="17" t="s">
        <v>41</v>
      </c>
      <c r="B23" s="10"/>
      <c r="C23" s="10"/>
      <c r="D23" s="5">
        <v>6</v>
      </c>
      <c r="E23" s="39" t="s">
        <v>81</v>
      </c>
      <c r="F23" s="10"/>
      <c r="G23" s="10">
        <f t="shared" si="0"/>
        <v>0</v>
      </c>
    </row>
    <row r="24" spans="1:7" x14ac:dyDescent="0.3">
      <c r="A24" s="6" t="s">
        <v>12</v>
      </c>
      <c r="B24" s="7"/>
      <c r="C24" s="7"/>
      <c r="D24" s="7"/>
      <c r="E24" s="7"/>
      <c r="F24" s="7"/>
      <c r="G24" s="7"/>
    </row>
    <row r="25" spans="1:7" x14ac:dyDescent="0.3">
      <c r="A25" s="10" t="s">
        <v>21</v>
      </c>
      <c r="B25" s="10"/>
      <c r="C25" s="10"/>
      <c r="D25" s="5">
        <v>1</v>
      </c>
      <c r="E25" s="39" t="s">
        <v>81</v>
      </c>
      <c r="F25" s="10"/>
      <c r="G25" s="10">
        <f>D25*F25</f>
        <v>0</v>
      </c>
    </row>
    <row r="26" spans="1:7" x14ac:dyDescent="0.3">
      <c r="A26" s="6" t="s">
        <v>13</v>
      </c>
      <c r="B26" s="7"/>
      <c r="C26" s="7"/>
      <c r="D26" s="7"/>
      <c r="E26" s="7"/>
      <c r="F26" s="7"/>
      <c r="G26" s="7"/>
    </row>
    <row r="27" spans="1:7" x14ac:dyDescent="0.3">
      <c r="A27" s="6" t="s">
        <v>14</v>
      </c>
      <c r="B27" s="7"/>
      <c r="C27" s="7"/>
      <c r="D27" s="7"/>
      <c r="E27" s="7"/>
      <c r="F27" s="7"/>
      <c r="G27" s="7"/>
    </row>
    <row r="28" spans="1:7" ht="27.6" x14ac:dyDescent="0.3">
      <c r="A28" s="18" t="s">
        <v>45</v>
      </c>
      <c r="B28" s="10"/>
      <c r="C28" s="10"/>
      <c r="D28" s="5" t="s">
        <v>61</v>
      </c>
      <c r="E28" s="39" t="s">
        <v>81</v>
      </c>
      <c r="F28" s="10"/>
      <c r="G28" s="10">
        <f>F28</f>
        <v>0</v>
      </c>
    </row>
    <row r="29" spans="1:7" x14ac:dyDescent="0.3">
      <c r="A29" s="6" t="s">
        <v>46</v>
      </c>
      <c r="B29" s="7"/>
      <c r="C29" s="7"/>
      <c r="D29" s="7"/>
      <c r="E29" s="7"/>
      <c r="F29" s="7"/>
      <c r="G29" s="7"/>
    </row>
    <row r="30" spans="1:7" x14ac:dyDescent="0.3">
      <c r="A30" s="10" t="s">
        <v>42</v>
      </c>
      <c r="B30" s="10"/>
      <c r="C30" s="12"/>
      <c r="D30" s="11">
        <v>12</v>
      </c>
      <c r="E30" s="39" t="s">
        <v>81</v>
      </c>
      <c r="F30" s="10"/>
      <c r="G30" s="10">
        <f>D30*F30</f>
        <v>0</v>
      </c>
    </row>
    <row r="31" spans="1:7" x14ac:dyDescent="0.3">
      <c r="A31" s="10" t="s">
        <v>47</v>
      </c>
      <c r="B31" s="10"/>
      <c r="C31" s="12"/>
      <c r="D31" s="11">
        <v>14</v>
      </c>
      <c r="E31" s="39" t="s">
        <v>81</v>
      </c>
      <c r="F31" s="10"/>
      <c r="G31" s="10">
        <f t="shared" ref="G31:G35" si="1">D31*F31</f>
        <v>0</v>
      </c>
    </row>
    <row r="32" spans="1:7" x14ac:dyDescent="0.3">
      <c r="A32" s="10" t="s">
        <v>34</v>
      </c>
      <c r="B32" s="10"/>
      <c r="C32" s="12"/>
      <c r="D32" s="11">
        <v>80</v>
      </c>
      <c r="E32" s="39" t="s">
        <v>81</v>
      </c>
      <c r="F32" s="10"/>
      <c r="G32" s="10">
        <f t="shared" si="1"/>
        <v>0</v>
      </c>
    </row>
    <row r="33" spans="1:7" x14ac:dyDescent="0.3">
      <c r="A33" s="10" t="s">
        <v>48</v>
      </c>
      <c r="B33" s="10"/>
      <c r="C33" s="10"/>
      <c r="D33" s="5">
        <v>3</v>
      </c>
      <c r="E33" s="39" t="s">
        <v>81</v>
      </c>
      <c r="F33" s="10"/>
      <c r="G33" s="10">
        <f t="shared" si="1"/>
        <v>0</v>
      </c>
    </row>
    <row r="34" spans="1:7" x14ac:dyDescent="0.3">
      <c r="A34" s="10" t="s">
        <v>49</v>
      </c>
      <c r="B34" s="10"/>
      <c r="C34" s="10"/>
      <c r="D34" s="5">
        <v>3</v>
      </c>
      <c r="E34" s="39" t="s">
        <v>81</v>
      </c>
      <c r="F34" s="10"/>
      <c r="G34" s="10">
        <f t="shared" si="1"/>
        <v>0</v>
      </c>
    </row>
    <row r="35" spans="1:7" x14ac:dyDescent="0.3">
      <c r="A35" s="10" t="s">
        <v>26</v>
      </c>
      <c r="B35" s="10"/>
      <c r="C35" s="10"/>
      <c r="D35" s="5">
        <v>2</v>
      </c>
      <c r="E35" s="39" t="s">
        <v>81</v>
      </c>
      <c r="F35" s="10"/>
      <c r="G35" s="10">
        <f t="shared" si="1"/>
        <v>0</v>
      </c>
    </row>
    <row r="36" spans="1:7" x14ac:dyDescent="0.3">
      <c r="A36" s="6" t="s">
        <v>36</v>
      </c>
      <c r="B36" s="7"/>
      <c r="C36" s="7"/>
      <c r="D36" s="7"/>
      <c r="E36" s="7"/>
      <c r="F36" s="7"/>
      <c r="G36" s="7"/>
    </row>
    <row r="37" spans="1:7" x14ac:dyDescent="0.3">
      <c r="A37" s="10" t="s">
        <v>50</v>
      </c>
      <c r="B37" s="10"/>
      <c r="C37" s="10"/>
      <c r="D37" s="5">
        <v>6</v>
      </c>
      <c r="E37" s="39" t="s">
        <v>81</v>
      </c>
      <c r="F37" s="10"/>
      <c r="G37" s="10">
        <f>D37*F37</f>
        <v>0</v>
      </c>
    </row>
    <row r="38" spans="1:7" x14ac:dyDescent="0.3">
      <c r="A38" s="10" t="s">
        <v>38</v>
      </c>
      <c r="B38" s="10"/>
      <c r="C38" s="10"/>
      <c r="D38" s="5">
        <v>3</v>
      </c>
      <c r="E38" s="39" t="s">
        <v>81</v>
      </c>
      <c r="F38" s="10"/>
      <c r="G38" s="10">
        <f>D38*F38</f>
        <v>0</v>
      </c>
    </row>
    <row r="39" spans="1:7" x14ac:dyDescent="0.3">
      <c r="A39" s="6" t="s">
        <v>15</v>
      </c>
      <c r="B39" s="7"/>
      <c r="C39" s="7"/>
      <c r="D39" s="7"/>
      <c r="E39" s="7"/>
      <c r="F39" s="7"/>
      <c r="G39" s="7"/>
    </row>
    <row r="40" spans="1:7" x14ac:dyDescent="0.3">
      <c r="A40" s="10" t="s">
        <v>53</v>
      </c>
      <c r="B40" s="10"/>
      <c r="C40" s="10"/>
      <c r="D40" s="5">
        <v>1</v>
      </c>
      <c r="E40" s="39" t="s">
        <v>81</v>
      </c>
      <c r="F40" s="10"/>
      <c r="G40" s="10">
        <f>D40*F40</f>
        <v>0</v>
      </c>
    </row>
    <row r="41" spans="1:7" x14ac:dyDescent="0.3">
      <c r="A41" s="10" t="s">
        <v>55</v>
      </c>
      <c r="B41" s="10"/>
      <c r="C41" s="10"/>
      <c r="D41" s="5">
        <v>2</v>
      </c>
      <c r="E41" s="39" t="s">
        <v>81</v>
      </c>
      <c r="F41" s="10"/>
      <c r="G41" s="10">
        <f t="shared" ref="G41:G42" si="2">D41*F41</f>
        <v>0</v>
      </c>
    </row>
    <row r="42" spans="1:7" x14ac:dyDescent="0.3">
      <c r="A42" s="10" t="s">
        <v>54</v>
      </c>
      <c r="B42" s="10" t="s">
        <v>2</v>
      </c>
      <c r="C42" s="12" t="s">
        <v>2</v>
      </c>
      <c r="D42" s="5">
        <v>1</v>
      </c>
      <c r="E42" s="39" t="s">
        <v>81</v>
      </c>
      <c r="F42" s="10"/>
      <c r="G42" s="10">
        <f t="shared" si="2"/>
        <v>0</v>
      </c>
    </row>
    <row r="43" spans="1:7" x14ac:dyDescent="0.3">
      <c r="A43" s="6" t="s">
        <v>16</v>
      </c>
      <c r="B43" s="7"/>
      <c r="C43" s="7"/>
      <c r="D43" s="7"/>
      <c r="E43" s="7"/>
      <c r="F43" s="7"/>
      <c r="G43" s="7"/>
    </row>
    <row r="44" spans="1:7" x14ac:dyDescent="0.3">
      <c r="A44" s="10" t="s">
        <v>56</v>
      </c>
      <c r="B44" s="10"/>
      <c r="C44" s="12"/>
      <c r="D44" s="5">
        <v>1</v>
      </c>
      <c r="E44" s="39" t="s">
        <v>81</v>
      </c>
      <c r="F44" s="10"/>
      <c r="G44" s="10">
        <f>D44*F44</f>
        <v>0</v>
      </c>
    </row>
    <row r="45" spans="1:7" x14ac:dyDescent="0.3">
      <c r="A45" s="10" t="s">
        <v>57</v>
      </c>
      <c r="B45" s="10"/>
      <c r="C45" s="12"/>
      <c r="D45" s="5">
        <v>12</v>
      </c>
      <c r="E45" s="39" t="s">
        <v>81</v>
      </c>
      <c r="F45" s="10"/>
      <c r="G45" s="10">
        <f t="shared" ref="G45:G47" si="3">D45*F45</f>
        <v>0</v>
      </c>
    </row>
    <row r="46" spans="1:7" x14ac:dyDescent="0.3">
      <c r="A46" s="10" t="s">
        <v>27</v>
      </c>
      <c r="B46" s="10"/>
      <c r="C46" s="12"/>
      <c r="D46" s="5">
        <v>1</v>
      </c>
      <c r="E46" s="39" t="s">
        <v>81</v>
      </c>
      <c r="F46" s="10"/>
      <c r="G46" s="10">
        <f t="shared" si="3"/>
        <v>0</v>
      </c>
    </row>
    <row r="47" spans="1:7" x14ac:dyDescent="0.3">
      <c r="A47" s="17" t="s">
        <v>25</v>
      </c>
      <c r="B47" s="10"/>
      <c r="C47" s="12"/>
      <c r="D47" s="5">
        <v>2</v>
      </c>
      <c r="E47" s="39" t="s">
        <v>81</v>
      </c>
      <c r="F47" s="10"/>
      <c r="G47" s="10">
        <f t="shared" si="3"/>
        <v>0</v>
      </c>
    </row>
    <row r="48" spans="1:7" x14ac:dyDescent="0.3">
      <c r="A48" s="6" t="s">
        <v>17</v>
      </c>
      <c r="B48" s="7"/>
      <c r="C48" s="7"/>
      <c r="D48" s="7"/>
      <c r="E48" s="7"/>
      <c r="F48" s="7"/>
      <c r="G48" s="7"/>
    </row>
    <row r="49" spans="1:7" x14ac:dyDescent="0.3">
      <c r="A49" s="6" t="s">
        <v>66</v>
      </c>
      <c r="B49" s="7"/>
      <c r="C49" s="7"/>
      <c r="D49" s="7"/>
      <c r="E49" s="7"/>
      <c r="F49" s="7"/>
      <c r="G49" s="7"/>
    </row>
    <row r="50" spans="1:7" s="23" customFormat="1" x14ac:dyDescent="0.3">
      <c r="A50" s="19" t="s">
        <v>67</v>
      </c>
      <c r="B50" s="21"/>
      <c r="C50" s="21"/>
      <c r="D50" s="20">
        <v>4</v>
      </c>
      <c r="E50" s="39" t="s">
        <v>81</v>
      </c>
      <c r="F50" s="21"/>
      <c r="G50" s="21">
        <f>D50*F50</f>
        <v>0</v>
      </c>
    </row>
    <row r="51" spans="1:7" x14ac:dyDescent="0.3">
      <c r="A51" s="6" t="s">
        <v>68</v>
      </c>
      <c r="B51" s="7"/>
      <c r="C51" s="7"/>
      <c r="D51" s="7"/>
      <c r="E51" s="7"/>
      <c r="F51" s="7"/>
      <c r="G51" s="7"/>
    </row>
    <row r="52" spans="1:7" x14ac:dyDescent="0.3">
      <c r="A52" s="10" t="s">
        <v>28</v>
      </c>
      <c r="B52" s="10"/>
      <c r="C52" s="12"/>
      <c r="D52" s="5">
        <v>13</v>
      </c>
      <c r="E52" s="39" t="s">
        <v>81</v>
      </c>
      <c r="F52" s="16"/>
      <c r="G52" s="16">
        <f>D52*F52</f>
        <v>0</v>
      </c>
    </row>
    <row r="53" spans="1:7" x14ac:dyDescent="0.3">
      <c r="A53" s="10" t="s">
        <v>23</v>
      </c>
      <c r="B53" s="10"/>
      <c r="C53" s="12"/>
      <c r="D53" s="5">
        <v>26</v>
      </c>
      <c r="E53" s="39" t="s">
        <v>81</v>
      </c>
      <c r="F53" s="16"/>
      <c r="G53" s="16">
        <f t="shared" ref="G53:G57" si="4">D53*F53</f>
        <v>0</v>
      </c>
    </row>
    <row r="54" spans="1:7" x14ac:dyDescent="0.3">
      <c r="A54" s="10" t="s">
        <v>58</v>
      </c>
      <c r="B54" s="10"/>
      <c r="C54" s="12"/>
      <c r="D54" s="5">
        <v>13</v>
      </c>
      <c r="E54" s="39" t="s">
        <v>81</v>
      </c>
      <c r="F54" s="16"/>
      <c r="G54" s="16">
        <f t="shared" si="4"/>
        <v>0</v>
      </c>
    </row>
    <row r="55" spans="1:7" x14ac:dyDescent="0.3">
      <c r="A55" s="10" t="s">
        <v>29</v>
      </c>
      <c r="B55" s="10"/>
      <c r="C55" s="12"/>
      <c r="D55" s="5">
        <v>13</v>
      </c>
      <c r="E55" s="39" t="s">
        <v>81</v>
      </c>
      <c r="F55" s="16"/>
      <c r="G55" s="16">
        <f t="shared" si="4"/>
        <v>0</v>
      </c>
    </row>
    <row r="56" spans="1:7" x14ac:dyDescent="0.3">
      <c r="A56" s="10" t="s">
        <v>24</v>
      </c>
      <c r="B56" s="10"/>
      <c r="C56" s="12"/>
      <c r="D56" s="5">
        <v>13</v>
      </c>
      <c r="E56" s="39" t="s">
        <v>81</v>
      </c>
      <c r="F56" s="16"/>
      <c r="G56" s="16">
        <f t="shared" si="4"/>
        <v>0</v>
      </c>
    </row>
    <row r="57" spans="1:7" x14ac:dyDescent="0.3">
      <c r="A57" s="17" t="s">
        <v>25</v>
      </c>
      <c r="B57" s="10"/>
      <c r="C57" s="12"/>
      <c r="D57" s="5">
        <v>13</v>
      </c>
      <c r="E57" s="39" t="s">
        <v>81</v>
      </c>
      <c r="F57" s="16"/>
      <c r="G57" s="16">
        <f t="shared" si="4"/>
        <v>0</v>
      </c>
    </row>
    <row r="58" spans="1:7" x14ac:dyDescent="0.3">
      <c r="A58" s="6" t="s">
        <v>62</v>
      </c>
      <c r="B58" s="7"/>
      <c r="C58" s="7"/>
      <c r="D58" s="7"/>
      <c r="E58" s="7"/>
      <c r="F58" s="7"/>
      <c r="G58" s="7"/>
    </row>
    <row r="59" spans="1:7" x14ac:dyDescent="0.3">
      <c r="A59" s="19" t="s">
        <v>74</v>
      </c>
      <c r="B59" s="26"/>
      <c r="C59" s="26"/>
      <c r="D59" s="27"/>
      <c r="E59" s="26"/>
      <c r="F59" s="26"/>
      <c r="G59" s="26"/>
    </row>
    <row r="60" spans="1:7" x14ac:dyDescent="0.3">
      <c r="A60" s="19" t="s">
        <v>69</v>
      </c>
      <c r="B60" s="21"/>
      <c r="C60" s="21"/>
      <c r="D60" s="20">
        <v>2</v>
      </c>
      <c r="E60" s="39" t="s">
        <v>81</v>
      </c>
      <c r="F60" s="16"/>
      <c r="G60" s="16">
        <f>D60*F60</f>
        <v>0</v>
      </c>
    </row>
    <row r="61" spans="1:7" x14ac:dyDescent="0.3">
      <c r="A61" s="19" t="s">
        <v>73</v>
      </c>
      <c r="B61" s="21"/>
      <c r="C61" s="21"/>
      <c r="D61" s="20">
        <v>2</v>
      </c>
      <c r="E61" s="39" t="s">
        <v>81</v>
      </c>
      <c r="F61" s="16"/>
      <c r="G61" s="16">
        <f t="shared" ref="G61:G66" si="5">D61*F61</f>
        <v>0</v>
      </c>
    </row>
    <row r="62" spans="1:7" x14ac:dyDescent="0.3">
      <c r="A62" s="19" t="s">
        <v>38</v>
      </c>
      <c r="B62" s="21"/>
      <c r="C62" s="21"/>
      <c r="D62" s="20">
        <v>1</v>
      </c>
      <c r="E62" s="39" t="s">
        <v>81</v>
      </c>
      <c r="F62" s="16"/>
      <c r="G62" s="16">
        <f t="shared" si="5"/>
        <v>0</v>
      </c>
    </row>
    <row r="63" spans="1:7" x14ac:dyDescent="0.3">
      <c r="A63" s="19" t="s">
        <v>72</v>
      </c>
      <c r="B63" s="21"/>
      <c r="C63" s="21"/>
      <c r="D63" s="20">
        <v>1</v>
      </c>
      <c r="E63" s="39" t="s">
        <v>81</v>
      </c>
      <c r="F63" s="16"/>
      <c r="G63" s="16">
        <f t="shared" si="5"/>
        <v>0</v>
      </c>
    </row>
    <row r="64" spans="1:7" x14ac:dyDescent="0.3">
      <c r="A64" s="19" t="s">
        <v>70</v>
      </c>
      <c r="B64" s="21"/>
      <c r="C64" s="21"/>
      <c r="D64" s="20">
        <v>6</v>
      </c>
      <c r="E64" s="39" t="s">
        <v>81</v>
      </c>
      <c r="F64" s="16"/>
      <c r="G64" s="16">
        <f t="shared" si="5"/>
        <v>0</v>
      </c>
    </row>
    <row r="65" spans="1:7" x14ac:dyDescent="0.3">
      <c r="A65" s="22" t="s">
        <v>25</v>
      </c>
      <c r="B65" s="19"/>
      <c r="C65" s="19"/>
      <c r="D65" s="20">
        <v>1</v>
      </c>
      <c r="E65" s="39" t="s">
        <v>81</v>
      </c>
      <c r="F65" s="16"/>
      <c r="G65" s="16">
        <f t="shared" si="5"/>
        <v>0</v>
      </c>
    </row>
    <row r="66" spans="1:7" x14ac:dyDescent="0.3">
      <c r="A66" s="22" t="s">
        <v>71</v>
      </c>
      <c r="B66" s="19"/>
      <c r="C66" s="19"/>
      <c r="D66" s="20">
        <v>1</v>
      </c>
      <c r="E66" s="39" t="s">
        <v>81</v>
      </c>
      <c r="F66" s="16"/>
      <c r="G66" s="16">
        <f t="shared" si="5"/>
        <v>0</v>
      </c>
    </row>
    <row r="67" spans="1:7" x14ac:dyDescent="0.3">
      <c r="A67" s="6" t="s">
        <v>63</v>
      </c>
      <c r="B67" s="7"/>
      <c r="C67" s="7"/>
      <c r="D67" s="7"/>
      <c r="E67" s="7"/>
      <c r="F67" s="7"/>
      <c r="G67" s="7"/>
    </row>
    <row r="68" spans="1:7" x14ac:dyDescent="0.3">
      <c r="A68" s="19" t="s">
        <v>28</v>
      </c>
      <c r="B68" s="19"/>
      <c r="C68" s="19"/>
      <c r="D68" s="20">
        <v>2</v>
      </c>
      <c r="E68" s="39" t="s">
        <v>81</v>
      </c>
      <c r="F68" s="10"/>
      <c r="G68" s="10">
        <f>D68*F68</f>
        <v>0</v>
      </c>
    </row>
    <row r="69" spans="1:7" x14ac:dyDescent="0.3">
      <c r="A69" s="19" t="s">
        <v>23</v>
      </c>
      <c r="B69" s="19"/>
      <c r="C69" s="19"/>
      <c r="D69" s="20">
        <v>6</v>
      </c>
      <c r="E69" s="39" t="s">
        <v>81</v>
      </c>
      <c r="F69" s="10"/>
      <c r="G69" s="10">
        <f t="shared" ref="G69:G74" si="6">D69*F69</f>
        <v>0</v>
      </c>
    </row>
    <row r="70" spans="1:7" x14ac:dyDescent="0.3">
      <c r="A70" s="19" t="s">
        <v>64</v>
      </c>
      <c r="B70" s="19"/>
      <c r="C70" s="19"/>
      <c r="D70" s="20">
        <v>2</v>
      </c>
      <c r="E70" s="39" t="s">
        <v>81</v>
      </c>
      <c r="F70" s="10"/>
      <c r="G70" s="10">
        <f t="shared" si="6"/>
        <v>0</v>
      </c>
    </row>
    <row r="71" spans="1:7" x14ac:dyDescent="0.3">
      <c r="A71" s="19" t="s">
        <v>22</v>
      </c>
      <c r="B71" s="19"/>
      <c r="C71" s="19"/>
      <c r="D71" s="20">
        <v>2</v>
      </c>
      <c r="E71" s="39" t="s">
        <v>81</v>
      </c>
      <c r="F71" s="10"/>
      <c r="G71" s="10">
        <f t="shared" si="6"/>
        <v>0</v>
      </c>
    </row>
    <row r="72" spans="1:7" x14ac:dyDescent="0.3">
      <c r="A72" s="19" t="s">
        <v>30</v>
      </c>
      <c r="B72" s="19"/>
      <c r="C72" s="19"/>
      <c r="D72" s="20">
        <v>2</v>
      </c>
      <c r="E72" s="39" t="s">
        <v>81</v>
      </c>
      <c r="F72" s="10"/>
      <c r="G72" s="10">
        <f t="shared" si="6"/>
        <v>0</v>
      </c>
    </row>
    <row r="73" spans="1:7" x14ac:dyDescent="0.3">
      <c r="A73" s="19" t="s">
        <v>24</v>
      </c>
      <c r="B73" s="21"/>
      <c r="C73" s="21"/>
      <c r="D73" s="20">
        <v>2</v>
      </c>
      <c r="E73" s="39" t="s">
        <v>81</v>
      </c>
      <c r="F73" s="16"/>
      <c r="G73" s="10">
        <f t="shared" si="6"/>
        <v>0</v>
      </c>
    </row>
    <row r="74" spans="1:7" x14ac:dyDescent="0.3">
      <c r="A74" s="22" t="s">
        <v>25</v>
      </c>
      <c r="B74" s="19"/>
      <c r="C74" s="19"/>
      <c r="D74" s="20">
        <v>2</v>
      </c>
      <c r="E74" s="39" t="s">
        <v>81</v>
      </c>
      <c r="F74" s="16"/>
      <c r="G74" s="10">
        <f t="shared" si="6"/>
        <v>0</v>
      </c>
    </row>
    <row r="75" spans="1:7" x14ac:dyDescent="0.3">
      <c r="A75" s="6" t="s">
        <v>65</v>
      </c>
      <c r="B75" s="7"/>
      <c r="C75" s="7"/>
      <c r="D75" s="7"/>
      <c r="E75" s="7"/>
      <c r="F75" s="7"/>
      <c r="G75" s="7"/>
    </row>
    <row r="76" spans="1:7" x14ac:dyDescent="0.3">
      <c r="A76" s="19" t="s">
        <v>28</v>
      </c>
      <c r="B76" s="19"/>
      <c r="C76" s="19"/>
      <c r="D76" s="20">
        <v>16</v>
      </c>
      <c r="E76" s="39" t="s">
        <v>81</v>
      </c>
      <c r="F76" s="10"/>
      <c r="G76" s="10">
        <f>D76*F76</f>
        <v>0</v>
      </c>
    </row>
    <row r="77" spans="1:7" x14ac:dyDescent="0.3">
      <c r="A77" s="19" t="s">
        <v>23</v>
      </c>
      <c r="B77" s="19"/>
      <c r="C77" s="19"/>
      <c r="D77" s="20">
        <v>16</v>
      </c>
      <c r="E77" s="39" t="s">
        <v>81</v>
      </c>
      <c r="F77" s="10"/>
      <c r="G77" s="10">
        <f t="shared" ref="G77:G81" si="7">D77*F77</f>
        <v>0</v>
      </c>
    </row>
    <row r="78" spans="1:7" x14ac:dyDescent="0.3">
      <c r="A78" s="19" t="s">
        <v>22</v>
      </c>
      <c r="B78" s="19"/>
      <c r="C78" s="19"/>
      <c r="D78" s="20">
        <v>16</v>
      </c>
      <c r="E78" s="39" t="s">
        <v>81</v>
      </c>
      <c r="F78" s="10"/>
      <c r="G78" s="10">
        <f t="shared" si="7"/>
        <v>0</v>
      </c>
    </row>
    <row r="79" spans="1:7" x14ac:dyDescent="0.3">
      <c r="A79" s="19" t="s">
        <v>30</v>
      </c>
      <c r="B79" s="19"/>
      <c r="C79" s="19"/>
      <c r="D79" s="20">
        <v>16</v>
      </c>
      <c r="E79" s="39" t="s">
        <v>81</v>
      </c>
      <c r="F79" s="10"/>
      <c r="G79" s="10">
        <f t="shared" si="7"/>
        <v>0</v>
      </c>
    </row>
    <row r="80" spans="1:7" x14ac:dyDescent="0.3">
      <c r="A80" s="19" t="s">
        <v>24</v>
      </c>
      <c r="B80" s="21"/>
      <c r="C80" s="21"/>
      <c r="D80" s="20">
        <v>16</v>
      </c>
      <c r="E80" s="39" t="s">
        <v>81</v>
      </c>
      <c r="F80" s="16"/>
      <c r="G80" s="10">
        <f t="shared" si="7"/>
        <v>0</v>
      </c>
    </row>
    <row r="81" spans="1:7" x14ac:dyDescent="0.3">
      <c r="A81" s="22" t="s">
        <v>25</v>
      </c>
      <c r="B81" s="19"/>
      <c r="C81" s="19"/>
      <c r="D81" s="20">
        <v>8</v>
      </c>
      <c r="E81" s="39" t="s">
        <v>81</v>
      </c>
      <c r="F81" s="16"/>
      <c r="G81" s="10">
        <f t="shared" si="7"/>
        <v>0</v>
      </c>
    </row>
    <row r="82" spans="1:7" x14ac:dyDescent="0.3">
      <c r="A82" s="6" t="s">
        <v>35</v>
      </c>
      <c r="B82" s="7"/>
      <c r="C82" s="7"/>
      <c r="D82" s="7"/>
      <c r="E82" s="7"/>
      <c r="F82" s="7"/>
      <c r="G82" s="7"/>
    </row>
    <row r="83" spans="1:7" x14ac:dyDescent="0.3">
      <c r="A83" s="19" t="s">
        <v>28</v>
      </c>
      <c r="B83" s="21"/>
      <c r="C83" s="21"/>
      <c r="D83" s="20">
        <v>4</v>
      </c>
      <c r="E83" s="39" t="s">
        <v>81</v>
      </c>
      <c r="F83" s="16"/>
      <c r="G83" s="16">
        <f>D83*F83</f>
        <v>0</v>
      </c>
    </row>
    <row r="84" spans="1:7" x14ac:dyDescent="0.3">
      <c r="A84" s="19" t="s">
        <v>23</v>
      </c>
      <c r="B84" s="21"/>
      <c r="C84" s="21"/>
      <c r="D84" s="20">
        <v>4</v>
      </c>
      <c r="E84" s="39" t="s">
        <v>81</v>
      </c>
      <c r="F84" s="16"/>
      <c r="G84" s="16">
        <f t="shared" ref="G84:G88" si="8">D84*F84</f>
        <v>0</v>
      </c>
    </row>
    <row r="85" spans="1:7" x14ac:dyDescent="0.3">
      <c r="A85" s="19" t="s">
        <v>22</v>
      </c>
      <c r="B85" s="21"/>
      <c r="C85" s="21"/>
      <c r="D85" s="20">
        <v>4</v>
      </c>
      <c r="E85" s="39" t="s">
        <v>81</v>
      </c>
      <c r="F85" s="16"/>
      <c r="G85" s="16">
        <f t="shared" si="8"/>
        <v>0</v>
      </c>
    </row>
    <row r="86" spans="1:7" x14ac:dyDescent="0.3">
      <c r="A86" s="19" t="s">
        <v>29</v>
      </c>
      <c r="B86" s="21"/>
      <c r="C86" s="21"/>
      <c r="D86" s="20">
        <v>2</v>
      </c>
      <c r="E86" s="39" t="s">
        <v>81</v>
      </c>
      <c r="F86" s="16"/>
      <c r="G86" s="16">
        <f t="shared" si="8"/>
        <v>0</v>
      </c>
    </row>
    <row r="87" spans="1:7" x14ac:dyDescent="0.3">
      <c r="A87" s="19" t="s">
        <v>24</v>
      </c>
      <c r="B87" s="21"/>
      <c r="C87" s="21"/>
      <c r="D87" s="20">
        <v>4</v>
      </c>
      <c r="E87" s="39" t="s">
        <v>81</v>
      </c>
      <c r="F87" s="16"/>
      <c r="G87" s="16">
        <f t="shared" si="8"/>
        <v>0</v>
      </c>
    </row>
    <row r="88" spans="1:7" x14ac:dyDescent="0.3">
      <c r="A88" s="22" t="s">
        <v>25</v>
      </c>
      <c r="B88" s="19"/>
      <c r="C88" s="19"/>
      <c r="D88" s="20">
        <v>1</v>
      </c>
      <c r="E88" s="39" t="s">
        <v>81</v>
      </c>
      <c r="F88" s="16"/>
      <c r="G88" s="16">
        <f t="shared" si="8"/>
        <v>0</v>
      </c>
    </row>
    <row r="89" spans="1:7" x14ac:dyDescent="0.3">
      <c r="A89" s="6" t="s">
        <v>18</v>
      </c>
      <c r="B89" s="7"/>
      <c r="C89" s="7"/>
      <c r="D89" s="7"/>
      <c r="E89" s="7"/>
      <c r="F89" s="7"/>
      <c r="G89" s="7"/>
    </row>
    <row r="90" spans="1:7" x14ac:dyDescent="0.3">
      <c r="A90" s="17" t="s">
        <v>37</v>
      </c>
      <c r="B90" s="16"/>
      <c r="C90" s="16"/>
      <c r="D90" s="5">
        <v>1</v>
      </c>
      <c r="E90" s="39" t="s">
        <v>81</v>
      </c>
      <c r="F90" s="16"/>
      <c r="G90" s="16">
        <f>D90*F90</f>
        <v>0</v>
      </c>
    </row>
    <row r="91" spans="1:7" x14ac:dyDescent="0.3">
      <c r="A91" s="17" t="s">
        <v>39</v>
      </c>
      <c r="B91" s="16"/>
      <c r="C91" s="16"/>
      <c r="D91" s="5">
        <v>2</v>
      </c>
      <c r="E91" s="39" t="s">
        <v>81</v>
      </c>
      <c r="F91" s="16"/>
      <c r="G91" s="16">
        <f t="shared" ref="G91:G92" si="9">D91*F91</f>
        <v>0</v>
      </c>
    </row>
    <row r="92" spans="1:7" x14ac:dyDescent="0.3">
      <c r="A92" s="17" t="s">
        <v>38</v>
      </c>
      <c r="B92" s="16"/>
      <c r="C92" s="16"/>
      <c r="D92" s="5">
        <v>1</v>
      </c>
      <c r="E92" s="39" t="s">
        <v>81</v>
      </c>
      <c r="F92" s="16"/>
      <c r="G92" s="16">
        <f t="shared" si="9"/>
        <v>0</v>
      </c>
    </row>
    <row r="93" spans="1:7" x14ac:dyDescent="0.3">
      <c r="A93" s="6" t="s">
        <v>19</v>
      </c>
      <c r="B93" s="7"/>
      <c r="C93" s="7"/>
      <c r="D93" s="7"/>
      <c r="E93" s="7"/>
      <c r="F93" s="7"/>
      <c r="G93" s="7"/>
    </row>
    <row r="94" spans="1:7" x14ac:dyDescent="0.3">
      <c r="A94" s="10" t="s">
        <v>51</v>
      </c>
      <c r="B94" s="10"/>
      <c r="C94" s="10"/>
      <c r="D94" s="5">
        <v>6</v>
      </c>
      <c r="E94" s="39" t="s">
        <v>81</v>
      </c>
      <c r="F94" s="16"/>
      <c r="G94" s="16">
        <f>D94*F94</f>
        <v>0</v>
      </c>
    </row>
    <row r="95" spans="1:7" x14ac:dyDescent="0.3">
      <c r="A95" s="10" t="s">
        <v>52</v>
      </c>
      <c r="B95" s="10"/>
      <c r="C95" s="10"/>
      <c r="D95" s="5">
        <v>1</v>
      </c>
      <c r="E95" s="39" t="s">
        <v>81</v>
      </c>
      <c r="F95" s="16"/>
      <c r="G95" s="16">
        <f>D95*F95</f>
        <v>0</v>
      </c>
    </row>
    <row r="96" spans="1:7" x14ac:dyDescent="0.3">
      <c r="A96" s="6" t="s">
        <v>59</v>
      </c>
      <c r="B96" s="7"/>
      <c r="C96" s="7"/>
      <c r="D96" s="7"/>
      <c r="E96" s="7"/>
      <c r="F96" s="7"/>
      <c r="G96" s="7"/>
    </row>
    <row r="97" spans="1:7" x14ac:dyDescent="0.3">
      <c r="A97" s="17" t="s">
        <v>60</v>
      </c>
      <c r="B97" s="10"/>
      <c r="C97" s="10"/>
      <c r="D97" s="10" t="s">
        <v>61</v>
      </c>
      <c r="E97" s="39" t="s">
        <v>81</v>
      </c>
      <c r="F97" s="16"/>
      <c r="G97" s="16">
        <f>F97</f>
        <v>0</v>
      </c>
    </row>
    <row r="98" spans="1:7" ht="26.1" customHeight="1" thickBot="1" x14ac:dyDescent="0.35"/>
    <row r="99" spans="1:7" ht="33" customHeight="1" thickBot="1" x14ac:dyDescent="0.35">
      <c r="A99" s="28" t="s">
        <v>5</v>
      </c>
      <c r="B99" s="29"/>
      <c r="D99" s="14"/>
      <c r="G99" s="25">
        <f>SUM(G22:G98)</f>
        <v>0</v>
      </c>
    </row>
    <row r="100" spans="1:7" ht="33" customHeight="1" thickBot="1" x14ac:dyDescent="0.35">
      <c r="A100" s="30" t="s">
        <v>6</v>
      </c>
      <c r="B100" s="31"/>
      <c r="D100" s="15"/>
      <c r="G100" s="10"/>
    </row>
  </sheetData>
  <mergeCells count="8">
    <mergeCell ref="A99:B99"/>
    <mergeCell ref="A100:B100"/>
    <mergeCell ref="A1:G1"/>
    <mergeCell ref="A2:G2"/>
    <mergeCell ref="A3:G3"/>
    <mergeCell ref="A4:G4"/>
    <mergeCell ref="A5:G5"/>
    <mergeCell ref="F6:G6"/>
  </mergeCells>
  <pageMargins left="0.59055118110236227" right="0.59055118110236227" top="0.39370078740157483" bottom="0.78740157480314965" header="0.31496062992125984" footer="0.39370078740157483"/>
  <pageSetup paperSize="9" scale="71" orientation="landscape" r:id="rId1"/>
  <headerFooter>
    <oddFooter>&amp;L&amp;"Arial,Normal"DPGF n°DPGF/21/01.01 du 11.02.2021  LOT 1&amp;C&amp;"Arial,Normal"&amp;P/&amp;N&amp;R&amp;"Arial,Normal"Consultation n°IN&amp;MA/2021/CONSU/21/01  du 11.02,2021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F65F108-C94C-42C4-9478-8A7C067A35C8}">
          <x14:formula1>
            <xm:f>Feuil1!$A$2:$A$4</xm:f>
          </x14:formula1>
          <xm:sqref>E9:E10 E12 E14:E15 E17:E23 E25 E28 E30:E35 E37:E38 E40:E42 E44:E47 E50 E52:E57 E60:E66 E68:E74 E76:E81 E83:E88 E90:E92 E94:E95 E97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D306D-65D6-4DB1-ACA4-21B04C224A0A}">
  <dimension ref="A2:A4"/>
  <sheetViews>
    <sheetView workbookViewId="0">
      <selection activeCell="C9" sqref="C9"/>
    </sheetView>
  </sheetViews>
  <sheetFormatPr baseColWidth="10" defaultRowHeight="14.4" x14ac:dyDescent="0.3"/>
  <sheetData>
    <row r="2" spans="1:1" x14ac:dyDescent="0.3">
      <c r="A2" t="s">
        <v>81</v>
      </c>
    </row>
    <row r="3" spans="1:1" x14ac:dyDescent="0.3">
      <c r="A3" t="s">
        <v>82</v>
      </c>
    </row>
    <row r="4" spans="1:1" x14ac:dyDescent="0.3">
      <c r="A4" t="s">
        <v>83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93825770C53149B7A1D2BECE65CFE2" ma:contentTypeVersion="8" ma:contentTypeDescription="Crée un document." ma:contentTypeScope="" ma:versionID="2e288f1dabbc617d14cc479b940c92fb">
  <xsd:schema xmlns:xsd="http://www.w3.org/2001/XMLSchema" xmlns:xs="http://www.w3.org/2001/XMLSchema" xmlns:p="http://schemas.microsoft.com/office/2006/metadata/properties" xmlns:ns2="9e2540cf-2d9c-40f2-87b9-13187332b8aa" targetNamespace="http://schemas.microsoft.com/office/2006/metadata/properties" ma:root="true" ma:fieldsID="c7be21c5a760210377b37235287fc416" ns2:_="">
    <xsd:import namespace="9e2540cf-2d9c-40f2-87b9-13187332b8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2540cf-2d9c-40f2-87b9-13187332b8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4FF269-C13E-4B04-ADF8-C31922D1BA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7B9F94-6DB9-4FE1-B17D-E78A29506BA2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e5cf2af6-27ec-4cd7-aa3f-2afc12e7bda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90D8835-100B-4AB8-BB3D-A7A8990749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2540cf-2d9c-40f2-87b9-13187332b8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 LOT 1</vt:lpstr>
      <vt:lpstr>Feuil1</vt:lpstr>
      <vt:lpstr>'DPGF LOT 1'!_Hlk63938856</vt:lpstr>
      <vt:lpstr>'DPGF LOT 1'!Impression_des_titres</vt:lpstr>
      <vt:lpstr>'DPGF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DECARREAUX Cécile</dc:creator>
  <cp:lastModifiedBy>BELBOUCHE Paul</cp:lastModifiedBy>
  <cp:lastPrinted>2021-04-26T13:54:30Z</cp:lastPrinted>
  <dcterms:created xsi:type="dcterms:W3CDTF">2020-04-18T18:00:20Z</dcterms:created>
  <dcterms:modified xsi:type="dcterms:W3CDTF">2025-01-24T17:45:15Z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0x010100F893825770C53149B7A1D2BECE65CFE2</vt:lpwstr>
  </property>
</Properties>
</file>