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K:\Marches\2024\Patrimoine\CONDUITE D'OPERATION\DCE 2025\"/>
    </mc:Choice>
  </mc:AlternateContent>
  <xr:revisionPtr revIDLastSave="0" documentId="13_ncr:1_{D509F68D-AABD-451A-986F-06FCF3536C76}" xr6:coauthVersionLast="47" xr6:coauthVersionMax="47" xr10:uidLastSave="{00000000-0000-0000-0000-000000000000}"/>
  <bookViews>
    <workbookView xWindow="-110" yWindow="-110" windowWidth="19420" windowHeight="10420" tabRatio="796" xr2:uid="{00000000-000D-0000-FFFF-FFFF00000000}"/>
  </bookViews>
  <sheets>
    <sheet name="BATIMENT NEUF 1 M€" sheetId="1" r:id="rId1"/>
    <sheet name="BATIMENT NEUF 2,5 M€" sheetId="25" r:id="rId2"/>
    <sheet name="REHAB 800 K€" sheetId="30" r:id="rId3"/>
    <sheet name="REHAB 2,5 M€" sheetId="29" r:id="rId4"/>
    <sheet name="INFRA 500 K€" sheetId="27" r:id="rId5"/>
    <sheet name="INFRA 2,5 M€" sheetId="28" r:id="rId6"/>
    <sheet name="INFRA 10 M€" sheetId="31" r:id="rId7"/>
    <sheet name="Mission spécifique ZA" sheetId="23" r:id="rId8"/>
  </sheets>
  <definedNames>
    <definedName name="_xlnm.Print_Area" localSheetId="0">'BATIMENT NEUF 1 M€'!$A$1:$I$41</definedName>
    <definedName name="_xlnm.Print_Area" localSheetId="1">'BATIMENT NEUF 2,5 M€'!$A$1:$I$41</definedName>
    <definedName name="_xlnm.Print_Area" localSheetId="6">'INFRA 10 M€'!$A$1:$I$41</definedName>
    <definedName name="_xlnm.Print_Area" localSheetId="7">'Mission spécifique ZA'!$A$1:$O$3</definedName>
    <definedName name="_xlnm.Print_Area" localSheetId="2">'REHAB 800 K€'!$A$1:$I$40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" i="31" l="1"/>
  <c r="D28" i="31"/>
  <c r="D26" i="31"/>
  <c r="E26" i="31" s="1"/>
  <c r="E25" i="31"/>
  <c r="D25" i="31"/>
  <c r="E24" i="31"/>
  <c r="D24" i="31"/>
  <c r="D23" i="31"/>
  <c r="E23" i="31" s="1"/>
  <c r="D21" i="31"/>
  <c r="E21" i="31" s="1"/>
  <c r="E20" i="31"/>
  <c r="D20" i="31"/>
  <c r="E19" i="31"/>
  <c r="D19" i="31"/>
  <c r="D17" i="31"/>
  <c r="E17" i="31" s="1"/>
  <c r="D16" i="31"/>
  <c r="E16" i="31" s="1"/>
  <c r="E15" i="31"/>
  <c r="D15" i="31"/>
  <c r="E14" i="31"/>
  <c r="D14" i="31"/>
  <c r="D11" i="31"/>
  <c r="E11" i="31" s="1"/>
  <c r="D8" i="31"/>
  <c r="E8" i="31" s="1"/>
  <c r="E5" i="31"/>
  <c r="D5" i="31"/>
  <c r="D40" i="31" s="1"/>
  <c r="E40" i="31" s="1"/>
  <c r="D28" i="27"/>
  <c r="E28" i="27" s="1"/>
  <c r="D26" i="27"/>
  <c r="E26" i="27" s="1"/>
  <c r="E25" i="27"/>
  <c r="D25" i="27"/>
  <c r="D24" i="27"/>
  <c r="E24" i="27" s="1"/>
  <c r="E23" i="27"/>
  <c r="D23" i="27"/>
  <c r="D21" i="27"/>
  <c r="E21" i="27" s="1"/>
  <c r="E20" i="27"/>
  <c r="D20" i="27"/>
  <c r="D19" i="27"/>
  <c r="E19" i="27" s="1"/>
  <c r="E17" i="27"/>
  <c r="D17" i="27"/>
  <c r="D16" i="27"/>
  <c r="E16" i="27" s="1"/>
  <c r="E15" i="27"/>
  <c r="D15" i="27"/>
  <c r="D14" i="27"/>
  <c r="E14" i="27" s="1"/>
  <c r="E11" i="27"/>
  <c r="D11" i="27"/>
  <c r="D8" i="27"/>
  <c r="E8" i="27" s="1"/>
  <c r="E5" i="27"/>
  <c r="D5" i="27"/>
  <c r="D28" i="28"/>
  <c r="E28" i="28" s="1"/>
  <c r="D26" i="28"/>
  <c r="E26" i="28" s="1"/>
  <c r="E25" i="28"/>
  <c r="D25" i="28"/>
  <c r="D24" i="28"/>
  <c r="E24" i="28" s="1"/>
  <c r="D23" i="28"/>
  <c r="E23" i="28" s="1"/>
  <c r="D21" i="28"/>
  <c r="E21" i="28" s="1"/>
  <c r="E20" i="28"/>
  <c r="D20" i="28"/>
  <c r="D19" i="28"/>
  <c r="E19" i="28" s="1"/>
  <c r="D17" i="28"/>
  <c r="E17" i="28" s="1"/>
  <c r="D16" i="28"/>
  <c r="E16" i="28" s="1"/>
  <c r="D15" i="28"/>
  <c r="E15" i="28" s="1"/>
  <c r="D14" i="28"/>
  <c r="E14" i="28" s="1"/>
  <c r="D11" i="28"/>
  <c r="E11" i="28" s="1"/>
  <c r="D8" i="28"/>
  <c r="E8" i="28" s="1"/>
  <c r="D5" i="28"/>
  <c r="E5" i="28" s="1"/>
  <c r="D28" i="30"/>
  <c r="E28" i="30" s="1"/>
  <c r="D26" i="30"/>
  <c r="E26" i="30" s="1"/>
  <c r="D25" i="30"/>
  <c r="E25" i="30" s="1"/>
  <c r="D24" i="30"/>
  <c r="E24" i="30" s="1"/>
  <c r="D23" i="30"/>
  <c r="E23" i="30" s="1"/>
  <c r="D21" i="30"/>
  <c r="E21" i="30" s="1"/>
  <c r="D20" i="30"/>
  <c r="E20" i="30" s="1"/>
  <c r="D19" i="30"/>
  <c r="E19" i="30" s="1"/>
  <c r="D17" i="30"/>
  <c r="E17" i="30" s="1"/>
  <c r="D16" i="30"/>
  <c r="E16" i="30" s="1"/>
  <c r="D15" i="30"/>
  <c r="E15" i="30" s="1"/>
  <c r="D14" i="30"/>
  <c r="E14" i="30" s="1"/>
  <c r="D11" i="30"/>
  <c r="E11" i="30" s="1"/>
  <c r="D8" i="30"/>
  <c r="E8" i="30" s="1"/>
  <c r="D5" i="30"/>
  <c r="E5" i="30" s="1"/>
  <c r="D28" i="29"/>
  <c r="E28" i="29" s="1"/>
  <c r="D26" i="29"/>
  <c r="E26" i="29" s="1"/>
  <c r="D25" i="29"/>
  <c r="E25" i="29" s="1"/>
  <c r="D24" i="29"/>
  <c r="E24" i="29" s="1"/>
  <c r="D23" i="29"/>
  <c r="E23" i="29" s="1"/>
  <c r="D21" i="29"/>
  <c r="E21" i="29" s="1"/>
  <c r="D20" i="29"/>
  <c r="E20" i="29" s="1"/>
  <c r="D19" i="29"/>
  <c r="E19" i="29" s="1"/>
  <c r="D17" i="29"/>
  <c r="E17" i="29" s="1"/>
  <c r="D16" i="29"/>
  <c r="E16" i="29" s="1"/>
  <c r="D15" i="29"/>
  <c r="E15" i="29" s="1"/>
  <c r="D14" i="29"/>
  <c r="E14" i="29" s="1"/>
  <c r="D11" i="29"/>
  <c r="E11" i="29" s="1"/>
  <c r="D8" i="29"/>
  <c r="E8" i="29" s="1"/>
  <c r="D5" i="29"/>
  <c r="E5" i="29" s="1"/>
  <c r="D28" i="25"/>
  <c r="E28" i="25" s="1"/>
  <c r="D26" i="25"/>
  <c r="E26" i="25" s="1"/>
  <c r="D25" i="25"/>
  <c r="E25" i="25" s="1"/>
  <c r="D24" i="25"/>
  <c r="E24" i="25" s="1"/>
  <c r="D23" i="25"/>
  <c r="E23" i="25" s="1"/>
  <c r="D21" i="25"/>
  <c r="E21" i="25" s="1"/>
  <c r="D20" i="25"/>
  <c r="E20" i="25" s="1"/>
  <c r="D19" i="25"/>
  <c r="E19" i="25" s="1"/>
  <c r="D17" i="25"/>
  <c r="E17" i="25" s="1"/>
  <c r="D16" i="25"/>
  <c r="E16" i="25" s="1"/>
  <c r="D15" i="25"/>
  <c r="E15" i="25" s="1"/>
  <c r="D14" i="25"/>
  <c r="E14" i="25" s="1"/>
  <c r="D11" i="25"/>
  <c r="E11" i="25" s="1"/>
  <c r="D8" i="25"/>
  <c r="E8" i="25" s="1"/>
  <c r="D5" i="25"/>
  <c r="E5" i="25" s="1"/>
  <c r="D40" i="30" l="1"/>
  <c r="E40" i="30" s="1"/>
  <c r="D40" i="25"/>
  <c r="E40" i="25" s="1"/>
  <c r="D40" i="29"/>
  <c r="E40" i="29" s="1"/>
  <c r="D40" i="28"/>
  <c r="E40" i="28" s="1"/>
  <c r="D40" i="27"/>
  <c r="E40" i="27" s="1"/>
  <c r="D11" i="1"/>
  <c r="E11" i="1" s="1"/>
  <c r="D8" i="1"/>
  <c r="E8" i="1" s="1"/>
  <c r="D5" i="1"/>
  <c r="E5" i="1" s="1"/>
  <c r="D24" i="1"/>
  <c r="E24" i="1" s="1"/>
  <c r="D25" i="1"/>
  <c r="E25" i="1" s="1"/>
  <c r="D26" i="1"/>
  <c r="E26" i="1" s="1"/>
  <c r="D28" i="1"/>
  <c r="E28" i="1" s="1"/>
  <c r="D23" i="1"/>
  <c r="D20" i="1"/>
  <c r="E20" i="1" s="1"/>
  <c r="D21" i="1"/>
  <c r="E21" i="1" s="1"/>
  <c r="D19" i="1"/>
  <c r="E19" i="1" s="1"/>
  <c r="D16" i="1"/>
  <c r="E16" i="1" s="1"/>
  <c r="D17" i="1"/>
  <c r="D15" i="1"/>
  <c r="E15" i="1" s="1"/>
  <c r="D14" i="1"/>
  <c r="E14" i="1" s="1"/>
  <c r="E17" i="1"/>
  <c r="E23" i="1"/>
  <c r="D40" i="1" l="1"/>
  <c r="E40" i="1" s="1"/>
</calcChain>
</file>

<file path=xl/sharedStrings.xml><?xml version="1.0" encoding="utf-8"?>
<sst xmlns="http://schemas.openxmlformats.org/spreadsheetml/2006/main" count="342" uniqueCount="59">
  <si>
    <t>Description des missions</t>
  </si>
  <si>
    <t>Quantité</t>
  </si>
  <si>
    <t>Montant HT</t>
  </si>
  <si>
    <t>Montant TTC</t>
  </si>
  <si>
    <t>TOTAL</t>
  </si>
  <si>
    <t>2.2.1 - réalisation des études de faisabilité urbanistique</t>
  </si>
  <si>
    <t>2.2.2.- réalisation des études de faisabilité capacitaire</t>
  </si>
  <si>
    <t>2.2.3 - assistance à la passation d'un marché d'études de faisabilité capacitaire</t>
  </si>
  <si>
    <t>2.2.4.- réalisation des études de faisabilité architecturale</t>
  </si>
  <si>
    <t>2.2.5 - assistance à la passation d'un marché d'études de faisabilité architecturale</t>
  </si>
  <si>
    <t>Article 2.3 - Etablissement du Programme</t>
  </si>
  <si>
    <t>2.3.1. assistance à la définition du programme</t>
  </si>
  <si>
    <t>2.3.2. assistance à la passation d'un marché de programmation</t>
  </si>
  <si>
    <t>2.3.3. contrôle et suivi du programme</t>
  </si>
  <si>
    <t>Article 2.4 - Ordonnancement et pilotage de l'opération</t>
  </si>
  <si>
    <t>Article 2.5 - Assistance auprès des autorités adm.</t>
  </si>
  <si>
    <t>Article 2.6 - Assistance à la mise en œuvre d'une démarche de développement durable</t>
  </si>
  <si>
    <t>Article 2.7 - Assistance financière</t>
  </si>
  <si>
    <t>Article 2.8 - Assistance à la passation</t>
  </si>
  <si>
    <t>Article 2.9 - Suivi d'exécution</t>
  </si>
  <si>
    <t>2.9.1. des marchés d'études préalables</t>
  </si>
  <si>
    <t>2.9.3. des marchés des travaux</t>
  </si>
  <si>
    <t>Article 2.10 - Assistance levée des réserves compris GPA  et fin de mission</t>
  </si>
  <si>
    <t>Article 2.11 - Assistance juridico administrative</t>
  </si>
  <si>
    <t>Article 2.12 - Secrétariat général de la mission</t>
  </si>
  <si>
    <t>Article 2.13 - Assistance foncière</t>
  </si>
  <si>
    <t>2.13.1 - Faisabilité foncière / état parcellaire</t>
  </si>
  <si>
    <t>2.13.2 - Acquisitions amiables</t>
  </si>
  <si>
    <t>2.13.3 - Actes d'adhésion (préemptions / expropriations)</t>
  </si>
  <si>
    <t>Article 2.14 - Missions au titre de la communication</t>
  </si>
  <si>
    <t>Article 2.15 - Création d'une maquette numérique</t>
  </si>
  <si>
    <t>Article 2.16 - Assistance à la commercialisation</t>
  </si>
  <si>
    <t>Article 2.17 - Assitance générale auprès des collectivités</t>
  </si>
  <si>
    <t>2.17.1 Prix à la 1/2 journée</t>
  </si>
  <si>
    <t>2.17.2 Prix à la journée</t>
  </si>
  <si>
    <t>€ HT</t>
  </si>
  <si>
    <t>total</t>
  </si>
  <si>
    <t>temps consacré à la mission hors réunion/visite</t>
  </si>
  <si>
    <t>Rémunération</t>
  </si>
  <si>
    <t>Temps passé en nombre de jours (8h)</t>
  </si>
  <si>
    <t>Temps réunion/visite (en présentiel)</t>
  </si>
  <si>
    <t>Nombre d'intervention hebdomadaire moyen sur chantier</t>
  </si>
  <si>
    <t>Article 2.2 - Etude de faisabilité et d'opportunités</t>
  </si>
  <si>
    <t>2.8.1. des marchés d'études préalables</t>
  </si>
  <si>
    <t>2.8.2. des marchés de maîtrise d'œuvre</t>
  </si>
  <si>
    <t>2.9.2. des marchés de maîtrise d'œuvre</t>
  </si>
  <si>
    <t xml:space="preserve">Durée de la mission </t>
  </si>
  <si>
    <t>DETAIL QUANTITATIF ESTIMATIF / EVALUATION DU TEMPS PASSE
Mission spécifique article 2.18 du CCTP - Simulation de forfait de rémunération  - Conseil et appui à la commercialisation des zones d’activités</t>
  </si>
  <si>
    <t>DETAIL QUANTITATIF ESTIMATIF / EVALUATION DU TEMPS PASSE
Simulation d'une opération de bâtiment neuf d'un montant de 2 500 000 € HT</t>
  </si>
  <si>
    <t>DETAIL QUANTITATIF ESTIMATIF / EVALUATION DU TEMPS PASSE
Simulation d'une opération d'infrastructure d'un montant de 2 500 000 € HT</t>
  </si>
  <si>
    <t>DETAIL QUANTITATIF ESTIMATIF / EVALUATION DU TEMPS PASSE
Simulation d'une opération de réhabilitation de bâtiment d'un montant de 2 500 000 € HT</t>
  </si>
  <si>
    <t>Taux ou forfait de référence selon annexe 1 à l'AE</t>
  </si>
  <si>
    <t>2.8.3. des marchés de travaux</t>
  </si>
  <si>
    <t>1 an</t>
  </si>
  <si>
    <r>
      <t>DETAIL QUANTITATIF ESTIMATIF / EVALUATION DU TEMPS PASSE
Simulation d'une opération de bâtiment neuf d'un montant</t>
    </r>
    <r>
      <rPr>
        <b/>
        <sz val="12"/>
        <rFont val="Arial"/>
        <family val="2"/>
      </rPr>
      <t xml:space="preserve"> de 1 000 000</t>
    </r>
    <r>
      <rPr>
        <b/>
        <sz val="11"/>
        <rFont val="Arial"/>
        <family val="2"/>
      </rPr>
      <t xml:space="preserve"> € HT</t>
    </r>
  </si>
  <si>
    <t>DETAIL QUANTITATIF ESTIMATIF / EVALUATION DU TEMPS PASSE
Simulation d'une opération de réhabilitation de bâtiment d'un montant de 800 000 € HT</t>
  </si>
  <si>
    <t>DETAIL QUANTITATIF ESTIMATIF / EVALUATION DU TEMPS PASSE
Simulation d'une opération d'infrastructures d'un montant de 500 000 € HT</t>
  </si>
  <si>
    <t>DETAIL QUANTITATIF ESTIMATIF / EVALUATION DU TEMPS PASSE
Simulation d'une opération d'infrastructure d'un montant de 10 000 000 € HT</t>
  </si>
  <si>
    <t>Conseil et appui à la commercialisation des zones d’activités
Base : deux jours par semaine (un jour = 8 heures)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</si>
</sst>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"/>
  </numFmts>
  <fonts count="6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0" fillId="4" borderId="1" xfId="0" applyFill="1" applyBorder="1"/>
    <xf numFmtId="0" fontId="0" fillId="4" borderId="1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/>
    </xf>
    <xf numFmtId="0" fontId="0" fillId="3" borderId="1" xfId="0" applyFill="1" applyBorder="1" applyAlignment="1">
      <alignment horizontal="right" vertical="center"/>
    </xf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horizontal="right" vertical="center" wrapText="1"/>
    </xf>
    <xf numFmtId="0" fontId="0" fillId="0" borderId="2" xfId="0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44" fontId="0" fillId="0" borderId="1" xfId="1" applyFont="1" applyFill="1" applyBorder="1" applyAlignment="1">
      <alignment horizontal="center" vertical="center"/>
    </xf>
    <xf numFmtId="44" fontId="0" fillId="0" borderId="2" xfId="1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44" fontId="0" fillId="4" borderId="1" xfId="1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0"/>
  <sheetViews>
    <sheetView tabSelected="1" zoomScale="60" zoomScaleNormal="60" workbookViewId="0">
      <selection activeCell="G34" sqref="G34"/>
    </sheetView>
  </sheetViews>
  <sheetFormatPr baseColWidth="10" defaultRowHeight="14" x14ac:dyDescent="0.3"/>
  <cols>
    <col min="1" max="1" width="56.75" customWidth="1"/>
    <col min="2" max="2" width="19.4140625" customWidth="1"/>
    <col min="4" max="4" width="22.33203125" customWidth="1"/>
    <col min="5" max="5" width="25.4140625" customWidth="1"/>
    <col min="6" max="6" width="15.9140625" customWidth="1"/>
    <col min="7" max="7" width="19.83203125" customWidth="1"/>
    <col min="8" max="8" width="14.5" customWidth="1"/>
    <col min="9" max="9" width="25.9140625" customWidth="1"/>
  </cols>
  <sheetData>
    <row r="1" spans="1:9" ht="30" customHeight="1" x14ac:dyDescent="0.3">
      <c r="A1" s="32" t="s">
        <v>54</v>
      </c>
      <c r="B1" s="33"/>
      <c r="C1" s="33"/>
      <c r="D1" s="33"/>
      <c r="E1" s="33"/>
      <c r="F1" s="33"/>
      <c r="G1" s="33"/>
      <c r="H1" s="33"/>
      <c r="I1" s="33"/>
    </row>
    <row r="2" spans="1:9" ht="30" customHeight="1" x14ac:dyDescent="0.3">
      <c r="A2" s="31" t="s">
        <v>38</v>
      </c>
      <c r="B2" s="31"/>
      <c r="C2" s="31"/>
      <c r="D2" s="31"/>
      <c r="E2" s="31"/>
      <c r="F2" s="30" t="s">
        <v>39</v>
      </c>
      <c r="G2" s="30"/>
      <c r="H2" s="30"/>
      <c r="I2" s="34" t="s">
        <v>41</v>
      </c>
    </row>
    <row r="3" spans="1:9" ht="48" customHeight="1" x14ac:dyDescent="0.3">
      <c r="A3" s="1" t="s">
        <v>0</v>
      </c>
      <c r="B3" s="19" t="s">
        <v>51</v>
      </c>
      <c r="C3" s="2" t="s">
        <v>1</v>
      </c>
      <c r="D3" s="2" t="s">
        <v>2</v>
      </c>
      <c r="E3" s="2" t="s">
        <v>3</v>
      </c>
      <c r="F3" s="28" t="s">
        <v>40</v>
      </c>
      <c r="G3" s="28" t="s">
        <v>37</v>
      </c>
      <c r="H3" s="27" t="s">
        <v>36</v>
      </c>
      <c r="I3" s="34"/>
    </row>
    <row r="4" spans="1:9" ht="30" customHeight="1" x14ac:dyDescent="0.3">
      <c r="A4" s="24" t="s">
        <v>42</v>
      </c>
      <c r="B4" s="8"/>
      <c r="C4" s="9">
        <v>1</v>
      </c>
      <c r="D4" s="9"/>
      <c r="E4" s="9"/>
      <c r="F4" s="9"/>
      <c r="G4" s="9"/>
      <c r="H4" s="9"/>
      <c r="I4" s="9"/>
    </row>
    <row r="5" spans="1:9" ht="30" customHeight="1" x14ac:dyDescent="0.3">
      <c r="A5" s="11" t="s">
        <v>5</v>
      </c>
      <c r="B5" s="20"/>
      <c r="C5" s="3">
        <v>1</v>
      </c>
      <c r="D5" s="20">
        <f>C5*B5</f>
        <v>0</v>
      </c>
      <c r="E5" s="20">
        <f>D5*1.2</f>
        <v>0</v>
      </c>
      <c r="F5" s="22"/>
      <c r="G5" s="22"/>
      <c r="H5" s="22"/>
      <c r="I5" s="9"/>
    </row>
    <row r="6" spans="1:9" ht="30" customHeight="1" x14ac:dyDescent="0.3">
      <c r="A6" s="11" t="s">
        <v>6</v>
      </c>
      <c r="B6" s="9"/>
      <c r="C6" s="9">
        <v>1</v>
      </c>
      <c r="D6" s="9"/>
      <c r="E6" s="9"/>
      <c r="F6" s="9"/>
      <c r="G6" s="9"/>
      <c r="H6" s="9"/>
      <c r="I6" s="9"/>
    </row>
    <row r="7" spans="1:9" ht="30" customHeight="1" x14ac:dyDescent="0.3">
      <c r="A7" s="12" t="s">
        <v>7</v>
      </c>
      <c r="B7" s="9"/>
      <c r="C7" s="9"/>
      <c r="D7" s="9"/>
      <c r="E7" s="9"/>
      <c r="F7" s="9"/>
      <c r="G7" s="9"/>
      <c r="H7" s="9"/>
      <c r="I7" s="9"/>
    </row>
    <row r="8" spans="1:9" ht="30" customHeight="1" x14ac:dyDescent="0.3">
      <c r="A8" s="13" t="s">
        <v>8</v>
      </c>
      <c r="B8" s="20"/>
      <c r="C8" s="3">
        <v>1</v>
      </c>
      <c r="D8" s="20">
        <f>C8*B8</f>
        <v>0</v>
      </c>
      <c r="E8" s="20">
        <f t="shared" ref="E8:E32" si="0">D8*1.2</f>
        <v>0</v>
      </c>
      <c r="F8" s="22"/>
      <c r="G8" s="22"/>
      <c r="H8" s="22"/>
      <c r="I8" s="9"/>
    </row>
    <row r="9" spans="1:9" ht="30" customHeight="1" x14ac:dyDescent="0.3">
      <c r="A9" s="12" t="s">
        <v>9</v>
      </c>
      <c r="B9" s="9"/>
      <c r="C9" s="9"/>
      <c r="D9" s="9"/>
      <c r="E9" s="9"/>
      <c r="F9" s="9"/>
      <c r="G9" s="9"/>
      <c r="H9" s="9"/>
      <c r="I9" s="9"/>
    </row>
    <row r="10" spans="1:9" ht="30" customHeight="1" x14ac:dyDescent="0.3">
      <c r="A10" s="5" t="s">
        <v>10</v>
      </c>
      <c r="B10" s="9"/>
      <c r="C10" s="9">
        <v>1</v>
      </c>
      <c r="D10" s="9"/>
      <c r="E10" s="9"/>
      <c r="F10" s="9"/>
      <c r="G10" s="9"/>
      <c r="H10" s="9"/>
      <c r="I10" s="9"/>
    </row>
    <row r="11" spans="1:9" ht="30" customHeight="1" x14ac:dyDescent="0.3">
      <c r="A11" s="11" t="s">
        <v>11</v>
      </c>
      <c r="B11" s="21"/>
      <c r="C11" s="17">
        <v>1</v>
      </c>
      <c r="D11" s="20">
        <f>C11*B11</f>
        <v>0</v>
      </c>
      <c r="E11" s="20">
        <f t="shared" si="0"/>
        <v>0</v>
      </c>
      <c r="F11" s="22"/>
      <c r="G11" s="22"/>
      <c r="H11" s="22"/>
      <c r="I11" s="9"/>
    </row>
    <row r="12" spans="1:9" ht="30" customHeight="1" x14ac:dyDescent="0.3">
      <c r="A12" s="12" t="s">
        <v>12</v>
      </c>
      <c r="B12" s="9"/>
      <c r="C12" s="9">
        <v>1</v>
      </c>
      <c r="D12" s="9"/>
      <c r="E12" s="9"/>
      <c r="F12" s="9"/>
      <c r="G12" s="9"/>
      <c r="H12" s="9"/>
      <c r="I12" s="9"/>
    </row>
    <row r="13" spans="1:9" ht="30" customHeight="1" x14ac:dyDescent="0.3">
      <c r="A13" s="12" t="s">
        <v>13</v>
      </c>
      <c r="B13" s="9"/>
      <c r="C13" s="9">
        <v>1</v>
      </c>
      <c r="D13" s="9"/>
      <c r="E13" s="9"/>
      <c r="F13" s="9"/>
      <c r="G13" s="9"/>
      <c r="H13" s="9"/>
      <c r="I13" s="9"/>
    </row>
    <row r="14" spans="1:9" ht="30" customHeight="1" x14ac:dyDescent="0.3">
      <c r="A14" s="5" t="s">
        <v>14</v>
      </c>
      <c r="B14" s="3"/>
      <c r="C14" s="3">
        <v>1</v>
      </c>
      <c r="D14" s="20">
        <f>350000*C14*B14/100</f>
        <v>0</v>
      </c>
      <c r="E14" s="20">
        <f t="shared" si="0"/>
        <v>0</v>
      </c>
      <c r="F14" s="22"/>
      <c r="G14" s="22"/>
      <c r="H14" s="22"/>
      <c r="I14" s="9"/>
    </row>
    <row r="15" spans="1:9" ht="30" customHeight="1" x14ac:dyDescent="0.3">
      <c r="A15" s="5" t="s">
        <v>15</v>
      </c>
      <c r="B15" s="3"/>
      <c r="C15" s="3">
        <v>1</v>
      </c>
      <c r="D15" s="20">
        <f>350000*C15*B15/100</f>
        <v>0</v>
      </c>
      <c r="E15" s="20">
        <f t="shared" si="0"/>
        <v>0</v>
      </c>
      <c r="F15" s="22"/>
      <c r="G15" s="22"/>
      <c r="H15" s="22"/>
      <c r="I15" s="9"/>
    </row>
    <row r="16" spans="1:9" ht="30" customHeight="1" x14ac:dyDescent="0.3">
      <c r="A16" s="26" t="s">
        <v>16</v>
      </c>
      <c r="B16" s="9"/>
      <c r="C16" s="9">
        <v>1</v>
      </c>
      <c r="D16" s="42">
        <f t="shared" ref="D16:D17" si="1">350000*C16*B16/100</f>
        <v>0</v>
      </c>
      <c r="E16" s="42">
        <f t="shared" si="0"/>
        <v>0</v>
      </c>
      <c r="F16" s="8"/>
      <c r="G16" s="8"/>
      <c r="H16" s="8"/>
      <c r="I16" s="9"/>
    </row>
    <row r="17" spans="1:9" ht="30" customHeight="1" x14ac:dyDescent="0.3">
      <c r="A17" s="24" t="s">
        <v>17</v>
      </c>
      <c r="B17" s="3"/>
      <c r="C17" s="3">
        <v>1</v>
      </c>
      <c r="D17" s="20">
        <f t="shared" si="1"/>
        <v>0</v>
      </c>
      <c r="E17" s="20">
        <f t="shared" si="0"/>
        <v>0</v>
      </c>
      <c r="F17" s="22"/>
      <c r="G17" s="22"/>
      <c r="H17" s="22"/>
      <c r="I17" s="9"/>
    </row>
    <row r="18" spans="1:9" ht="30" customHeight="1" x14ac:dyDescent="0.3">
      <c r="A18" s="24" t="s">
        <v>18</v>
      </c>
      <c r="B18" s="9"/>
      <c r="C18" s="9">
        <v>1</v>
      </c>
      <c r="D18" s="9"/>
      <c r="E18" s="9"/>
      <c r="F18" s="9"/>
      <c r="G18" s="9"/>
      <c r="H18" s="9"/>
      <c r="I18" s="9"/>
    </row>
    <row r="19" spans="1:9" ht="30" customHeight="1" x14ac:dyDescent="0.3">
      <c r="A19" s="13" t="s">
        <v>43</v>
      </c>
      <c r="B19" s="3"/>
      <c r="C19" s="3">
        <v>1</v>
      </c>
      <c r="D19" s="20">
        <f>350000*C19*B19/100</f>
        <v>0</v>
      </c>
      <c r="E19" s="20">
        <f t="shared" si="0"/>
        <v>0</v>
      </c>
      <c r="F19" s="22"/>
      <c r="G19" s="22"/>
      <c r="H19" s="22"/>
      <c r="I19" s="9"/>
    </row>
    <row r="20" spans="1:9" ht="30" customHeight="1" x14ac:dyDescent="0.3">
      <c r="A20" s="13" t="s">
        <v>44</v>
      </c>
      <c r="B20" s="3"/>
      <c r="C20" s="3">
        <v>1</v>
      </c>
      <c r="D20" s="20">
        <f t="shared" ref="D20:D21" si="2">350000*C20*B20/100</f>
        <v>0</v>
      </c>
      <c r="E20" s="20">
        <f t="shared" si="0"/>
        <v>0</v>
      </c>
      <c r="F20" s="22"/>
      <c r="G20" s="22"/>
      <c r="H20" s="22"/>
      <c r="I20" s="9"/>
    </row>
    <row r="21" spans="1:9" ht="30" customHeight="1" x14ac:dyDescent="0.3">
      <c r="A21" s="13" t="s">
        <v>52</v>
      </c>
      <c r="B21" s="3"/>
      <c r="C21" s="3">
        <v>1</v>
      </c>
      <c r="D21" s="20">
        <f t="shared" si="2"/>
        <v>0</v>
      </c>
      <c r="E21" s="20">
        <f t="shared" si="0"/>
        <v>0</v>
      </c>
      <c r="F21" s="22"/>
      <c r="G21" s="22"/>
      <c r="H21" s="22"/>
      <c r="I21" s="9"/>
    </row>
    <row r="22" spans="1:9" ht="30" customHeight="1" x14ac:dyDescent="0.3">
      <c r="A22" s="24" t="s">
        <v>19</v>
      </c>
      <c r="B22" s="18"/>
      <c r="C22" s="18">
        <v>1</v>
      </c>
      <c r="D22" s="9"/>
      <c r="E22" s="9"/>
      <c r="F22" s="9"/>
      <c r="G22" s="9"/>
      <c r="H22" s="9"/>
      <c r="I22" s="9"/>
    </row>
    <row r="23" spans="1:9" ht="30" customHeight="1" x14ac:dyDescent="0.3">
      <c r="A23" s="13" t="s">
        <v>20</v>
      </c>
      <c r="B23" s="3"/>
      <c r="C23" s="3">
        <v>1</v>
      </c>
      <c r="D23" s="20">
        <f>350000*C23*B23/100</f>
        <v>0</v>
      </c>
      <c r="E23" s="20">
        <f t="shared" si="0"/>
        <v>0</v>
      </c>
      <c r="F23" s="22"/>
      <c r="G23" s="22"/>
      <c r="H23" s="22"/>
      <c r="I23" s="9"/>
    </row>
    <row r="24" spans="1:9" ht="30" customHeight="1" x14ac:dyDescent="0.3">
      <c r="A24" s="25" t="s">
        <v>45</v>
      </c>
      <c r="B24" s="3"/>
      <c r="C24" s="3">
        <v>1</v>
      </c>
      <c r="D24" s="20">
        <f t="shared" ref="D24:D28" si="3">350000*C24*B24/100</f>
        <v>0</v>
      </c>
      <c r="E24" s="20">
        <f t="shared" si="0"/>
        <v>0</v>
      </c>
      <c r="F24" s="22"/>
      <c r="G24" s="22"/>
      <c r="H24" s="22"/>
      <c r="I24" s="9"/>
    </row>
    <row r="25" spans="1:9" ht="30" customHeight="1" x14ac:dyDescent="0.3">
      <c r="A25" s="13" t="s">
        <v>21</v>
      </c>
      <c r="B25" s="3"/>
      <c r="C25" s="3">
        <v>1</v>
      </c>
      <c r="D25" s="20">
        <f t="shared" si="3"/>
        <v>0</v>
      </c>
      <c r="E25" s="20">
        <f t="shared" si="0"/>
        <v>0</v>
      </c>
      <c r="F25" s="22"/>
      <c r="G25" s="22"/>
      <c r="H25" s="22"/>
      <c r="I25" s="22"/>
    </row>
    <row r="26" spans="1:9" ht="30" customHeight="1" x14ac:dyDescent="0.3">
      <c r="A26" s="6" t="s">
        <v>22</v>
      </c>
      <c r="B26" s="3"/>
      <c r="C26" s="3">
        <v>1</v>
      </c>
      <c r="D26" s="20">
        <f t="shared" si="3"/>
        <v>0</v>
      </c>
      <c r="E26" s="20">
        <f t="shared" si="0"/>
        <v>0</v>
      </c>
      <c r="F26" s="22"/>
      <c r="G26" s="22"/>
      <c r="H26" s="22"/>
      <c r="I26" s="22"/>
    </row>
    <row r="27" spans="1:9" ht="30" customHeight="1" x14ac:dyDescent="0.3">
      <c r="A27" s="5" t="s">
        <v>23</v>
      </c>
      <c r="B27" s="9"/>
      <c r="C27" s="9"/>
      <c r="D27" s="9"/>
      <c r="E27" s="9"/>
      <c r="F27" s="9"/>
      <c r="G27" s="9"/>
      <c r="H27" s="9"/>
      <c r="I27" s="9"/>
    </row>
    <row r="28" spans="1:9" ht="30" customHeight="1" x14ac:dyDescent="0.3">
      <c r="A28" s="6" t="s">
        <v>24</v>
      </c>
      <c r="B28" s="3"/>
      <c r="C28" s="3">
        <v>1</v>
      </c>
      <c r="D28" s="20">
        <f t="shared" si="3"/>
        <v>0</v>
      </c>
      <c r="E28" s="20">
        <f t="shared" si="0"/>
        <v>0</v>
      </c>
      <c r="F28" s="22"/>
      <c r="G28" s="22"/>
      <c r="H28" s="22"/>
      <c r="I28" s="9"/>
    </row>
    <row r="29" spans="1:9" ht="30" customHeight="1" x14ac:dyDescent="0.3">
      <c r="A29" s="6" t="s">
        <v>25</v>
      </c>
      <c r="B29" s="9"/>
      <c r="C29" s="9">
        <v>1</v>
      </c>
      <c r="D29" s="9"/>
      <c r="E29" s="9"/>
      <c r="F29" s="9"/>
      <c r="G29" s="9"/>
      <c r="H29" s="9"/>
      <c r="I29" s="9"/>
    </row>
    <row r="30" spans="1:9" ht="30" customHeight="1" x14ac:dyDescent="0.3">
      <c r="A30" s="11" t="s">
        <v>26</v>
      </c>
      <c r="B30" s="9"/>
      <c r="C30" s="9"/>
      <c r="D30" s="9"/>
      <c r="E30" s="9"/>
      <c r="F30" s="9"/>
      <c r="G30" s="9"/>
      <c r="H30" s="9"/>
      <c r="I30" s="9"/>
    </row>
    <row r="31" spans="1:9" ht="30" customHeight="1" x14ac:dyDescent="0.3">
      <c r="A31" s="11" t="s">
        <v>27</v>
      </c>
      <c r="B31" s="9"/>
      <c r="C31" s="9"/>
      <c r="D31" s="9"/>
      <c r="E31" s="9"/>
      <c r="F31" s="9"/>
      <c r="G31" s="9"/>
      <c r="H31" s="9"/>
      <c r="I31" s="9"/>
    </row>
    <row r="32" spans="1:9" ht="30" customHeight="1" x14ac:dyDescent="0.3">
      <c r="A32" s="14" t="s">
        <v>28</v>
      </c>
      <c r="B32" s="9"/>
      <c r="C32" s="9"/>
      <c r="D32" s="9"/>
      <c r="E32" s="9"/>
      <c r="F32" s="9"/>
      <c r="G32" s="9"/>
      <c r="H32" s="9"/>
      <c r="I32" s="9"/>
    </row>
    <row r="33" spans="1:9" ht="30" customHeight="1" x14ac:dyDescent="0.3">
      <c r="A33" s="15" t="s">
        <v>29</v>
      </c>
      <c r="B33" s="9"/>
      <c r="C33" s="9">
        <v>1</v>
      </c>
      <c r="D33" s="9"/>
      <c r="E33" s="9"/>
      <c r="F33" s="9"/>
      <c r="G33" s="9"/>
      <c r="H33" s="9"/>
      <c r="I33" s="9"/>
    </row>
    <row r="34" spans="1:9" ht="30" customHeight="1" x14ac:dyDescent="0.3">
      <c r="A34" s="5" t="s">
        <v>30</v>
      </c>
      <c r="B34" s="10"/>
      <c r="C34" s="10"/>
      <c r="D34" s="9"/>
      <c r="E34" s="9"/>
      <c r="F34" s="9"/>
      <c r="G34" s="9"/>
      <c r="H34" s="9"/>
      <c r="I34" s="9"/>
    </row>
    <row r="35" spans="1:9" ht="30" customHeight="1" x14ac:dyDescent="0.3">
      <c r="A35" s="5" t="s">
        <v>31</v>
      </c>
      <c r="B35" s="10"/>
      <c r="C35" s="10"/>
      <c r="D35" s="9"/>
      <c r="E35" s="9"/>
      <c r="F35" s="9"/>
      <c r="G35" s="9"/>
      <c r="H35" s="9"/>
      <c r="I35" s="9"/>
    </row>
    <row r="36" spans="1:9" ht="30" customHeight="1" x14ac:dyDescent="0.3">
      <c r="A36" s="7" t="s">
        <v>32</v>
      </c>
      <c r="B36" s="10"/>
      <c r="C36" s="10"/>
      <c r="D36" s="9"/>
      <c r="E36" s="9"/>
      <c r="F36" s="9"/>
      <c r="G36" s="9"/>
      <c r="H36" s="9"/>
      <c r="I36" s="9"/>
    </row>
    <row r="37" spans="1:9" ht="30" customHeight="1" x14ac:dyDescent="0.3">
      <c r="A37" s="11" t="s">
        <v>33</v>
      </c>
      <c r="B37" s="10"/>
      <c r="C37" s="10"/>
      <c r="D37" s="9"/>
      <c r="E37" s="9"/>
      <c r="F37" s="9"/>
      <c r="G37" s="9"/>
      <c r="H37" s="9"/>
      <c r="I37" s="9"/>
    </row>
    <row r="38" spans="1:9" ht="30" customHeight="1" x14ac:dyDescent="0.3">
      <c r="A38" s="16" t="s">
        <v>34</v>
      </c>
      <c r="B38" s="10"/>
      <c r="C38" s="10"/>
      <c r="D38" s="9"/>
      <c r="E38" s="9"/>
      <c r="F38" s="9"/>
      <c r="G38" s="9"/>
      <c r="H38" s="9"/>
      <c r="I38" s="9"/>
    </row>
    <row r="40" spans="1:9" ht="30" customHeight="1" x14ac:dyDescent="0.3">
      <c r="C40" s="4" t="s">
        <v>4</v>
      </c>
      <c r="D40" s="20">
        <f>SUM(D4:D38)</f>
        <v>0</v>
      </c>
      <c r="E40" s="20">
        <f>D40*1.2</f>
        <v>0</v>
      </c>
      <c r="F40" s="22"/>
      <c r="G40" s="22"/>
      <c r="H40" s="22"/>
    </row>
  </sheetData>
  <mergeCells count="4">
    <mergeCell ref="F2:H2"/>
    <mergeCell ref="A2:E2"/>
    <mergeCell ref="A1:I1"/>
    <mergeCell ref="I2:I3"/>
  </mergeCells>
  <pageMargins left="0.70866141732283472" right="0.70866141732283472" top="0.74803149606299213" bottom="0.74803149606299213" header="0.31496062992125984" footer="0.31496062992125984"/>
  <pageSetup paperSize="8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A845A7-6EAD-4873-8C32-81D4A8366149}">
  <sheetPr>
    <pageSetUpPr fitToPage="1"/>
  </sheetPr>
  <dimension ref="A1:I40"/>
  <sheetViews>
    <sheetView topLeftCell="A17" zoomScale="60" zoomScaleNormal="60" workbookViewId="0">
      <selection activeCell="F31" sqref="F31"/>
    </sheetView>
  </sheetViews>
  <sheetFormatPr baseColWidth="10" defaultRowHeight="14" x14ac:dyDescent="0.3"/>
  <cols>
    <col min="1" max="1" width="51.08203125" customWidth="1"/>
    <col min="2" max="2" width="19.4140625" customWidth="1"/>
    <col min="4" max="4" width="22.33203125" customWidth="1"/>
    <col min="5" max="5" width="25.4140625" customWidth="1"/>
    <col min="6" max="6" width="15.9140625" customWidth="1"/>
    <col min="7" max="7" width="16.6640625" customWidth="1"/>
    <col min="8" max="8" width="14.5" customWidth="1"/>
    <col min="9" max="9" width="25.9140625" customWidth="1"/>
  </cols>
  <sheetData>
    <row r="1" spans="1:9" ht="28.5" customHeight="1" x14ac:dyDescent="0.3">
      <c r="A1" s="32" t="s">
        <v>48</v>
      </c>
      <c r="B1" s="33"/>
      <c r="C1" s="33"/>
      <c r="D1" s="33"/>
      <c r="E1" s="33"/>
      <c r="F1" s="33"/>
      <c r="G1" s="33"/>
      <c r="H1" s="33"/>
      <c r="I1" s="33"/>
    </row>
    <row r="2" spans="1:9" ht="20.5" customHeight="1" x14ac:dyDescent="0.3">
      <c r="A2" s="31" t="s">
        <v>38</v>
      </c>
      <c r="B2" s="31"/>
      <c r="C2" s="31"/>
      <c r="D2" s="31"/>
      <c r="E2" s="31"/>
      <c r="F2" s="35" t="s">
        <v>39</v>
      </c>
      <c r="G2" s="35"/>
      <c r="H2" s="35"/>
      <c r="I2" s="34" t="s">
        <v>41</v>
      </c>
    </row>
    <row r="3" spans="1:9" ht="42" x14ac:dyDescent="0.3">
      <c r="A3" s="1" t="s">
        <v>0</v>
      </c>
      <c r="B3" s="19" t="s">
        <v>51</v>
      </c>
      <c r="C3" s="2" t="s">
        <v>1</v>
      </c>
      <c r="D3" s="2" t="s">
        <v>2</v>
      </c>
      <c r="E3" s="2" t="s">
        <v>3</v>
      </c>
      <c r="F3" s="28" t="s">
        <v>40</v>
      </c>
      <c r="G3" s="28" t="s">
        <v>37</v>
      </c>
      <c r="H3" s="27" t="s">
        <v>36</v>
      </c>
      <c r="I3" s="34"/>
    </row>
    <row r="4" spans="1:9" ht="28" customHeight="1" x14ac:dyDescent="0.3">
      <c r="A4" s="24" t="s">
        <v>42</v>
      </c>
      <c r="B4" s="8"/>
      <c r="C4" s="9">
        <v>1</v>
      </c>
      <c r="D4" s="9"/>
      <c r="E4" s="9"/>
      <c r="F4" s="9"/>
      <c r="G4" s="9"/>
      <c r="H4" s="9"/>
      <c r="I4" s="9"/>
    </row>
    <row r="5" spans="1:9" ht="27.5" customHeight="1" x14ac:dyDescent="0.3">
      <c r="A5" s="11" t="s">
        <v>5</v>
      </c>
      <c r="B5" s="20"/>
      <c r="C5" s="3">
        <v>1</v>
      </c>
      <c r="D5" s="20">
        <f>C5*B5</f>
        <v>0</v>
      </c>
      <c r="E5" s="20">
        <f>D5*1.2</f>
        <v>0</v>
      </c>
      <c r="F5" s="22"/>
      <c r="G5" s="22"/>
      <c r="H5" s="22"/>
      <c r="I5" s="9"/>
    </row>
    <row r="6" spans="1:9" ht="26.5" customHeight="1" x14ac:dyDescent="0.3">
      <c r="A6" s="11" t="s">
        <v>6</v>
      </c>
      <c r="B6" s="9"/>
      <c r="C6" s="9">
        <v>1</v>
      </c>
      <c r="D6" s="9"/>
      <c r="E6" s="9"/>
      <c r="F6" s="9"/>
      <c r="G6" s="9"/>
      <c r="H6" s="9"/>
      <c r="I6" s="9"/>
    </row>
    <row r="7" spans="1:9" ht="28" x14ac:dyDescent="0.3">
      <c r="A7" s="12" t="s">
        <v>7</v>
      </c>
      <c r="B7" s="9"/>
      <c r="C7" s="9"/>
      <c r="D7" s="9"/>
      <c r="E7" s="9"/>
      <c r="F7" s="9"/>
      <c r="G7" s="9"/>
      <c r="H7" s="9"/>
      <c r="I7" s="9"/>
    </row>
    <row r="8" spans="1:9" ht="29.5" customHeight="1" x14ac:dyDescent="0.3">
      <c r="A8" s="13" t="s">
        <v>8</v>
      </c>
      <c r="B8" s="20"/>
      <c r="C8" s="3">
        <v>1</v>
      </c>
      <c r="D8" s="20">
        <f>C8*B8</f>
        <v>0</v>
      </c>
      <c r="E8" s="20">
        <f t="shared" ref="E8:E32" si="0">D8*1.2</f>
        <v>0</v>
      </c>
      <c r="F8" s="22"/>
      <c r="G8" s="22"/>
      <c r="H8" s="22"/>
      <c r="I8" s="9"/>
    </row>
    <row r="9" spans="1:9" ht="28" x14ac:dyDescent="0.3">
      <c r="A9" s="12" t="s">
        <v>9</v>
      </c>
      <c r="B9" s="9"/>
      <c r="C9" s="9"/>
      <c r="D9" s="9"/>
      <c r="E9" s="9"/>
      <c r="F9" s="9"/>
      <c r="G9" s="9"/>
      <c r="H9" s="9"/>
      <c r="I9" s="9"/>
    </row>
    <row r="10" spans="1:9" ht="28.5" customHeight="1" x14ac:dyDescent="0.3">
      <c r="A10" s="5" t="s">
        <v>10</v>
      </c>
      <c r="B10" s="9"/>
      <c r="C10" s="9">
        <v>1</v>
      </c>
      <c r="D10" s="9"/>
      <c r="E10" s="9"/>
      <c r="F10" s="9"/>
      <c r="G10" s="9"/>
      <c r="H10" s="9"/>
      <c r="I10" s="9"/>
    </row>
    <row r="11" spans="1:9" ht="28.5" customHeight="1" x14ac:dyDescent="0.3">
      <c r="A11" s="11" t="s">
        <v>11</v>
      </c>
      <c r="B11" s="21"/>
      <c r="C11" s="17">
        <v>1</v>
      </c>
      <c r="D11" s="20">
        <f>C11*B11</f>
        <v>0</v>
      </c>
      <c r="E11" s="20">
        <f t="shared" si="0"/>
        <v>0</v>
      </c>
      <c r="F11" s="22"/>
      <c r="G11" s="22"/>
      <c r="H11" s="22"/>
      <c r="I11" s="9"/>
    </row>
    <row r="12" spans="1:9" ht="28" x14ac:dyDescent="0.3">
      <c r="A12" s="12" t="s">
        <v>12</v>
      </c>
      <c r="B12" s="9"/>
      <c r="C12" s="9">
        <v>1</v>
      </c>
      <c r="D12" s="9"/>
      <c r="E12" s="9"/>
      <c r="F12" s="9"/>
      <c r="G12" s="9"/>
      <c r="H12" s="9"/>
      <c r="I12" s="9"/>
    </row>
    <row r="13" spans="1:9" ht="28" customHeight="1" x14ac:dyDescent="0.3">
      <c r="A13" s="12" t="s">
        <v>13</v>
      </c>
      <c r="B13" s="9"/>
      <c r="C13" s="9">
        <v>1</v>
      </c>
      <c r="D13" s="9"/>
      <c r="E13" s="9"/>
      <c r="F13" s="9"/>
      <c r="G13" s="9"/>
      <c r="H13" s="9"/>
      <c r="I13" s="9"/>
    </row>
    <row r="14" spans="1:9" ht="27.5" customHeight="1" x14ac:dyDescent="0.3">
      <c r="A14" s="5" t="s">
        <v>14</v>
      </c>
      <c r="B14" s="3"/>
      <c r="C14" s="3">
        <v>1</v>
      </c>
      <c r="D14" s="20">
        <f>350000*C14*B14/100</f>
        <v>0</v>
      </c>
      <c r="E14" s="20">
        <f t="shared" si="0"/>
        <v>0</v>
      </c>
      <c r="F14" s="22"/>
      <c r="G14" s="22"/>
      <c r="H14" s="22"/>
      <c r="I14" s="9"/>
    </row>
    <row r="15" spans="1:9" ht="29" customHeight="1" x14ac:dyDescent="0.3">
      <c r="A15" s="5" t="s">
        <v>15</v>
      </c>
      <c r="B15" s="3"/>
      <c r="C15" s="3">
        <v>1</v>
      </c>
      <c r="D15" s="20">
        <f>350000*C15*B15/100</f>
        <v>0</v>
      </c>
      <c r="E15" s="20">
        <f t="shared" si="0"/>
        <v>0</v>
      </c>
      <c r="F15" s="22"/>
      <c r="G15" s="22"/>
      <c r="H15" s="22"/>
      <c r="I15" s="9"/>
    </row>
    <row r="16" spans="1:9" ht="28" x14ac:dyDescent="0.3">
      <c r="A16" s="26" t="s">
        <v>16</v>
      </c>
      <c r="B16" s="9"/>
      <c r="C16" s="9">
        <v>1</v>
      </c>
      <c r="D16" s="42">
        <f t="shared" ref="D16:D17" si="1">350000*C16*B16/100</f>
        <v>0</v>
      </c>
      <c r="E16" s="42">
        <f t="shared" si="0"/>
        <v>0</v>
      </c>
      <c r="F16" s="8"/>
      <c r="G16" s="8"/>
      <c r="H16" s="8"/>
      <c r="I16" s="9"/>
    </row>
    <row r="17" spans="1:9" ht="30" customHeight="1" x14ac:dyDescent="0.3">
      <c r="A17" s="24" t="s">
        <v>17</v>
      </c>
      <c r="B17" s="3"/>
      <c r="C17" s="3">
        <v>1</v>
      </c>
      <c r="D17" s="20">
        <f t="shared" si="1"/>
        <v>0</v>
      </c>
      <c r="E17" s="20">
        <f t="shared" si="0"/>
        <v>0</v>
      </c>
      <c r="F17" s="22"/>
      <c r="G17" s="22"/>
      <c r="H17" s="22"/>
      <c r="I17" s="9"/>
    </row>
    <row r="18" spans="1:9" ht="28.5" customHeight="1" x14ac:dyDescent="0.3">
      <c r="A18" s="24" t="s">
        <v>18</v>
      </c>
      <c r="B18" s="9"/>
      <c r="C18" s="9">
        <v>1</v>
      </c>
      <c r="D18" s="9"/>
      <c r="E18" s="9"/>
      <c r="F18" s="9"/>
      <c r="G18" s="9"/>
      <c r="H18" s="9"/>
      <c r="I18" s="9"/>
    </row>
    <row r="19" spans="1:9" ht="28.5" customHeight="1" x14ac:dyDescent="0.3">
      <c r="A19" s="13" t="s">
        <v>43</v>
      </c>
      <c r="B19" s="3"/>
      <c r="C19" s="3">
        <v>1</v>
      </c>
      <c r="D19" s="20">
        <f>350000*C19*B19/100</f>
        <v>0</v>
      </c>
      <c r="E19" s="20">
        <f t="shared" si="0"/>
        <v>0</v>
      </c>
      <c r="F19" s="22"/>
      <c r="G19" s="22"/>
      <c r="H19" s="22"/>
      <c r="I19" s="9"/>
    </row>
    <row r="20" spans="1:9" ht="28" customHeight="1" x14ac:dyDescent="0.3">
      <c r="A20" s="13" t="s">
        <v>44</v>
      </c>
      <c r="B20" s="3"/>
      <c r="C20" s="3">
        <v>1</v>
      </c>
      <c r="D20" s="20">
        <f t="shared" ref="D20:D21" si="2">350000*C20*B20/100</f>
        <v>0</v>
      </c>
      <c r="E20" s="20">
        <f t="shared" si="0"/>
        <v>0</v>
      </c>
      <c r="F20" s="22"/>
      <c r="G20" s="22"/>
      <c r="H20" s="22"/>
      <c r="I20" s="9"/>
    </row>
    <row r="21" spans="1:9" ht="27.5" customHeight="1" x14ac:dyDescent="0.3">
      <c r="A21" s="13" t="s">
        <v>52</v>
      </c>
      <c r="B21" s="3"/>
      <c r="C21" s="3">
        <v>1</v>
      </c>
      <c r="D21" s="20">
        <f t="shared" si="2"/>
        <v>0</v>
      </c>
      <c r="E21" s="20">
        <f t="shared" si="0"/>
        <v>0</v>
      </c>
      <c r="F21" s="22"/>
      <c r="G21" s="22"/>
      <c r="H21" s="22"/>
      <c r="I21" s="9"/>
    </row>
    <row r="22" spans="1:9" ht="27.5" customHeight="1" x14ac:dyDescent="0.3">
      <c r="A22" s="24" t="s">
        <v>19</v>
      </c>
      <c r="B22" s="18"/>
      <c r="C22" s="18">
        <v>1</v>
      </c>
      <c r="D22" s="9"/>
      <c r="E22" s="9"/>
      <c r="F22" s="9"/>
      <c r="G22" s="9"/>
      <c r="H22" s="9"/>
      <c r="I22" s="9"/>
    </row>
    <row r="23" spans="1:9" ht="28" customHeight="1" x14ac:dyDescent="0.3">
      <c r="A23" s="13" t="s">
        <v>20</v>
      </c>
      <c r="B23" s="3"/>
      <c r="C23" s="3">
        <v>1</v>
      </c>
      <c r="D23" s="20">
        <f>350000*C23*B23/100</f>
        <v>0</v>
      </c>
      <c r="E23" s="20">
        <f t="shared" si="0"/>
        <v>0</v>
      </c>
      <c r="F23" s="22"/>
      <c r="G23" s="22"/>
      <c r="H23" s="22"/>
      <c r="I23" s="9"/>
    </row>
    <row r="24" spans="1:9" ht="28" customHeight="1" x14ac:dyDescent="0.3">
      <c r="A24" s="25" t="s">
        <v>45</v>
      </c>
      <c r="B24" s="3"/>
      <c r="C24" s="3">
        <v>1</v>
      </c>
      <c r="D24" s="20">
        <f t="shared" ref="D24:D28" si="3">350000*C24*B24/100</f>
        <v>0</v>
      </c>
      <c r="E24" s="20">
        <f t="shared" si="0"/>
        <v>0</v>
      </c>
      <c r="F24" s="22"/>
      <c r="G24" s="22"/>
      <c r="H24" s="22"/>
      <c r="I24" s="9"/>
    </row>
    <row r="25" spans="1:9" ht="29" customHeight="1" x14ac:dyDescent="0.3">
      <c r="A25" s="13" t="s">
        <v>21</v>
      </c>
      <c r="B25" s="3"/>
      <c r="C25" s="3">
        <v>1</v>
      </c>
      <c r="D25" s="20">
        <f t="shared" si="3"/>
        <v>0</v>
      </c>
      <c r="E25" s="20">
        <f t="shared" si="0"/>
        <v>0</v>
      </c>
      <c r="F25" s="22"/>
      <c r="G25" s="22"/>
      <c r="H25" s="22"/>
      <c r="I25" s="22"/>
    </row>
    <row r="26" spans="1:9" ht="28" x14ac:dyDescent="0.3">
      <c r="A26" s="6" t="s">
        <v>22</v>
      </c>
      <c r="B26" s="3"/>
      <c r="C26" s="3">
        <v>1</v>
      </c>
      <c r="D26" s="20">
        <f t="shared" si="3"/>
        <v>0</v>
      </c>
      <c r="E26" s="20">
        <f t="shared" si="0"/>
        <v>0</v>
      </c>
      <c r="F26" s="22"/>
      <c r="G26" s="22"/>
      <c r="H26" s="22"/>
      <c r="I26" s="22"/>
    </row>
    <row r="27" spans="1:9" ht="28.5" customHeight="1" x14ac:dyDescent="0.3">
      <c r="A27" s="5" t="s">
        <v>23</v>
      </c>
      <c r="B27" s="9"/>
      <c r="C27" s="9"/>
      <c r="D27" s="9"/>
      <c r="E27" s="9"/>
      <c r="F27" s="9"/>
      <c r="G27" s="9"/>
      <c r="H27" s="9"/>
      <c r="I27" s="9"/>
    </row>
    <row r="28" spans="1:9" ht="27.5" customHeight="1" x14ac:dyDescent="0.3">
      <c r="A28" s="6" t="s">
        <v>24</v>
      </c>
      <c r="B28" s="3"/>
      <c r="C28" s="3">
        <v>1</v>
      </c>
      <c r="D28" s="20">
        <f t="shared" si="3"/>
        <v>0</v>
      </c>
      <c r="E28" s="20">
        <f t="shared" si="0"/>
        <v>0</v>
      </c>
      <c r="F28" s="22"/>
      <c r="G28" s="22"/>
      <c r="H28" s="22"/>
      <c r="I28" s="9"/>
    </row>
    <row r="29" spans="1:9" ht="27.5" customHeight="1" x14ac:dyDescent="0.3">
      <c r="A29" s="6" t="s">
        <v>25</v>
      </c>
      <c r="B29" s="9"/>
      <c r="C29" s="9">
        <v>1</v>
      </c>
      <c r="D29" s="9"/>
      <c r="E29" s="9"/>
      <c r="F29" s="9"/>
      <c r="G29" s="9"/>
      <c r="H29" s="9"/>
      <c r="I29" s="9"/>
    </row>
    <row r="30" spans="1:9" ht="28" customHeight="1" x14ac:dyDescent="0.3">
      <c r="A30" s="11" t="s">
        <v>26</v>
      </c>
      <c r="B30" s="9"/>
      <c r="C30" s="9"/>
      <c r="D30" s="9"/>
      <c r="E30" s="9"/>
      <c r="F30" s="9"/>
      <c r="G30" s="9"/>
      <c r="H30" s="9"/>
      <c r="I30" s="9"/>
    </row>
    <row r="31" spans="1:9" ht="28" customHeight="1" x14ac:dyDescent="0.3">
      <c r="A31" s="11" t="s">
        <v>27</v>
      </c>
      <c r="B31" s="9"/>
      <c r="C31" s="9"/>
      <c r="D31" s="9"/>
      <c r="E31" s="9"/>
      <c r="F31" s="9"/>
      <c r="G31" s="9"/>
      <c r="H31" s="9"/>
      <c r="I31" s="9"/>
    </row>
    <row r="32" spans="1:9" ht="28" customHeight="1" x14ac:dyDescent="0.3">
      <c r="A32" s="14" t="s">
        <v>28</v>
      </c>
      <c r="B32" s="9"/>
      <c r="C32" s="9"/>
      <c r="D32" s="9"/>
      <c r="E32" s="9"/>
      <c r="F32" s="9"/>
      <c r="G32" s="9"/>
      <c r="H32" s="9"/>
      <c r="I32" s="9"/>
    </row>
    <row r="33" spans="1:9" ht="27.5" customHeight="1" x14ac:dyDescent="0.3">
      <c r="A33" s="15" t="s">
        <v>29</v>
      </c>
      <c r="B33" s="9"/>
      <c r="C33" s="9">
        <v>1</v>
      </c>
      <c r="D33" s="9"/>
      <c r="E33" s="9"/>
      <c r="F33" s="9"/>
      <c r="G33" s="9"/>
      <c r="H33" s="9"/>
      <c r="I33" s="9"/>
    </row>
    <row r="34" spans="1:9" ht="27" customHeight="1" x14ac:dyDescent="0.3">
      <c r="A34" s="5" t="s">
        <v>30</v>
      </c>
      <c r="B34" s="10"/>
      <c r="C34" s="10"/>
      <c r="D34" s="9"/>
      <c r="E34" s="9"/>
      <c r="F34" s="9"/>
      <c r="G34" s="9"/>
      <c r="H34" s="9"/>
      <c r="I34" s="9"/>
    </row>
    <row r="35" spans="1:9" ht="29.5" customHeight="1" x14ac:dyDescent="0.3">
      <c r="A35" s="5" t="s">
        <v>31</v>
      </c>
      <c r="B35" s="10"/>
      <c r="C35" s="10"/>
      <c r="D35" s="9"/>
      <c r="E35" s="9"/>
      <c r="F35" s="9"/>
      <c r="G35" s="9"/>
      <c r="H35" s="9"/>
      <c r="I35" s="9"/>
    </row>
    <row r="36" spans="1:9" ht="29" customHeight="1" x14ac:dyDescent="0.3">
      <c r="A36" s="7" t="s">
        <v>32</v>
      </c>
      <c r="B36" s="10"/>
      <c r="C36" s="10"/>
      <c r="D36" s="9"/>
      <c r="E36" s="9"/>
      <c r="F36" s="9"/>
      <c r="G36" s="9"/>
      <c r="H36" s="9"/>
      <c r="I36" s="9"/>
    </row>
    <row r="37" spans="1:9" ht="27.5" customHeight="1" x14ac:dyDescent="0.3">
      <c r="A37" s="11" t="s">
        <v>33</v>
      </c>
      <c r="B37" s="10"/>
      <c r="C37" s="10"/>
      <c r="D37" s="9"/>
      <c r="E37" s="9"/>
      <c r="F37" s="9"/>
      <c r="G37" s="9"/>
      <c r="H37" s="9"/>
      <c r="I37" s="9"/>
    </row>
    <row r="38" spans="1:9" ht="27.5" customHeight="1" x14ac:dyDescent="0.3">
      <c r="A38" s="16" t="s">
        <v>34</v>
      </c>
      <c r="B38" s="10"/>
      <c r="C38" s="10"/>
      <c r="D38" s="9"/>
      <c r="E38" s="9"/>
      <c r="F38" s="9"/>
      <c r="G38" s="9"/>
      <c r="H38" s="9"/>
      <c r="I38" s="9"/>
    </row>
    <row r="40" spans="1:9" ht="29" customHeight="1" x14ac:dyDescent="0.3">
      <c r="C40" s="4" t="s">
        <v>4</v>
      </c>
      <c r="D40" s="20">
        <f>SUM(D4:D38)</f>
        <v>0</v>
      </c>
      <c r="E40" s="20">
        <f>D40*1.2</f>
        <v>0</v>
      </c>
      <c r="F40" s="22"/>
      <c r="G40" s="22"/>
      <c r="H40" s="22"/>
    </row>
  </sheetData>
  <mergeCells count="4">
    <mergeCell ref="A1:I1"/>
    <mergeCell ref="A2:E2"/>
    <mergeCell ref="F2:H2"/>
    <mergeCell ref="I2:I3"/>
  </mergeCells>
  <pageMargins left="0.7" right="0.7" top="0.75" bottom="0.75" header="0.3" footer="0.3"/>
  <pageSetup paperSize="8" scale="5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656A4-1F21-474F-A230-98BC76430DC8}">
  <sheetPr>
    <pageSetUpPr fitToPage="1"/>
  </sheetPr>
  <dimension ref="A1:I40"/>
  <sheetViews>
    <sheetView topLeftCell="A23" zoomScale="60" zoomScaleNormal="60" workbookViewId="0">
      <selection activeCell="I30" sqref="B30:I32"/>
    </sheetView>
  </sheetViews>
  <sheetFormatPr baseColWidth="10" defaultRowHeight="14" x14ac:dyDescent="0.3"/>
  <cols>
    <col min="1" max="1" width="51.08203125" customWidth="1"/>
    <col min="2" max="2" width="19.4140625" customWidth="1"/>
    <col min="4" max="4" width="22.33203125" customWidth="1"/>
    <col min="5" max="5" width="25.4140625" customWidth="1"/>
    <col min="6" max="6" width="15.9140625" customWidth="1"/>
    <col min="7" max="7" width="16.6640625" customWidth="1"/>
    <col min="8" max="8" width="14.5" customWidth="1"/>
    <col min="9" max="9" width="25.9140625" customWidth="1"/>
  </cols>
  <sheetData>
    <row r="1" spans="1:9" ht="28.5" customHeight="1" x14ac:dyDescent="0.3">
      <c r="A1" s="32" t="s">
        <v>55</v>
      </c>
      <c r="B1" s="33"/>
      <c r="C1" s="33"/>
      <c r="D1" s="33"/>
      <c r="E1" s="33"/>
      <c r="F1" s="33"/>
      <c r="G1" s="33"/>
      <c r="H1" s="33"/>
      <c r="I1" s="33"/>
    </row>
    <row r="2" spans="1:9" ht="20.5" customHeight="1" x14ac:dyDescent="0.3">
      <c r="A2" s="31" t="s">
        <v>38</v>
      </c>
      <c r="B2" s="31"/>
      <c r="C2" s="31"/>
      <c r="D2" s="31"/>
      <c r="E2" s="31"/>
      <c r="F2" s="35" t="s">
        <v>39</v>
      </c>
      <c r="G2" s="35"/>
      <c r="H2" s="35"/>
      <c r="I2" s="34" t="s">
        <v>41</v>
      </c>
    </row>
    <row r="3" spans="1:9" ht="42" x14ac:dyDescent="0.3">
      <c r="A3" s="1" t="s">
        <v>0</v>
      </c>
      <c r="B3" s="19" t="s">
        <v>51</v>
      </c>
      <c r="C3" s="2" t="s">
        <v>1</v>
      </c>
      <c r="D3" s="2" t="s">
        <v>2</v>
      </c>
      <c r="E3" s="2" t="s">
        <v>3</v>
      </c>
      <c r="F3" s="28" t="s">
        <v>40</v>
      </c>
      <c r="G3" s="28" t="s">
        <v>37</v>
      </c>
      <c r="H3" s="27" t="s">
        <v>36</v>
      </c>
      <c r="I3" s="34"/>
    </row>
    <row r="4" spans="1:9" ht="28" customHeight="1" x14ac:dyDescent="0.3">
      <c r="A4" s="24" t="s">
        <v>42</v>
      </c>
      <c r="B4" s="8"/>
      <c r="C4" s="9">
        <v>1</v>
      </c>
      <c r="D4" s="9"/>
      <c r="E4" s="9"/>
      <c r="F4" s="9"/>
      <c r="G4" s="9"/>
      <c r="H4" s="9"/>
      <c r="I4" s="9"/>
    </row>
    <row r="5" spans="1:9" ht="27.5" customHeight="1" x14ac:dyDescent="0.3">
      <c r="A5" s="11" t="s">
        <v>5</v>
      </c>
      <c r="B5" s="20"/>
      <c r="C5" s="3">
        <v>1</v>
      </c>
      <c r="D5" s="20">
        <f>C5*B5</f>
        <v>0</v>
      </c>
      <c r="E5" s="20">
        <f>D5*1.2</f>
        <v>0</v>
      </c>
      <c r="F5" s="22"/>
      <c r="G5" s="22"/>
      <c r="H5" s="22"/>
      <c r="I5" s="9"/>
    </row>
    <row r="6" spans="1:9" ht="26.5" customHeight="1" x14ac:dyDescent="0.3">
      <c r="A6" s="11" t="s">
        <v>6</v>
      </c>
      <c r="B6" s="9"/>
      <c r="C6" s="9">
        <v>1</v>
      </c>
      <c r="D6" s="9"/>
      <c r="E6" s="9"/>
      <c r="F6" s="9"/>
      <c r="G6" s="9"/>
      <c r="H6" s="9"/>
      <c r="I6" s="9"/>
    </row>
    <row r="7" spans="1:9" ht="28" x14ac:dyDescent="0.3">
      <c r="A7" s="12" t="s">
        <v>7</v>
      </c>
      <c r="B7" s="9"/>
      <c r="C7" s="9"/>
      <c r="D7" s="9"/>
      <c r="E7" s="9"/>
      <c r="F7" s="9"/>
      <c r="G7" s="9"/>
      <c r="H7" s="9"/>
      <c r="I7" s="9"/>
    </row>
    <row r="8" spans="1:9" ht="29.5" customHeight="1" x14ac:dyDescent="0.3">
      <c r="A8" s="13" t="s">
        <v>8</v>
      </c>
      <c r="B8" s="20"/>
      <c r="C8" s="3">
        <v>1</v>
      </c>
      <c r="D8" s="20">
        <f>C8*B8</f>
        <v>0</v>
      </c>
      <c r="E8" s="20">
        <f t="shared" ref="E8:E32" si="0">D8*1.2</f>
        <v>0</v>
      </c>
      <c r="F8" s="22"/>
      <c r="G8" s="22"/>
      <c r="H8" s="22"/>
      <c r="I8" s="9"/>
    </row>
    <row r="9" spans="1:9" ht="28" x14ac:dyDescent="0.3">
      <c r="A9" s="12" t="s">
        <v>9</v>
      </c>
      <c r="B9" s="9"/>
      <c r="C9" s="9"/>
      <c r="D9" s="9"/>
      <c r="E9" s="9"/>
      <c r="F9" s="9"/>
      <c r="G9" s="9"/>
      <c r="H9" s="9"/>
      <c r="I9" s="9"/>
    </row>
    <row r="10" spans="1:9" ht="28.5" customHeight="1" x14ac:dyDescent="0.3">
      <c r="A10" s="5" t="s">
        <v>10</v>
      </c>
      <c r="B10" s="9"/>
      <c r="C10" s="9">
        <v>1</v>
      </c>
      <c r="D10" s="9"/>
      <c r="E10" s="9"/>
      <c r="F10" s="9"/>
      <c r="G10" s="9"/>
      <c r="H10" s="9"/>
      <c r="I10" s="9"/>
    </row>
    <row r="11" spans="1:9" ht="28.5" customHeight="1" x14ac:dyDescent="0.3">
      <c r="A11" s="11" t="s">
        <v>11</v>
      </c>
      <c r="B11" s="21"/>
      <c r="C11" s="17">
        <v>1</v>
      </c>
      <c r="D11" s="20">
        <f>C11*B11</f>
        <v>0</v>
      </c>
      <c r="E11" s="20">
        <f t="shared" si="0"/>
        <v>0</v>
      </c>
      <c r="F11" s="22"/>
      <c r="G11" s="22"/>
      <c r="H11" s="22"/>
      <c r="I11" s="9"/>
    </row>
    <row r="12" spans="1:9" ht="28" x14ac:dyDescent="0.3">
      <c r="A12" s="12" t="s">
        <v>12</v>
      </c>
      <c r="B12" s="9"/>
      <c r="C12" s="9">
        <v>1</v>
      </c>
      <c r="D12" s="9"/>
      <c r="E12" s="9"/>
      <c r="F12" s="9"/>
      <c r="G12" s="9"/>
      <c r="H12" s="9"/>
      <c r="I12" s="9"/>
    </row>
    <row r="13" spans="1:9" ht="28" customHeight="1" x14ac:dyDescent="0.3">
      <c r="A13" s="12" t="s">
        <v>13</v>
      </c>
      <c r="B13" s="9"/>
      <c r="C13" s="9">
        <v>1</v>
      </c>
      <c r="D13" s="9"/>
      <c r="E13" s="9"/>
      <c r="F13" s="9"/>
      <c r="G13" s="9"/>
      <c r="H13" s="9"/>
      <c r="I13" s="9"/>
    </row>
    <row r="14" spans="1:9" ht="27.5" customHeight="1" x14ac:dyDescent="0.3">
      <c r="A14" s="5" t="s">
        <v>14</v>
      </c>
      <c r="B14" s="3"/>
      <c r="C14" s="3">
        <v>1</v>
      </c>
      <c r="D14" s="20">
        <f>350000*C14*B14/100</f>
        <v>0</v>
      </c>
      <c r="E14" s="20">
        <f t="shared" si="0"/>
        <v>0</v>
      </c>
      <c r="F14" s="22"/>
      <c r="G14" s="22"/>
      <c r="H14" s="22"/>
      <c r="I14" s="9"/>
    </row>
    <row r="15" spans="1:9" ht="29" customHeight="1" x14ac:dyDescent="0.3">
      <c r="A15" s="5" t="s">
        <v>15</v>
      </c>
      <c r="B15" s="3"/>
      <c r="C15" s="3">
        <v>1</v>
      </c>
      <c r="D15" s="20">
        <f>350000*C15*B15/100</f>
        <v>0</v>
      </c>
      <c r="E15" s="20">
        <f t="shared" si="0"/>
        <v>0</v>
      </c>
      <c r="F15" s="22"/>
      <c r="G15" s="22"/>
      <c r="H15" s="22"/>
      <c r="I15" s="9"/>
    </row>
    <row r="16" spans="1:9" ht="28" x14ac:dyDescent="0.3">
      <c r="A16" s="26" t="s">
        <v>16</v>
      </c>
      <c r="B16" s="9"/>
      <c r="C16" s="9">
        <v>1</v>
      </c>
      <c r="D16" s="42">
        <f t="shared" ref="D16:D17" si="1">350000*C16*B16/100</f>
        <v>0</v>
      </c>
      <c r="E16" s="42">
        <f t="shared" si="0"/>
        <v>0</v>
      </c>
      <c r="F16" s="8"/>
      <c r="G16" s="8"/>
      <c r="H16" s="8"/>
      <c r="I16" s="9"/>
    </row>
    <row r="17" spans="1:9" ht="30" customHeight="1" x14ac:dyDescent="0.3">
      <c r="A17" s="24" t="s">
        <v>17</v>
      </c>
      <c r="B17" s="3"/>
      <c r="C17" s="3">
        <v>1</v>
      </c>
      <c r="D17" s="20">
        <f t="shared" si="1"/>
        <v>0</v>
      </c>
      <c r="E17" s="20">
        <f t="shared" si="0"/>
        <v>0</v>
      </c>
      <c r="F17" s="22"/>
      <c r="G17" s="22"/>
      <c r="H17" s="22"/>
      <c r="I17" s="9"/>
    </row>
    <row r="18" spans="1:9" ht="28.5" customHeight="1" x14ac:dyDescent="0.3">
      <c r="A18" s="24" t="s">
        <v>18</v>
      </c>
      <c r="B18" s="9"/>
      <c r="C18" s="9">
        <v>1</v>
      </c>
      <c r="D18" s="9"/>
      <c r="E18" s="9"/>
      <c r="F18" s="9"/>
      <c r="G18" s="9"/>
      <c r="H18" s="9"/>
      <c r="I18" s="9"/>
    </row>
    <row r="19" spans="1:9" ht="28.5" customHeight="1" x14ac:dyDescent="0.3">
      <c r="A19" s="13" t="s">
        <v>43</v>
      </c>
      <c r="B19" s="3"/>
      <c r="C19" s="3">
        <v>1</v>
      </c>
      <c r="D19" s="20">
        <f>350000*C19*B19/100</f>
        <v>0</v>
      </c>
      <c r="E19" s="20">
        <f t="shared" si="0"/>
        <v>0</v>
      </c>
      <c r="F19" s="22"/>
      <c r="G19" s="22"/>
      <c r="H19" s="22"/>
      <c r="I19" s="9"/>
    </row>
    <row r="20" spans="1:9" ht="28" customHeight="1" x14ac:dyDescent="0.3">
      <c r="A20" s="13" t="s">
        <v>44</v>
      </c>
      <c r="B20" s="3"/>
      <c r="C20" s="3">
        <v>1</v>
      </c>
      <c r="D20" s="20">
        <f t="shared" ref="D20:D21" si="2">350000*C20*B20/100</f>
        <v>0</v>
      </c>
      <c r="E20" s="20">
        <f t="shared" si="0"/>
        <v>0</v>
      </c>
      <c r="F20" s="22"/>
      <c r="G20" s="22"/>
      <c r="H20" s="22"/>
      <c r="I20" s="9"/>
    </row>
    <row r="21" spans="1:9" ht="27.5" customHeight="1" x14ac:dyDescent="0.3">
      <c r="A21" s="13" t="s">
        <v>52</v>
      </c>
      <c r="B21" s="3"/>
      <c r="C21" s="3">
        <v>1</v>
      </c>
      <c r="D21" s="20">
        <f t="shared" si="2"/>
        <v>0</v>
      </c>
      <c r="E21" s="20">
        <f t="shared" si="0"/>
        <v>0</v>
      </c>
      <c r="F21" s="22"/>
      <c r="G21" s="22"/>
      <c r="H21" s="22"/>
      <c r="I21" s="9"/>
    </row>
    <row r="22" spans="1:9" ht="27.5" customHeight="1" x14ac:dyDescent="0.3">
      <c r="A22" s="24" t="s">
        <v>19</v>
      </c>
      <c r="B22" s="18"/>
      <c r="C22" s="18">
        <v>1</v>
      </c>
      <c r="D22" s="9"/>
      <c r="E22" s="9"/>
      <c r="F22" s="9"/>
      <c r="G22" s="9"/>
      <c r="H22" s="9"/>
      <c r="I22" s="9"/>
    </row>
    <row r="23" spans="1:9" ht="28" customHeight="1" x14ac:dyDescent="0.3">
      <c r="A23" s="13" t="s">
        <v>20</v>
      </c>
      <c r="B23" s="3"/>
      <c r="C23" s="3">
        <v>1</v>
      </c>
      <c r="D23" s="20">
        <f>350000*C23*B23/100</f>
        <v>0</v>
      </c>
      <c r="E23" s="20">
        <f t="shared" si="0"/>
        <v>0</v>
      </c>
      <c r="F23" s="22"/>
      <c r="G23" s="22"/>
      <c r="H23" s="22"/>
      <c r="I23" s="9"/>
    </row>
    <row r="24" spans="1:9" ht="28" customHeight="1" x14ac:dyDescent="0.3">
      <c r="A24" s="25" t="s">
        <v>45</v>
      </c>
      <c r="B24" s="3"/>
      <c r="C24" s="3">
        <v>1</v>
      </c>
      <c r="D24" s="20">
        <f t="shared" ref="D24:D28" si="3">350000*C24*B24/100</f>
        <v>0</v>
      </c>
      <c r="E24" s="20">
        <f t="shared" si="0"/>
        <v>0</v>
      </c>
      <c r="F24" s="22"/>
      <c r="G24" s="22"/>
      <c r="H24" s="22"/>
      <c r="I24" s="9"/>
    </row>
    <row r="25" spans="1:9" ht="29" customHeight="1" x14ac:dyDescent="0.3">
      <c r="A25" s="13" t="s">
        <v>21</v>
      </c>
      <c r="B25" s="3"/>
      <c r="C25" s="3">
        <v>1</v>
      </c>
      <c r="D25" s="20">
        <f t="shared" si="3"/>
        <v>0</v>
      </c>
      <c r="E25" s="20">
        <f t="shared" si="0"/>
        <v>0</v>
      </c>
      <c r="F25" s="22"/>
      <c r="G25" s="22"/>
      <c r="H25" s="22"/>
      <c r="I25" s="22"/>
    </row>
    <row r="26" spans="1:9" ht="28" x14ac:dyDescent="0.3">
      <c r="A26" s="6" t="s">
        <v>22</v>
      </c>
      <c r="B26" s="3"/>
      <c r="C26" s="3">
        <v>1</v>
      </c>
      <c r="D26" s="20">
        <f t="shared" si="3"/>
        <v>0</v>
      </c>
      <c r="E26" s="20">
        <f t="shared" si="0"/>
        <v>0</v>
      </c>
      <c r="F26" s="22"/>
      <c r="G26" s="22"/>
      <c r="H26" s="22"/>
      <c r="I26" s="22"/>
    </row>
    <row r="27" spans="1:9" ht="28.5" customHeight="1" x14ac:dyDescent="0.3">
      <c r="A27" s="5" t="s">
        <v>23</v>
      </c>
      <c r="B27" s="9"/>
      <c r="C27" s="9"/>
      <c r="D27" s="9"/>
      <c r="E27" s="9"/>
      <c r="F27" s="9"/>
      <c r="G27" s="9"/>
      <c r="H27" s="9"/>
      <c r="I27" s="9"/>
    </row>
    <row r="28" spans="1:9" ht="27.5" customHeight="1" x14ac:dyDescent="0.3">
      <c r="A28" s="6" t="s">
        <v>24</v>
      </c>
      <c r="B28" s="3"/>
      <c r="C28" s="3">
        <v>1</v>
      </c>
      <c r="D28" s="20">
        <f t="shared" si="3"/>
        <v>0</v>
      </c>
      <c r="E28" s="20">
        <f t="shared" si="0"/>
        <v>0</v>
      </c>
      <c r="F28" s="22"/>
      <c r="G28" s="22"/>
      <c r="H28" s="22"/>
      <c r="I28" s="9"/>
    </row>
    <row r="29" spans="1:9" ht="27.5" customHeight="1" x14ac:dyDescent="0.3">
      <c r="A29" s="6" t="s">
        <v>25</v>
      </c>
      <c r="B29" s="9"/>
      <c r="C29" s="9">
        <v>1</v>
      </c>
      <c r="D29" s="9"/>
      <c r="E29" s="9"/>
      <c r="F29" s="9"/>
      <c r="G29" s="9"/>
      <c r="H29" s="9"/>
      <c r="I29" s="9"/>
    </row>
    <row r="30" spans="1:9" ht="28" customHeight="1" x14ac:dyDescent="0.3">
      <c r="A30" s="11" t="s">
        <v>26</v>
      </c>
      <c r="B30" s="9"/>
      <c r="C30" s="9"/>
      <c r="D30" s="9"/>
      <c r="E30" s="9"/>
      <c r="F30" s="9"/>
      <c r="G30" s="9"/>
      <c r="H30" s="9"/>
      <c r="I30" s="9"/>
    </row>
    <row r="31" spans="1:9" ht="28" customHeight="1" x14ac:dyDescent="0.3">
      <c r="A31" s="11" t="s">
        <v>27</v>
      </c>
      <c r="B31" s="9"/>
      <c r="C31" s="9"/>
      <c r="D31" s="9"/>
      <c r="E31" s="9"/>
      <c r="F31" s="9"/>
      <c r="G31" s="9"/>
      <c r="H31" s="9"/>
      <c r="I31" s="9"/>
    </row>
    <row r="32" spans="1:9" ht="28" customHeight="1" x14ac:dyDescent="0.3">
      <c r="A32" s="14" t="s">
        <v>28</v>
      </c>
      <c r="B32" s="9"/>
      <c r="C32" s="9"/>
      <c r="D32" s="9"/>
      <c r="E32" s="9"/>
      <c r="F32" s="9"/>
      <c r="G32" s="9"/>
      <c r="H32" s="9"/>
      <c r="I32" s="9"/>
    </row>
    <row r="33" spans="1:9" ht="27.5" customHeight="1" x14ac:dyDescent="0.3">
      <c r="A33" s="15" t="s">
        <v>29</v>
      </c>
      <c r="B33" s="9"/>
      <c r="C33" s="9">
        <v>1</v>
      </c>
      <c r="D33" s="9"/>
      <c r="E33" s="9"/>
      <c r="F33" s="9"/>
      <c r="G33" s="9"/>
      <c r="H33" s="9"/>
      <c r="I33" s="9"/>
    </row>
    <row r="34" spans="1:9" ht="27" customHeight="1" x14ac:dyDescent="0.3">
      <c r="A34" s="5" t="s">
        <v>30</v>
      </c>
      <c r="B34" s="10"/>
      <c r="C34" s="10"/>
      <c r="D34" s="9"/>
      <c r="E34" s="9"/>
      <c r="F34" s="9"/>
      <c r="G34" s="9"/>
      <c r="H34" s="9"/>
      <c r="I34" s="9"/>
    </row>
    <row r="35" spans="1:9" ht="29.5" customHeight="1" x14ac:dyDescent="0.3">
      <c r="A35" s="5" t="s">
        <v>31</v>
      </c>
      <c r="B35" s="10"/>
      <c r="C35" s="10"/>
      <c r="D35" s="9"/>
      <c r="E35" s="9"/>
      <c r="F35" s="9"/>
      <c r="G35" s="9"/>
      <c r="H35" s="9"/>
      <c r="I35" s="9"/>
    </row>
    <row r="36" spans="1:9" ht="29" customHeight="1" x14ac:dyDescent="0.3">
      <c r="A36" s="7" t="s">
        <v>32</v>
      </c>
      <c r="B36" s="10"/>
      <c r="C36" s="10"/>
      <c r="D36" s="9"/>
      <c r="E36" s="9"/>
      <c r="F36" s="9"/>
      <c r="G36" s="9"/>
      <c r="H36" s="9"/>
      <c r="I36" s="9"/>
    </row>
    <row r="37" spans="1:9" ht="27.5" customHeight="1" x14ac:dyDescent="0.3">
      <c r="A37" s="11" t="s">
        <v>33</v>
      </c>
      <c r="B37" s="10"/>
      <c r="C37" s="10"/>
      <c r="D37" s="9"/>
      <c r="E37" s="9"/>
      <c r="F37" s="9"/>
      <c r="G37" s="9"/>
      <c r="H37" s="9"/>
      <c r="I37" s="9"/>
    </row>
    <row r="38" spans="1:9" ht="27.5" customHeight="1" x14ac:dyDescent="0.3">
      <c r="A38" s="16" t="s">
        <v>34</v>
      </c>
      <c r="B38" s="10"/>
      <c r="C38" s="10"/>
      <c r="D38" s="9"/>
      <c r="E38" s="9"/>
      <c r="F38" s="9"/>
      <c r="G38" s="9"/>
      <c r="H38" s="9"/>
      <c r="I38" s="9"/>
    </row>
    <row r="40" spans="1:9" ht="29" customHeight="1" x14ac:dyDescent="0.3">
      <c r="C40" s="4" t="s">
        <v>4</v>
      </c>
      <c r="D40" s="20">
        <f>SUM(D4:D38)</f>
        <v>0</v>
      </c>
      <c r="E40" s="20">
        <f>D40*1.2</f>
        <v>0</v>
      </c>
      <c r="F40" s="22"/>
      <c r="G40" s="22"/>
      <c r="H40" s="22"/>
    </row>
  </sheetData>
  <mergeCells count="4">
    <mergeCell ref="A1:I1"/>
    <mergeCell ref="A2:E2"/>
    <mergeCell ref="F2:H2"/>
    <mergeCell ref="I2:I3"/>
  </mergeCells>
  <pageMargins left="0.7" right="0.7" top="0.75" bottom="0.75" header="0.3" footer="0.3"/>
  <pageSetup paperSize="8" scale="5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F8EE8-B716-4DF0-B221-087244FFC459}">
  <sheetPr>
    <pageSetUpPr fitToPage="1"/>
  </sheetPr>
  <dimension ref="A1:I40"/>
  <sheetViews>
    <sheetView topLeftCell="A24" zoomScale="50" zoomScaleNormal="50" workbookViewId="0">
      <selection activeCell="G32" sqref="G32"/>
    </sheetView>
  </sheetViews>
  <sheetFormatPr baseColWidth="10" defaultRowHeight="14" x14ac:dyDescent="0.3"/>
  <cols>
    <col min="1" max="1" width="57.25" customWidth="1"/>
    <col min="2" max="2" width="19.4140625" customWidth="1"/>
    <col min="4" max="4" width="22.33203125" customWidth="1"/>
    <col min="5" max="5" width="25.4140625" customWidth="1"/>
    <col min="6" max="6" width="15.9140625" customWidth="1"/>
    <col min="7" max="7" width="18.6640625" customWidth="1"/>
    <col min="8" max="8" width="14.5" customWidth="1"/>
    <col min="9" max="9" width="25.9140625" customWidth="1"/>
  </cols>
  <sheetData>
    <row r="1" spans="1:9" ht="28.5" customHeight="1" x14ac:dyDescent="0.3">
      <c r="A1" s="32" t="s">
        <v>50</v>
      </c>
      <c r="B1" s="33"/>
      <c r="C1" s="33"/>
      <c r="D1" s="33"/>
      <c r="E1" s="33"/>
      <c r="F1" s="33"/>
      <c r="G1" s="33"/>
      <c r="H1" s="33"/>
      <c r="I1" s="33"/>
    </row>
    <row r="2" spans="1:9" ht="20.5" customHeight="1" x14ac:dyDescent="0.3">
      <c r="A2" s="31" t="s">
        <v>38</v>
      </c>
      <c r="B2" s="31"/>
      <c r="C2" s="31"/>
      <c r="D2" s="31"/>
      <c r="E2" s="31"/>
      <c r="F2" s="35" t="s">
        <v>39</v>
      </c>
      <c r="G2" s="35"/>
      <c r="H2" s="35"/>
      <c r="I2" s="34" t="s">
        <v>41</v>
      </c>
    </row>
    <row r="3" spans="1:9" ht="42" x14ac:dyDescent="0.3">
      <c r="A3" s="1" t="s">
        <v>0</v>
      </c>
      <c r="B3" s="19" t="s">
        <v>51</v>
      </c>
      <c r="C3" s="2" t="s">
        <v>1</v>
      </c>
      <c r="D3" s="2" t="s">
        <v>2</v>
      </c>
      <c r="E3" s="2" t="s">
        <v>3</v>
      </c>
      <c r="F3" s="28" t="s">
        <v>40</v>
      </c>
      <c r="G3" s="28" t="s">
        <v>37</v>
      </c>
      <c r="H3" s="27" t="s">
        <v>36</v>
      </c>
      <c r="I3" s="34"/>
    </row>
    <row r="4" spans="1:9" ht="28" customHeight="1" x14ac:dyDescent="0.3">
      <c r="A4" s="24" t="s">
        <v>42</v>
      </c>
      <c r="B4" s="8"/>
      <c r="C4" s="9">
        <v>1</v>
      </c>
      <c r="D4" s="9"/>
      <c r="E4" s="9"/>
      <c r="F4" s="9"/>
      <c r="G4" s="9"/>
      <c r="H4" s="9"/>
      <c r="I4" s="9"/>
    </row>
    <row r="5" spans="1:9" ht="27.5" customHeight="1" x14ac:dyDescent="0.3">
      <c r="A5" s="11" t="s">
        <v>5</v>
      </c>
      <c r="B5" s="20"/>
      <c r="C5" s="3">
        <v>1</v>
      </c>
      <c r="D5" s="20">
        <f>C5*B5</f>
        <v>0</v>
      </c>
      <c r="E5" s="20">
        <f>D5*1.2</f>
        <v>0</v>
      </c>
      <c r="F5" s="22"/>
      <c r="G5" s="22"/>
      <c r="H5" s="22"/>
      <c r="I5" s="9"/>
    </row>
    <row r="6" spans="1:9" ht="26.5" customHeight="1" x14ac:dyDescent="0.3">
      <c r="A6" s="11" t="s">
        <v>6</v>
      </c>
      <c r="B6" s="9"/>
      <c r="C6" s="9">
        <v>1</v>
      </c>
      <c r="D6" s="9"/>
      <c r="E6" s="9"/>
      <c r="F6" s="9"/>
      <c r="G6" s="9"/>
      <c r="H6" s="9"/>
      <c r="I6" s="9"/>
    </row>
    <row r="7" spans="1:9" ht="28" x14ac:dyDescent="0.3">
      <c r="A7" s="12" t="s">
        <v>7</v>
      </c>
      <c r="B7" s="9"/>
      <c r="C7" s="9"/>
      <c r="D7" s="9"/>
      <c r="E7" s="9"/>
      <c r="F7" s="9"/>
      <c r="G7" s="9"/>
      <c r="H7" s="9"/>
      <c r="I7" s="9"/>
    </row>
    <row r="8" spans="1:9" ht="29.5" customHeight="1" x14ac:dyDescent="0.3">
      <c r="A8" s="13" t="s">
        <v>8</v>
      </c>
      <c r="B8" s="20"/>
      <c r="C8" s="3">
        <v>1</v>
      </c>
      <c r="D8" s="20">
        <f>C8*B8</f>
        <v>0</v>
      </c>
      <c r="E8" s="20">
        <f t="shared" ref="E8:E32" si="0">D8*1.2</f>
        <v>0</v>
      </c>
      <c r="F8" s="22"/>
      <c r="G8" s="22"/>
      <c r="H8" s="22"/>
      <c r="I8" s="9"/>
    </row>
    <row r="9" spans="1:9" ht="28" x14ac:dyDescent="0.3">
      <c r="A9" s="12" t="s">
        <v>9</v>
      </c>
      <c r="B9" s="9"/>
      <c r="C9" s="9"/>
      <c r="D9" s="9"/>
      <c r="E9" s="9"/>
      <c r="F9" s="9"/>
      <c r="G9" s="9"/>
      <c r="H9" s="9"/>
      <c r="I9" s="9"/>
    </row>
    <row r="10" spans="1:9" ht="28.5" customHeight="1" x14ac:dyDescent="0.3">
      <c r="A10" s="5" t="s">
        <v>10</v>
      </c>
      <c r="B10" s="9"/>
      <c r="C10" s="9">
        <v>1</v>
      </c>
      <c r="D10" s="9"/>
      <c r="E10" s="9"/>
      <c r="F10" s="9"/>
      <c r="G10" s="9"/>
      <c r="H10" s="9"/>
      <c r="I10" s="9"/>
    </row>
    <row r="11" spans="1:9" ht="28.5" customHeight="1" x14ac:dyDescent="0.3">
      <c r="A11" s="11" t="s">
        <v>11</v>
      </c>
      <c r="B11" s="21"/>
      <c r="C11" s="17">
        <v>1</v>
      </c>
      <c r="D11" s="20">
        <f>C11*B11</f>
        <v>0</v>
      </c>
      <c r="E11" s="20">
        <f t="shared" si="0"/>
        <v>0</v>
      </c>
      <c r="F11" s="22"/>
      <c r="G11" s="22"/>
      <c r="H11" s="22"/>
      <c r="I11" s="9"/>
    </row>
    <row r="12" spans="1:9" x14ac:dyDescent="0.3">
      <c r="A12" s="12" t="s">
        <v>12</v>
      </c>
      <c r="B12" s="9"/>
      <c r="C12" s="9">
        <v>1</v>
      </c>
      <c r="D12" s="9"/>
      <c r="E12" s="9"/>
      <c r="F12" s="9"/>
      <c r="G12" s="9"/>
      <c r="H12" s="9"/>
      <c r="I12" s="9"/>
    </row>
    <row r="13" spans="1:9" ht="28" customHeight="1" x14ac:dyDescent="0.3">
      <c r="A13" s="12" t="s">
        <v>13</v>
      </c>
      <c r="B13" s="9"/>
      <c r="C13" s="9">
        <v>1</v>
      </c>
      <c r="D13" s="9"/>
      <c r="E13" s="9"/>
      <c r="F13" s="9"/>
      <c r="G13" s="9"/>
      <c r="H13" s="9"/>
      <c r="I13" s="9"/>
    </row>
    <row r="14" spans="1:9" ht="27.5" customHeight="1" x14ac:dyDescent="0.3">
      <c r="A14" s="5" t="s">
        <v>14</v>
      </c>
      <c r="B14" s="3"/>
      <c r="C14" s="3">
        <v>1</v>
      </c>
      <c r="D14" s="20">
        <f>350000*C14*B14/100</f>
        <v>0</v>
      </c>
      <c r="E14" s="20">
        <f t="shared" si="0"/>
        <v>0</v>
      </c>
      <c r="F14" s="22"/>
      <c r="G14" s="22"/>
      <c r="H14" s="22"/>
      <c r="I14" s="9"/>
    </row>
    <row r="15" spans="1:9" ht="29" customHeight="1" x14ac:dyDescent="0.3">
      <c r="A15" s="5" t="s">
        <v>15</v>
      </c>
      <c r="B15" s="3"/>
      <c r="C15" s="3">
        <v>1</v>
      </c>
      <c r="D15" s="20">
        <f>350000*C15*B15/100</f>
        <v>0</v>
      </c>
      <c r="E15" s="20">
        <f t="shared" si="0"/>
        <v>0</v>
      </c>
      <c r="F15" s="22"/>
      <c r="G15" s="22"/>
      <c r="H15" s="22"/>
      <c r="I15" s="9"/>
    </row>
    <row r="16" spans="1:9" ht="28" x14ac:dyDescent="0.3">
      <c r="A16" s="26" t="s">
        <v>16</v>
      </c>
      <c r="B16" s="9"/>
      <c r="C16" s="9">
        <v>1</v>
      </c>
      <c r="D16" s="42">
        <f t="shared" ref="D16:D17" si="1">350000*C16*B16/100</f>
        <v>0</v>
      </c>
      <c r="E16" s="42">
        <f t="shared" si="0"/>
        <v>0</v>
      </c>
      <c r="F16" s="8"/>
      <c r="G16" s="8"/>
      <c r="H16" s="8"/>
      <c r="I16" s="9"/>
    </row>
    <row r="17" spans="1:9" ht="30" customHeight="1" x14ac:dyDescent="0.3">
      <c r="A17" s="24" t="s">
        <v>17</v>
      </c>
      <c r="B17" s="3"/>
      <c r="C17" s="3">
        <v>1</v>
      </c>
      <c r="D17" s="20">
        <f t="shared" si="1"/>
        <v>0</v>
      </c>
      <c r="E17" s="20">
        <f t="shared" si="0"/>
        <v>0</v>
      </c>
      <c r="F17" s="22"/>
      <c r="G17" s="22"/>
      <c r="H17" s="22"/>
      <c r="I17" s="9"/>
    </row>
    <row r="18" spans="1:9" ht="28.5" customHeight="1" x14ac:dyDescent="0.3">
      <c r="A18" s="24" t="s">
        <v>18</v>
      </c>
      <c r="B18" s="9"/>
      <c r="C18" s="9">
        <v>1</v>
      </c>
      <c r="D18" s="9"/>
      <c r="E18" s="9"/>
      <c r="F18" s="9"/>
      <c r="G18" s="9"/>
      <c r="H18" s="9"/>
      <c r="I18" s="9"/>
    </row>
    <row r="19" spans="1:9" ht="28.5" customHeight="1" x14ac:dyDescent="0.3">
      <c r="A19" s="13" t="s">
        <v>43</v>
      </c>
      <c r="B19" s="3"/>
      <c r="C19" s="3">
        <v>1</v>
      </c>
      <c r="D19" s="20">
        <f>350000*C19*B19/100</f>
        <v>0</v>
      </c>
      <c r="E19" s="20">
        <f t="shared" si="0"/>
        <v>0</v>
      </c>
      <c r="F19" s="22"/>
      <c r="G19" s="22"/>
      <c r="H19" s="22"/>
      <c r="I19" s="9"/>
    </row>
    <row r="20" spans="1:9" ht="28" customHeight="1" x14ac:dyDescent="0.3">
      <c r="A20" s="13" t="s">
        <v>44</v>
      </c>
      <c r="B20" s="3"/>
      <c r="C20" s="3">
        <v>1</v>
      </c>
      <c r="D20" s="20">
        <f t="shared" ref="D20:D21" si="2">350000*C20*B20/100</f>
        <v>0</v>
      </c>
      <c r="E20" s="20">
        <f t="shared" si="0"/>
        <v>0</v>
      </c>
      <c r="F20" s="22"/>
      <c r="G20" s="22"/>
      <c r="H20" s="22"/>
      <c r="I20" s="9"/>
    </row>
    <row r="21" spans="1:9" ht="27.5" customHeight="1" x14ac:dyDescent="0.3">
      <c r="A21" s="13" t="s">
        <v>52</v>
      </c>
      <c r="B21" s="3"/>
      <c r="C21" s="3">
        <v>1</v>
      </c>
      <c r="D21" s="20">
        <f t="shared" si="2"/>
        <v>0</v>
      </c>
      <c r="E21" s="20">
        <f t="shared" si="0"/>
        <v>0</v>
      </c>
      <c r="F21" s="22"/>
      <c r="G21" s="22"/>
      <c r="H21" s="22"/>
      <c r="I21" s="9"/>
    </row>
    <row r="22" spans="1:9" ht="27.5" customHeight="1" x14ac:dyDescent="0.3">
      <c r="A22" s="24" t="s">
        <v>19</v>
      </c>
      <c r="B22" s="18"/>
      <c r="C22" s="18">
        <v>1</v>
      </c>
      <c r="D22" s="9"/>
      <c r="E22" s="9"/>
      <c r="F22" s="9"/>
      <c r="G22" s="9"/>
      <c r="H22" s="9"/>
      <c r="I22" s="9"/>
    </row>
    <row r="23" spans="1:9" ht="28" customHeight="1" x14ac:dyDescent="0.3">
      <c r="A23" s="13" t="s">
        <v>20</v>
      </c>
      <c r="B23" s="3"/>
      <c r="C23" s="3">
        <v>1</v>
      </c>
      <c r="D23" s="20">
        <f>350000*C23*B23/100</f>
        <v>0</v>
      </c>
      <c r="E23" s="20">
        <f t="shared" si="0"/>
        <v>0</v>
      </c>
      <c r="F23" s="22"/>
      <c r="G23" s="22"/>
      <c r="H23" s="22"/>
      <c r="I23" s="9"/>
    </row>
    <row r="24" spans="1:9" ht="28" customHeight="1" x14ac:dyDescent="0.3">
      <c r="A24" s="25" t="s">
        <v>45</v>
      </c>
      <c r="B24" s="3"/>
      <c r="C24" s="3">
        <v>1</v>
      </c>
      <c r="D24" s="20">
        <f t="shared" ref="D24:D28" si="3">350000*C24*B24/100</f>
        <v>0</v>
      </c>
      <c r="E24" s="20">
        <f t="shared" si="0"/>
        <v>0</v>
      </c>
      <c r="F24" s="22"/>
      <c r="G24" s="22"/>
      <c r="H24" s="22"/>
      <c r="I24" s="9"/>
    </row>
    <row r="25" spans="1:9" ht="29" customHeight="1" x14ac:dyDescent="0.3">
      <c r="A25" s="13" t="s">
        <v>21</v>
      </c>
      <c r="B25" s="3"/>
      <c r="C25" s="3">
        <v>1</v>
      </c>
      <c r="D25" s="20">
        <f t="shared" si="3"/>
        <v>0</v>
      </c>
      <c r="E25" s="20">
        <f t="shared" si="0"/>
        <v>0</v>
      </c>
      <c r="F25" s="22"/>
      <c r="G25" s="22"/>
      <c r="H25" s="22"/>
      <c r="I25" s="22"/>
    </row>
    <row r="26" spans="1:9" ht="28" x14ac:dyDescent="0.3">
      <c r="A26" s="6" t="s">
        <v>22</v>
      </c>
      <c r="B26" s="3"/>
      <c r="C26" s="3">
        <v>1</v>
      </c>
      <c r="D26" s="20">
        <f t="shared" si="3"/>
        <v>0</v>
      </c>
      <c r="E26" s="20">
        <f t="shared" si="0"/>
        <v>0</v>
      </c>
      <c r="F26" s="22"/>
      <c r="G26" s="22"/>
      <c r="H26" s="22"/>
      <c r="I26" s="22"/>
    </row>
    <row r="27" spans="1:9" ht="28.5" customHeight="1" x14ac:dyDescent="0.3">
      <c r="A27" s="5" t="s">
        <v>23</v>
      </c>
      <c r="B27" s="9"/>
      <c r="C27" s="9"/>
      <c r="D27" s="9"/>
      <c r="E27" s="9"/>
      <c r="F27" s="9"/>
      <c r="G27" s="9"/>
      <c r="H27" s="9"/>
      <c r="I27" s="9"/>
    </row>
    <row r="28" spans="1:9" ht="27.5" customHeight="1" x14ac:dyDescent="0.3">
      <c r="A28" s="6" t="s">
        <v>24</v>
      </c>
      <c r="B28" s="3"/>
      <c r="C28" s="3">
        <v>1</v>
      </c>
      <c r="D28" s="20">
        <f t="shared" si="3"/>
        <v>0</v>
      </c>
      <c r="E28" s="20">
        <f t="shared" si="0"/>
        <v>0</v>
      </c>
      <c r="F28" s="22"/>
      <c r="G28" s="22"/>
      <c r="H28" s="22"/>
      <c r="I28" s="9"/>
    </row>
    <row r="29" spans="1:9" ht="27.5" customHeight="1" x14ac:dyDescent="0.3">
      <c r="A29" s="6" t="s">
        <v>25</v>
      </c>
      <c r="B29" s="9"/>
      <c r="C29" s="9">
        <v>1</v>
      </c>
      <c r="D29" s="9"/>
      <c r="E29" s="9"/>
      <c r="F29" s="9"/>
      <c r="G29" s="9"/>
      <c r="H29" s="9"/>
      <c r="I29" s="9"/>
    </row>
    <row r="30" spans="1:9" ht="28" customHeight="1" x14ac:dyDescent="0.3">
      <c r="A30" s="11" t="s">
        <v>26</v>
      </c>
      <c r="B30" s="9"/>
      <c r="C30" s="9"/>
      <c r="D30" s="9"/>
      <c r="E30" s="9"/>
      <c r="F30" s="9"/>
      <c r="G30" s="9"/>
      <c r="H30" s="9"/>
      <c r="I30" s="9"/>
    </row>
    <row r="31" spans="1:9" ht="28" customHeight="1" x14ac:dyDescent="0.3">
      <c r="A31" s="11" t="s">
        <v>27</v>
      </c>
      <c r="B31" s="9"/>
      <c r="C31" s="9"/>
      <c r="D31" s="9"/>
      <c r="E31" s="9"/>
      <c r="F31" s="9"/>
      <c r="G31" s="9"/>
      <c r="H31" s="9"/>
      <c r="I31" s="9"/>
    </row>
    <row r="32" spans="1:9" ht="28" customHeight="1" x14ac:dyDescent="0.3">
      <c r="A32" s="14" t="s">
        <v>28</v>
      </c>
      <c r="B32" s="9"/>
      <c r="C32" s="9"/>
      <c r="D32" s="9"/>
      <c r="E32" s="9"/>
      <c r="F32" s="9"/>
      <c r="G32" s="9"/>
      <c r="H32" s="9"/>
      <c r="I32" s="9"/>
    </row>
    <row r="33" spans="1:9" ht="27.5" customHeight="1" x14ac:dyDescent="0.3">
      <c r="A33" s="15" t="s">
        <v>29</v>
      </c>
      <c r="B33" s="9"/>
      <c r="C33" s="9">
        <v>1</v>
      </c>
      <c r="D33" s="9"/>
      <c r="E33" s="9"/>
      <c r="F33" s="9"/>
      <c r="G33" s="9"/>
      <c r="H33" s="9"/>
      <c r="I33" s="9"/>
    </row>
    <row r="34" spans="1:9" ht="27" customHeight="1" x14ac:dyDescent="0.3">
      <c r="A34" s="5" t="s">
        <v>30</v>
      </c>
      <c r="B34" s="10"/>
      <c r="C34" s="10"/>
      <c r="D34" s="9"/>
      <c r="E34" s="9"/>
      <c r="F34" s="9"/>
      <c r="G34" s="9"/>
      <c r="H34" s="9"/>
      <c r="I34" s="9"/>
    </row>
    <row r="35" spans="1:9" ht="29.5" customHeight="1" x14ac:dyDescent="0.3">
      <c r="A35" s="5" t="s">
        <v>31</v>
      </c>
      <c r="B35" s="10"/>
      <c r="C35" s="10"/>
      <c r="D35" s="9"/>
      <c r="E35" s="9"/>
      <c r="F35" s="9"/>
      <c r="G35" s="9"/>
      <c r="H35" s="9"/>
      <c r="I35" s="9"/>
    </row>
    <row r="36" spans="1:9" ht="29" customHeight="1" x14ac:dyDescent="0.3">
      <c r="A36" s="7" t="s">
        <v>32</v>
      </c>
      <c r="B36" s="10"/>
      <c r="C36" s="10"/>
      <c r="D36" s="9"/>
      <c r="E36" s="9"/>
      <c r="F36" s="9"/>
      <c r="G36" s="9"/>
      <c r="H36" s="9"/>
      <c r="I36" s="9"/>
    </row>
    <row r="37" spans="1:9" ht="27.5" customHeight="1" x14ac:dyDescent="0.3">
      <c r="A37" s="11" t="s">
        <v>33</v>
      </c>
      <c r="B37" s="10"/>
      <c r="C37" s="10"/>
      <c r="D37" s="9"/>
      <c r="E37" s="9"/>
      <c r="F37" s="9"/>
      <c r="G37" s="9"/>
      <c r="H37" s="9"/>
      <c r="I37" s="9"/>
    </row>
    <row r="38" spans="1:9" ht="27.5" customHeight="1" x14ac:dyDescent="0.3">
      <c r="A38" s="16" t="s">
        <v>34</v>
      </c>
      <c r="B38" s="10"/>
      <c r="C38" s="10"/>
      <c r="D38" s="9"/>
      <c r="E38" s="9"/>
      <c r="F38" s="9"/>
      <c r="G38" s="9"/>
      <c r="H38" s="9"/>
      <c r="I38" s="9"/>
    </row>
    <row r="40" spans="1:9" ht="29" customHeight="1" x14ac:dyDescent="0.3">
      <c r="C40" s="4" t="s">
        <v>4</v>
      </c>
      <c r="D40" s="20">
        <f>SUM(D4:D38)</f>
        <v>0</v>
      </c>
      <c r="E40" s="20">
        <f>D40*1.2</f>
        <v>0</v>
      </c>
      <c r="F40" s="22"/>
      <c r="G40" s="22"/>
      <c r="H40" s="22"/>
    </row>
  </sheetData>
  <mergeCells count="4">
    <mergeCell ref="A1:I1"/>
    <mergeCell ref="A2:E2"/>
    <mergeCell ref="F2:H2"/>
    <mergeCell ref="I2:I3"/>
  </mergeCells>
  <pageMargins left="0.7" right="0.7" top="0.75" bottom="0.75" header="0.3" footer="0.3"/>
  <pageSetup paperSize="8" scale="5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4F0020-FAA3-4DC4-85AE-743EAE7E5397}">
  <sheetPr>
    <pageSetUpPr fitToPage="1"/>
  </sheetPr>
  <dimension ref="A1:I40"/>
  <sheetViews>
    <sheetView topLeftCell="A19" zoomScale="50" zoomScaleNormal="50" workbookViewId="0">
      <selection activeCell="E32" sqref="E32"/>
    </sheetView>
  </sheetViews>
  <sheetFormatPr baseColWidth="10" defaultRowHeight="14" x14ac:dyDescent="0.3"/>
  <cols>
    <col min="1" max="1" width="56.58203125" customWidth="1"/>
    <col min="2" max="2" width="19.4140625" customWidth="1"/>
    <col min="4" max="4" width="22.33203125" customWidth="1"/>
    <col min="5" max="5" width="25.4140625" customWidth="1"/>
    <col min="6" max="6" width="15.9140625" customWidth="1"/>
    <col min="7" max="7" width="18.6640625" customWidth="1"/>
    <col min="8" max="8" width="14.5" customWidth="1"/>
    <col min="9" max="9" width="25.9140625" customWidth="1"/>
  </cols>
  <sheetData>
    <row r="1" spans="1:9" ht="28.5" customHeight="1" x14ac:dyDescent="0.3">
      <c r="A1" s="32" t="s">
        <v>56</v>
      </c>
      <c r="B1" s="33"/>
      <c r="C1" s="33"/>
      <c r="D1" s="33"/>
      <c r="E1" s="33"/>
      <c r="F1" s="33"/>
      <c r="G1" s="33"/>
      <c r="H1" s="33"/>
      <c r="I1" s="33"/>
    </row>
    <row r="2" spans="1:9" ht="20.5" customHeight="1" x14ac:dyDescent="0.3">
      <c r="A2" s="31" t="s">
        <v>38</v>
      </c>
      <c r="B2" s="31"/>
      <c r="C2" s="31"/>
      <c r="D2" s="31"/>
      <c r="E2" s="31"/>
      <c r="F2" s="35" t="s">
        <v>39</v>
      </c>
      <c r="G2" s="35"/>
      <c r="H2" s="35"/>
      <c r="I2" s="34" t="s">
        <v>41</v>
      </c>
    </row>
    <row r="3" spans="1:9" ht="42" x14ac:dyDescent="0.3">
      <c r="A3" s="1" t="s">
        <v>0</v>
      </c>
      <c r="B3" s="19" t="s">
        <v>51</v>
      </c>
      <c r="C3" s="2" t="s">
        <v>1</v>
      </c>
      <c r="D3" s="2" t="s">
        <v>2</v>
      </c>
      <c r="E3" s="2" t="s">
        <v>3</v>
      </c>
      <c r="F3" s="28" t="s">
        <v>40</v>
      </c>
      <c r="G3" s="28" t="s">
        <v>37</v>
      </c>
      <c r="H3" s="27" t="s">
        <v>36</v>
      </c>
      <c r="I3" s="34"/>
    </row>
    <row r="4" spans="1:9" ht="28" customHeight="1" x14ac:dyDescent="0.3">
      <c r="A4" s="24" t="s">
        <v>42</v>
      </c>
      <c r="B4" s="8"/>
      <c r="C4" s="9">
        <v>1</v>
      </c>
      <c r="D4" s="9"/>
      <c r="E4" s="9"/>
      <c r="F4" s="9"/>
      <c r="G4" s="9"/>
      <c r="H4" s="9"/>
      <c r="I4" s="9"/>
    </row>
    <row r="5" spans="1:9" ht="27.5" customHeight="1" x14ac:dyDescent="0.3">
      <c r="A5" s="11" t="s">
        <v>5</v>
      </c>
      <c r="B5" s="20"/>
      <c r="C5" s="3">
        <v>1</v>
      </c>
      <c r="D5" s="20">
        <f>C5*B5</f>
        <v>0</v>
      </c>
      <c r="E5" s="20">
        <f>D5*1.2</f>
        <v>0</v>
      </c>
      <c r="F5" s="22"/>
      <c r="G5" s="22"/>
      <c r="H5" s="22"/>
      <c r="I5" s="9"/>
    </row>
    <row r="6" spans="1:9" ht="26.5" customHeight="1" x14ac:dyDescent="0.3">
      <c r="A6" s="11" t="s">
        <v>6</v>
      </c>
      <c r="B6" s="9"/>
      <c r="C6" s="9">
        <v>1</v>
      </c>
      <c r="D6" s="9"/>
      <c r="E6" s="9"/>
      <c r="F6" s="9"/>
      <c r="G6" s="9"/>
      <c r="H6" s="9"/>
      <c r="I6" s="9"/>
    </row>
    <row r="7" spans="1:9" ht="28" x14ac:dyDescent="0.3">
      <c r="A7" s="12" t="s">
        <v>7</v>
      </c>
      <c r="B7" s="9"/>
      <c r="C7" s="9"/>
      <c r="D7" s="9"/>
      <c r="E7" s="9"/>
      <c r="F7" s="9"/>
      <c r="G7" s="9"/>
      <c r="H7" s="9"/>
      <c r="I7" s="9"/>
    </row>
    <row r="8" spans="1:9" ht="29.5" customHeight="1" x14ac:dyDescent="0.3">
      <c r="A8" s="13" t="s">
        <v>8</v>
      </c>
      <c r="B8" s="20"/>
      <c r="C8" s="3">
        <v>1</v>
      </c>
      <c r="D8" s="20">
        <f>C8*B8</f>
        <v>0</v>
      </c>
      <c r="E8" s="20">
        <f t="shared" ref="E8:E32" si="0">D8*1.2</f>
        <v>0</v>
      </c>
      <c r="F8" s="22"/>
      <c r="G8" s="22"/>
      <c r="H8" s="22"/>
      <c r="I8" s="9"/>
    </row>
    <row r="9" spans="1:9" ht="28" x14ac:dyDescent="0.3">
      <c r="A9" s="12" t="s">
        <v>9</v>
      </c>
      <c r="B9" s="9"/>
      <c r="C9" s="9"/>
      <c r="D9" s="9"/>
      <c r="E9" s="9"/>
      <c r="F9" s="9"/>
      <c r="G9" s="9"/>
      <c r="H9" s="9"/>
      <c r="I9" s="9"/>
    </row>
    <row r="10" spans="1:9" ht="28.5" customHeight="1" x14ac:dyDescent="0.3">
      <c r="A10" s="5" t="s">
        <v>10</v>
      </c>
      <c r="B10" s="9"/>
      <c r="C10" s="9">
        <v>1</v>
      </c>
      <c r="D10" s="9"/>
      <c r="E10" s="9"/>
      <c r="F10" s="9"/>
      <c r="G10" s="9"/>
      <c r="H10" s="9"/>
      <c r="I10" s="9"/>
    </row>
    <row r="11" spans="1:9" ht="28.5" customHeight="1" x14ac:dyDescent="0.3">
      <c r="A11" s="11" t="s">
        <v>11</v>
      </c>
      <c r="B11" s="21"/>
      <c r="C11" s="17">
        <v>1</v>
      </c>
      <c r="D11" s="20">
        <f>C11*B11</f>
        <v>0</v>
      </c>
      <c r="E11" s="20">
        <f t="shared" si="0"/>
        <v>0</v>
      </c>
      <c r="F11" s="22"/>
      <c r="G11" s="22"/>
      <c r="H11" s="22"/>
      <c r="I11" s="9"/>
    </row>
    <row r="12" spans="1:9" x14ac:dyDescent="0.3">
      <c r="A12" s="12" t="s">
        <v>12</v>
      </c>
      <c r="B12" s="9"/>
      <c r="C12" s="9">
        <v>1</v>
      </c>
      <c r="D12" s="9"/>
      <c r="E12" s="9"/>
      <c r="F12" s="9"/>
      <c r="G12" s="9"/>
      <c r="H12" s="9"/>
      <c r="I12" s="9"/>
    </row>
    <row r="13" spans="1:9" ht="28" customHeight="1" x14ac:dyDescent="0.3">
      <c r="A13" s="12" t="s">
        <v>13</v>
      </c>
      <c r="B13" s="9"/>
      <c r="C13" s="9">
        <v>1</v>
      </c>
      <c r="D13" s="9"/>
      <c r="E13" s="9"/>
      <c r="F13" s="9"/>
      <c r="G13" s="9"/>
      <c r="H13" s="9"/>
      <c r="I13" s="9"/>
    </row>
    <row r="14" spans="1:9" ht="27.5" customHeight="1" x14ac:dyDescent="0.3">
      <c r="A14" s="5" t="s">
        <v>14</v>
      </c>
      <c r="B14" s="3"/>
      <c r="C14" s="3">
        <v>1</v>
      </c>
      <c r="D14" s="20">
        <f>350000*C14*B14/100</f>
        <v>0</v>
      </c>
      <c r="E14" s="20">
        <f t="shared" si="0"/>
        <v>0</v>
      </c>
      <c r="F14" s="22"/>
      <c r="G14" s="22"/>
      <c r="H14" s="22"/>
      <c r="I14" s="9"/>
    </row>
    <row r="15" spans="1:9" ht="29" customHeight="1" x14ac:dyDescent="0.3">
      <c r="A15" s="5" t="s">
        <v>15</v>
      </c>
      <c r="B15" s="3"/>
      <c r="C15" s="3">
        <v>1</v>
      </c>
      <c r="D15" s="20">
        <f>350000*C15*B15/100</f>
        <v>0</v>
      </c>
      <c r="E15" s="20">
        <f t="shared" si="0"/>
        <v>0</v>
      </c>
      <c r="F15" s="22"/>
      <c r="G15" s="22"/>
      <c r="H15" s="22"/>
      <c r="I15" s="9"/>
    </row>
    <row r="16" spans="1:9" ht="28" x14ac:dyDescent="0.3">
      <c r="A16" s="26" t="s">
        <v>16</v>
      </c>
      <c r="B16" s="9"/>
      <c r="C16" s="9">
        <v>1</v>
      </c>
      <c r="D16" s="42">
        <f t="shared" ref="D16:D17" si="1">350000*C16*B16/100</f>
        <v>0</v>
      </c>
      <c r="E16" s="42">
        <f t="shared" si="0"/>
        <v>0</v>
      </c>
      <c r="F16" s="8"/>
      <c r="G16" s="8"/>
      <c r="H16" s="8"/>
      <c r="I16" s="9"/>
    </row>
    <row r="17" spans="1:9" ht="30" customHeight="1" x14ac:dyDescent="0.3">
      <c r="A17" s="24" t="s">
        <v>17</v>
      </c>
      <c r="B17" s="3"/>
      <c r="C17" s="3">
        <v>1</v>
      </c>
      <c r="D17" s="20">
        <f t="shared" si="1"/>
        <v>0</v>
      </c>
      <c r="E17" s="20">
        <f t="shared" si="0"/>
        <v>0</v>
      </c>
      <c r="F17" s="22"/>
      <c r="G17" s="22"/>
      <c r="H17" s="22"/>
      <c r="I17" s="9"/>
    </row>
    <row r="18" spans="1:9" ht="28.5" customHeight="1" x14ac:dyDescent="0.3">
      <c r="A18" s="24" t="s">
        <v>18</v>
      </c>
      <c r="B18" s="9"/>
      <c r="C18" s="9">
        <v>1</v>
      </c>
      <c r="D18" s="9"/>
      <c r="E18" s="9"/>
      <c r="F18" s="9"/>
      <c r="G18" s="9"/>
      <c r="H18" s="9"/>
      <c r="I18" s="9"/>
    </row>
    <row r="19" spans="1:9" ht="28.5" customHeight="1" x14ac:dyDescent="0.3">
      <c r="A19" s="13" t="s">
        <v>43</v>
      </c>
      <c r="B19" s="3"/>
      <c r="C19" s="3">
        <v>1</v>
      </c>
      <c r="D19" s="20">
        <f>350000*C19*B19/100</f>
        <v>0</v>
      </c>
      <c r="E19" s="20">
        <f t="shared" si="0"/>
        <v>0</v>
      </c>
      <c r="F19" s="22"/>
      <c r="G19" s="22"/>
      <c r="H19" s="22"/>
      <c r="I19" s="9"/>
    </row>
    <row r="20" spans="1:9" ht="28" customHeight="1" x14ac:dyDescent="0.3">
      <c r="A20" s="13" t="s">
        <v>44</v>
      </c>
      <c r="B20" s="3"/>
      <c r="C20" s="3">
        <v>1</v>
      </c>
      <c r="D20" s="20">
        <f t="shared" ref="D20:D21" si="2">350000*C20*B20/100</f>
        <v>0</v>
      </c>
      <c r="E20" s="20">
        <f t="shared" si="0"/>
        <v>0</v>
      </c>
      <c r="F20" s="22"/>
      <c r="G20" s="22"/>
      <c r="H20" s="22"/>
      <c r="I20" s="9"/>
    </row>
    <row r="21" spans="1:9" ht="27.5" customHeight="1" x14ac:dyDescent="0.3">
      <c r="A21" s="13" t="s">
        <v>52</v>
      </c>
      <c r="B21" s="3"/>
      <c r="C21" s="3">
        <v>1</v>
      </c>
      <c r="D21" s="20">
        <f t="shared" si="2"/>
        <v>0</v>
      </c>
      <c r="E21" s="20">
        <f t="shared" si="0"/>
        <v>0</v>
      </c>
      <c r="F21" s="22"/>
      <c r="G21" s="22"/>
      <c r="H21" s="22"/>
      <c r="I21" s="9"/>
    </row>
    <row r="22" spans="1:9" ht="27.5" customHeight="1" x14ac:dyDescent="0.3">
      <c r="A22" s="24" t="s">
        <v>19</v>
      </c>
      <c r="B22" s="18"/>
      <c r="C22" s="18">
        <v>1</v>
      </c>
      <c r="D22" s="9"/>
      <c r="E22" s="9"/>
      <c r="F22" s="9"/>
      <c r="G22" s="9"/>
      <c r="H22" s="9"/>
      <c r="I22" s="9"/>
    </row>
    <row r="23" spans="1:9" ht="28" customHeight="1" x14ac:dyDescent="0.3">
      <c r="A23" s="13" t="s">
        <v>20</v>
      </c>
      <c r="B23" s="3"/>
      <c r="C23" s="3">
        <v>1</v>
      </c>
      <c r="D23" s="20">
        <f>350000*C23*B23/100</f>
        <v>0</v>
      </c>
      <c r="E23" s="20">
        <f t="shared" si="0"/>
        <v>0</v>
      </c>
      <c r="F23" s="22"/>
      <c r="G23" s="22"/>
      <c r="H23" s="22"/>
      <c r="I23" s="9"/>
    </row>
    <row r="24" spans="1:9" ht="28" customHeight="1" x14ac:dyDescent="0.3">
      <c r="A24" s="25" t="s">
        <v>45</v>
      </c>
      <c r="B24" s="3"/>
      <c r="C24" s="3">
        <v>1</v>
      </c>
      <c r="D24" s="20">
        <f t="shared" ref="D24:D28" si="3">350000*C24*B24/100</f>
        <v>0</v>
      </c>
      <c r="E24" s="20">
        <f t="shared" si="0"/>
        <v>0</v>
      </c>
      <c r="F24" s="22"/>
      <c r="G24" s="22"/>
      <c r="H24" s="22"/>
      <c r="I24" s="9"/>
    </row>
    <row r="25" spans="1:9" ht="29" customHeight="1" x14ac:dyDescent="0.3">
      <c r="A25" s="13" t="s">
        <v>21</v>
      </c>
      <c r="B25" s="3"/>
      <c r="C25" s="3">
        <v>1</v>
      </c>
      <c r="D25" s="20">
        <f t="shared" si="3"/>
        <v>0</v>
      </c>
      <c r="E25" s="20">
        <f t="shared" si="0"/>
        <v>0</v>
      </c>
      <c r="F25" s="22"/>
      <c r="G25" s="22"/>
      <c r="H25" s="22"/>
      <c r="I25" s="22"/>
    </row>
    <row r="26" spans="1:9" ht="28" x14ac:dyDescent="0.3">
      <c r="A26" s="6" t="s">
        <v>22</v>
      </c>
      <c r="B26" s="3"/>
      <c r="C26" s="3">
        <v>1</v>
      </c>
      <c r="D26" s="20">
        <f t="shared" si="3"/>
        <v>0</v>
      </c>
      <c r="E26" s="20">
        <f t="shared" si="0"/>
        <v>0</v>
      </c>
      <c r="F26" s="22"/>
      <c r="G26" s="22"/>
      <c r="H26" s="22"/>
      <c r="I26" s="22"/>
    </row>
    <row r="27" spans="1:9" ht="28.5" customHeight="1" x14ac:dyDescent="0.3">
      <c r="A27" s="5" t="s">
        <v>23</v>
      </c>
      <c r="B27" s="9"/>
      <c r="C27" s="9"/>
      <c r="D27" s="9"/>
      <c r="E27" s="9"/>
      <c r="F27" s="9"/>
      <c r="G27" s="9"/>
      <c r="H27" s="9"/>
      <c r="I27" s="9"/>
    </row>
    <row r="28" spans="1:9" ht="27.5" customHeight="1" x14ac:dyDescent="0.3">
      <c r="A28" s="6" t="s">
        <v>24</v>
      </c>
      <c r="B28" s="3"/>
      <c r="C28" s="3">
        <v>1</v>
      </c>
      <c r="D28" s="20">
        <f t="shared" si="3"/>
        <v>0</v>
      </c>
      <c r="E28" s="20">
        <f t="shared" si="0"/>
        <v>0</v>
      </c>
      <c r="F28" s="22"/>
      <c r="G28" s="22"/>
      <c r="H28" s="22"/>
      <c r="I28" s="9"/>
    </row>
    <row r="29" spans="1:9" ht="27.5" customHeight="1" x14ac:dyDescent="0.3">
      <c r="A29" s="6" t="s">
        <v>25</v>
      </c>
      <c r="B29" s="9"/>
      <c r="C29" s="9">
        <v>1</v>
      </c>
      <c r="D29" s="9"/>
      <c r="E29" s="9"/>
      <c r="F29" s="9"/>
      <c r="G29" s="9"/>
      <c r="H29" s="9"/>
      <c r="I29" s="9"/>
    </row>
    <row r="30" spans="1:9" ht="28" customHeight="1" x14ac:dyDescent="0.3">
      <c r="A30" s="11" t="s">
        <v>26</v>
      </c>
      <c r="B30" s="9"/>
      <c r="C30" s="9"/>
      <c r="D30" s="9"/>
      <c r="E30" s="9"/>
      <c r="F30" s="9"/>
      <c r="G30" s="9"/>
      <c r="H30" s="9"/>
      <c r="I30" s="9"/>
    </row>
    <row r="31" spans="1:9" ht="28" customHeight="1" x14ac:dyDescent="0.3">
      <c r="A31" s="11" t="s">
        <v>27</v>
      </c>
      <c r="B31" s="9"/>
      <c r="C31" s="9"/>
      <c r="D31" s="9"/>
      <c r="E31" s="9"/>
      <c r="F31" s="9"/>
      <c r="G31" s="9"/>
      <c r="H31" s="9"/>
      <c r="I31" s="9"/>
    </row>
    <row r="32" spans="1:9" ht="28" customHeight="1" x14ac:dyDescent="0.3">
      <c r="A32" s="14" t="s">
        <v>28</v>
      </c>
      <c r="B32" s="9"/>
      <c r="C32" s="9"/>
      <c r="D32" s="9"/>
      <c r="E32" s="9"/>
      <c r="F32" s="9"/>
      <c r="G32" s="9"/>
      <c r="H32" s="9"/>
      <c r="I32" s="9"/>
    </row>
    <row r="33" spans="1:9" ht="27.5" customHeight="1" x14ac:dyDescent="0.3">
      <c r="A33" s="15" t="s">
        <v>29</v>
      </c>
      <c r="B33" s="9"/>
      <c r="C33" s="9">
        <v>1</v>
      </c>
      <c r="D33" s="9"/>
      <c r="E33" s="9"/>
      <c r="F33" s="9"/>
      <c r="G33" s="9"/>
      <c r="H33" s="9"/>
      <c r="I33" s="9"/>
    </row>
    <row r="34" spans="1:9" ht="27" customHeight="1" x14ac:dyDescent="0.3">
      <c r="A34" s="5" t="s">
        <v>30</v>
      </c>
      <c r="B34" s="10"/>
      <c r="C34" s="10"/>
      <c r="D34" s="9"/>
      <c r="E34" s="9"/>
      <c r="F34" s="9"/>
      <c r="G34" s="9"/>
      <c r="H34" s="9"/>
      <c r="I34" s="9"/>
    </row>
    <row r="35" spans="1:9" ht="29.5" customHeight="1" x14ac:dyDescent="0.3">
      <c r="A35" s="5" t="s">
        <v>31</v>
      </c>
      <c r="B35" s="10"/>
      <c r="C35" s="10"/>
      <c r="D35" s="9"/>
      <c r="E35" s="9"/>
      <c r="F35" s="9"/>
      <c r="G35" s="9"/>
      <c r="H35" s="9"/>
      <c r="I35" s="9"/>
    </row>
    <row r="36" spans="1:9" ht="29" customHeight="1" x14ac:dyDescent="0.3">
      <c r="A36" s="7" t="s">
        <v>32</v>
      </c>
      <c r="B36" s="10"/>
      <c r="C36" s="10"/>
      <c r="D36" s="9"/>
      <c r="E36" s="9"/>
      <c r="F36" s="9"/>
      <c r="G36" s="9"/>
      <c r="H36" s="9"/>
      <c r="I36" s="9"/>
    </row>
    <row r="37" spans="1:9" ht="27.5" customHeight="1" x14ac:dyDescent="0.3">
      <c r="A37" s="11" t="s">
        <v>33</v>
      </c>
      <c r="B37" s="10"/>
      <c r="C37" s="10"/>
      <c r="D37" s="9"/>
      <c r="E37" s="9"/>
      <c r="F37" s="9"/>
      <c r="G37" s="9"/>
      <c r="H37" s="9"/>
      <c r="I37" s="9"/>
    </row>
    <row r="38" spans="1:9" ht="27.5" customHeight="1" x14ac:dyDescent="0.3">
      <c r="A38" s="16" t="s">
        <v>34</v>
      </c>
      <c r="B38" s="10"/>
      <c r="C38" s="10"/>
      <c r="D38" s="9"/>
      <c r="E38" s="9"/>
      <c r="F38" s="9"/>
      <c r="G38" s="9"/>
      <c r="H38" s="9"/>
      <c r="I38" s="9"/>
    </row>
    <row r="40" spans="1:9" ht="29" customHeight="1" x14ac:dyDescent="0.3">
      <c r="C40" s="4" t="s">
        <v>4</v>
      </c>
      <c r="D40" s="20">
        <f>SUM(D4:D38)</f>
        <v>0</v>
      </c>
      <c r="E40" s="20">
        <f>D40*1.2</f>
        <v>0</v>
      </c>
      <c r="F40" s="22"/>
      <c r="G40" s="22"/>
      <c r="H40" s="22"/>
    </row>
  </sheetData>
  <mergeCells count="4">
    <mergeCell ref="A1:I1"/>
    <mergeCell ref="A2:E2"/>
    <mergeCell ref="F2:H2"/>
    <mergeCell ref="I2:I3"/>
  </mergeCells>
  <pageMargins left="0.7" right="0.7" top="0.75" bottom="0.75" header="0.3" footer="0.3"/>
  <pageSetup paperSize="8" scale="5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A2207-10B6-4D68-AD67-328AE1041E37}">
  <sheetPr>
    <pageSetUpPr fitToPage="1"/>
  </sheetPr>
  <dimension ref="A1:I40"/>
  <sheetViews>
    <sheetView topLeftCell="A16" zoomScale="50" zoomScaleNormal="50" workbookViewId="0">
      <selection activeCell="I30" sqref="B30:I32"/>
    </sheetView>
  </sheetViews>
  <sheetFormatPr baseColWidth="10" defaultRowHeight="14" x14ac:dyDescent="0.3"/>
  <cols>
    <col min="1" max="1" width="57.58203125" customWidth="1"/>
    <col min="2" max="2" width="19.4140625" customWidth="1"/>
    <col min="4" max="4" width="22.33203125" customWidth="1"/>
    <col min="5" max="5" width="25.4140625" customWidth="1"/>
    <col min="6" max="6" width="15.9140625" customWidth="1"/>
    <col min="7" max="7" width="19" customWidth="1"/>
    <col min="8" max="8" width="14.5" customWidth="1"/>
    <col min="9" max="9" width="25.9140625" customWidth="1"/>
  </cols>
  <sheetData>
    <row r="1" spans="1:9" ht="28.5" customHeight="1" x14ac:dyDescent="0.3">
      <c r="A1" s="32" t="s">
        <v>49</v>
      </c>
      <c r="B1" s="33"/>
      <c r="C1" s="33"/>
      <c r="D1" s="33"/>
      <c r="E1" s="33"/>
      <c r="F1" s="33"/>
      <c r="G1" s="33"/>
      <c r="H1" s="33"/>
      <c r="I1" s="33"/>
    </row>
    <row r="2" spans="1:9" ht="20.5" customHeight="1" x14ac:dyDescent="0.3">
      <c r="A2" s="31" t="s">
        <v>38</v>
      </c>
      <c r="B2" s="31"/>
      <c r="C2" s="31"/>
      <c r="D2" s="31"/>
      <c r="E2" s="31"/>
      <c r="F2" s="35" t="s">
        <v>39</v>
      </c>
      <c r="G2" s="35"/>
      <c r="H2" s="35"/>
      <c r="I2" s="34" t="s">
        <v>41</v>
      </c>
    </row>
    <row r="3" spans="1:9" ht="42" x14ac:dyDescent="0.3">
      <c r="A3" s="1" t="s">
        <v>0</v>
      </c>
      <c r="B3" s="19" t="s">
        <v>51</v>
      </c>
      <c r="C3" s="2" t="s">
        <v>1</v>
      </c>
      <c r="D3" s="2" t="s">
        <v>2</v>
      </c>
      <c r="E3" s="2" t="s">
        <v>3</v>
      </c>
      <c r="F3" s="28" t="s">
        <v>40</v>
      </c>
      <c r="G3" s="28" t="s">
        <v>37</v>
      </c>
      <c r="H3" s="27" t="s">
        <v>36</v>
      </c>
      <c r="I3" s="34"/>
    </row>
    <row r="4" spans="1:9" ht="28" customHeight="1" x14ac:dyDescent="0.3">
      <c r="A4" s="24" t="s">
        <v>42</v>
      </c>
      <c r="B4" s="8"/>
      <c r="C4" s="9">
        <v>1</v>
      </c>
      <c r="D4" s="9"/>
      <c r="E4" s="9"/>
      <c r="F4" s="9"/>
      <c r="G4" s="9"/>
      <c r="H4" s="9"/>
      <c r="I4" s="9"/>
    </row>
    <row r="5" spans="1:9" ht="27.5" customHeight="1" x14ac:dyDescent="0.3">
      <c r="A5" s="11" t="s">
        <v>5</v>
      </c>
      <c r="B5" s="20"/>
      <c r="C5" s="3">
        <v>1</v>
      </c>
      <c r="D5" s="20">
        <f>C5*B5</f>
        <v>0</v>
      </c>
      <c r="E5" s="20">
        <f>D5*1.2</f>
        <v>0</v>
      </c>
      <c r="F5" s="22"/>
      <c r="G5" s="22"/>
      <c r="H5" s="22"/>
      <c r="I5" s="9"/>
    </row>
    <row r="6" spans="1:9" ht="26.5" customHeight="1" x14ac:dyDescent="0.3">
      <c r="A6" s="11" t="s">
        <v>6</v>
      </c>
      <c r="B6" s="9"/>
      <c r="C6" s="9">
        <v>1</v>
      </c>
      <c r="D6" s="9"/>
      <c r="E6" s="9"/>
      <c r="F6" s="9"/>
      <c r="G6" s="9"/>
      <c r="H6" s="9"/>
      <c r="I6" s="9"/>
    </row>
    <row r="7" spans="1:9" ht="28" x14ac:dyDescent="0.3">
      <c r="A7" s="12" t="s">
        <v>7</v>
      </c>
      <c r="B7" s="9"/>
      <c r="C7" s="9"/>
      <c r="D7" s="9"/>
      <c r="E7" s="9"/>
      <c r="F7" s="9"/>
      <c r="G7" s="9"/>
      <c r="H7" s="9"/>
      <c r="I7" s="9"/>
    </row>
    <row r="8" spans="1:9" ht="29.5" customHeight="1" x14ac:dyDescent="0.3">
      <c r="A8" s="13" t="s">
        <v>8</v>
      </c>
      <c r="B8" s="20"/>
      <c r="C8" s="3">
        <v>1</v>
      </c>
      <c r="D8" s="20">
        <f>C8*B8</f>
        <v>0</v>
      </c>
      <c r="E8" s="20">
        <f t="shared" ref="E8:E32" si="0">D8*1.2</f>
        <v>0</v>
      </c>
      <c r="F8" s="22"/>
      <c r="G8" s="22"/>
      <c r="H8" s="22"/>
      <c r="I8" s="9"/>
    </row>
    <row r="9" spans="1:9" ht="28" x14ac:dyDescent="0.3">
      <c r="A9" s="12" t="s">
        <v>9</v>
      </c>
      <c r="B9" s="9"/>
      <c r="C9" s="9"/>
      <c r="D9" s="9"/>
      <c r="E9" s="9"/>
      <c r="F9" s="9"/>
      <c r="G9" s="9"/>
      <c r="H9" s="9"/>
      <c r="I9" s="9"/>
    </row>
    <row r="10" spans="1:9" ht="28.5" customHeight="1" x14ac:dyDescent="0.3">
      <c r="A10" s="5" t="s">
        <v>10</v>
      </c>
      <c r="B10" s="9"/>
      <c r="C10" s="9">
        <v>1</v>
      </c>
      <c r="D10" s="9"/>
      <c r="E10" s="9"/>
      <c r="F10" s="9"/>
      <c r="G10" s="9"/>
      <c r="H10" s="9"/>
      <c r="I10" s="9"/>
    </row>
    <row r="11" spans="1:9" ht="28.5" customHeight="1" x14ac:dyDescent="0.3">
      <c r="A11" s="11" t="s">
        <v>11</v>
      </c>
      <c r="B11" s="21"/>
      <c r="C11" s="17">
        <v>1</v>
      </c>
      <c r="D11" s="20">
        <f>C11*B11</f>
        <v>0</v>
      </c>
      <c r="E11" s="20">
        <f t="shared" si="0"/>
        <v>0</v>
      </c>
      <c r="F11" s="22"/>
      <c r="G11" s="22"/>
      <c r="H11" s="22"/>
      <c r="I11" s="9"/>
    </row>
    <row r="12" spans="1:9" x14ac:dyDescent="0.3">
      <c r="A12" s="12" t="s">
        <v>12</v>
      </c>
      <c r="B12" s="9"/>
      <c r="C12" s="9">
        <v>1</v>
      </c>
      <c r="D12" s="9"/>
      <c r="E12" s="9"/>
      <c r="F12" s="9"/>
      <c r="G12" s="9"/>
      <c r="H12" s="9"/>
      <c r="I12" s="9"/>
    </row>
    <row r="13" spans="1:9" ht="28" customHeight="1" x14ac:dyDescent="0.3">
      <c r="A13" s="12" t="s">
        <v>13</v>
      </c>
      <c r="B13" s="9"/>
      <c r="C13" s="9">
        <v>1</v>
      </c>
      <c r="D13" s="9"/>
      <c r="E13" s="9"/>
      <c r="F13" s="9"/>
      <c r="G13" s="9"/>
      <c r="H13" s="9"/>
      <c r="I13" s="9"/>
    </row>
    <row r="14" spans="1:9" ht="27.5" customHeight="1" x14ac:dyDescent="0.3">
      <c r="A14" s="5" t="s">
        <v>14</v>
      </c>
      <c r="B14" s="3"/>
      <c r="C14" s="3">
        <v>1</v>
      </c>
      <c r="D14" s="20">
        <f>350000*C14*B14/100</f>
        <v>0</v>
      </c>
      <c r="E14" s="20">
        <f t="shared" si="0"/>
        <v>0</v>
      </c>
      <c r="F14" s="22"/>
      <c r="G14" s="22"/>
      <c r="H14" s="22"/>
      <c r="I14" s="9"/>
    </row>
    <row r="15" spans="1:9" ht="29" customHeight="1" x14ac:dyDescent="0.3">
      <c r="A15" s="5" t="s">
        <v>15</v>
      </c>
      <c r="B15" s="3"/>
      <c r="C15" s="3">
        <v>1</v>
      </c>
      <c r="D15" s="20">
        <f>350000*C15*B15/100</f>
        <v>0</v>
      </c>
      <c r="E15" s="20">
        <f t="shared" si="0"/>
        <v>0</v>
      </c>
      <c r="F15" s="22"/>
      <c r="G15" s="22"/>
      <c r="H15" s="22"/>
      <c r="I15" s="9"/>
    </row>
    <row r="16" spans="1:9" ht="28" x14ac:dyDescent="0.3">
      <c r="A16" s="26" t="s">
        <v>16</v>
      </c>
      <c r="B16" s="9"/>
      <c r="C16" s="9">
        <v>1</v>
      </c>
      <c r="D16" s="42">
        <f t="shared" ref="D16:D17" si="1">350000*C16*B16/100</f>
        <v>0</v>
      </c>
      <c r="E16" s="42">
        <f t="shared" si="0"/>
        <v>0</v>
      </c>
      <c r="F16" s="8"/>
      <c r="G16" s="8"/>
      <c r="H16" s="8"/>
      <c r="I16" s="9"/>
    </row>
    <row r="17" spans="1:9" ht="30" customHeight="1" x14ac:dyDescent="0.3">
      <c r="A17" s="24" t="s">
        <v>17</v>
      </c>
      <c r="B17" s="3"/>
      <c r="C17" s="3">
        <v>1</v>
      </c>
      <c r="D17" s="20">
        <f t="shared" si="1"/>
        <v>0</v>
      </c>
      <c r="E17" s="20">
        <f t="shared" si="0"/>
        <v>0</v>
      </c>
      <c r="F17" s="22"/>
      <c r="G17" s="22"/>
      <c r="H17" s="22"/>
      <c r="I17" s="9"/>
    </row>
    <row r="18" spans="1:9" ht="28.5" customHeight="1" x14ac:dyDescent="0.3">
      <c r="A18" s="24" t="s">
        <v>18</v>
      </c>
      <c r="B18" s="9"/>
      <c r="C18" s="9">
        <v>1</v>
      </c>
      <c r="D18" s="9"/>
      <c r="E18" s="9"/>
      <c r="F18" s="9"/>
      <c r="G18" s="9"/>
      <c r="H18" s="9"/>
      <c r="I18" s="9"/>
    </row>
    <row r="19" spans="1:9" ht="28.5" customHeight="1" x14ac:dyDescent="0.3">
      <c r="A19" s="13" t="s">
        <v>43</v>
      </c>
      <c r="B19" s="3"/>
      <c r="C19" s="3">
        <v>1</v>
      </c>
      <c r="D19" s="20">
        <f>350000*C19*B19/100</f>
        <v>0</v>
      </c>
      <c r="E19" s="20">
        <f t="shared" si="0"/>
        <v>0</v>
      </c>
      <c r="F19" s="22"/>
      <c r="G19" s="22"/>
      <c r="H19" s="22"/>
      <c r="I19" s="9"/>
    </row>
    <row r="20" spans="1:9" ht="28" customHeight="1" x14ac:dyDescent="0.3">
      <c r="A20" s="13" t="s">
        <v>44</v>
      </c>
      <c r="B20" s="3"/>
      <c r="C20" s="3">
        <v>1</v>
      </c>
      <c r="D20" s="20">
        <f t="shared" ref="D20:D21" si="2">350000*C20*B20/100</f>
        <v>0</v>
      </c>
      <c r="E20" s="20">
        <f t="shared" si="0"/>
        <v>0</v>
      </c>
      <c r="F20" s="22"/>
      <c r="G20" s="22"/>
      <c r="H20" s="22"/>
      <c r="I20" s="9"/>
    </row>
    <row r="21" spans="1:9" ht="27.5" customHeight="1" x14ac:dyDescent="0.3">
      <c r="A21" s="13" t="s">
        <v>52</v>
      </c>
      <c r="B21" s="3"/>
      <c r="C21" s="3">
        <v>1</v>
      </c>
      <c r="D21" s="20">
        <f t="shared" si="2"/>
        <v>0</v>
      </c>
      <c r="E21" s="20">
        <f t="shared" si="0"/>
        <v>0</v>
      </c>
      <c r="F21" s="22"/>
      <c r="G21" s="22"/>
      <c r="H21" s="22"/>
      <c r="I21" s="9"/>
    </row>
    <row r="22" spans="1:9" ht="27.5" customHeight="1" x14ac:dyDescent="0.3">
      <c r="A22" s="24" t="s">
        <v>19</v>
      </c>
      <c r="B22" s="18"/>
      <c r="C22" s="18">
        <v>1</v>
      </c>
      <c r="D22" s="9"/>
      <c r="E22" s="9"/>
      <c r="F22" s="9"/>
      <c r="G22" s="9"/>
      <c r="H22" s="9"/>
      <c r="I22" s="9"/>
    </row>
    <row r="23" spans="1:9" ht="28" customHeight="1" x14ac:dyDescent="0.3">
      <c r="A23" s="13" t="s">
        <v>20</v>
      </c>
      <c r="B23" s="3"/>
      <c r="C23" s="3">
        <v>1</v>
      </c>
      <c r="D23" s="20">
        <f>350000*C23*B23/100</f>
        <v>0</v>
      </c>
      <c r="E23" s="20">
        <f t="shared" si="0"/>
        <v>0</v>
      </c>
      <c r="F23" s="22"/>
      <c r="G23" s="22"/>
      <c r="H23" s="22"/>
      <c r="I23" s="9"/>
    </row>
    <row r="24" spans="1:9" ht="28" customHeight="1" x14ac:dyDescent="0.3">
      <c r="A24" s="25" t="s">
        <v>45</v>
      </c>
      <c r="B24" s="3"/>
      <c r="C24" s="3">
        <v>1</v>
      </c>
      <c r="D24" s="20">
        <f t="shared" ref="D24:D28" si="3">350000*C24*B24/100</f>
        <v>0</v>
      </c>
      <c r="E24" s="20">
        <f t="shared" si="0"/>
        <v>0</v>
      </c>
      <c r="F24" s="22"/>
      <c r="G24" s="22"/>
      <c r="H24" s="22"/>
      <c r="I24" s="9"/>
    </row>
    <row r="25" spans="1:9" ht="29" customHeight="1" x14ac:dyDescent="0.3">
      <c r="A25" s="13" t="s">
        <v>21</v>
      </c>
      <c r="B25" s="3"/>
      <c r="C25" s="3">
        <v>1</v>
      </c>
      <c r="D25" s="20">
        <f t="shared" si="3"/>
        <v>0</v>
      </c>
      <c r="E25" s="20">
        <f t="shared" si="0"/>
        <v>0</v>
      </c>
      <c r="F25" s="22"/>
      <c r="G25" s="22"/>
      <c r="H25" s="22"/>
      <c r="I25" s="22"/>
    </row>
    <row r="26" spans="1:9" ht="28" x14ac:dyDescent="0.3">
      <c r="A26" s="6" t="s">
        <v>22</v>
      </c>
      <c r="B26" s="3"/>
      <c r="C26" s="3">
        <v>1</v>
      </c>
      <c r="D26" s="20">
        <f t="shared" si="3"/>
        <v>0</v>
      </c>
      <c r="E26" s="20">
        <f t="shared" si="0"/>
        <v>0</v>
      </c>
      <c r="F26" s="22"/>
      <c r="G26" s="22"/>
      <c r="H26" s="22"/>
      <c r="I26" s="22"/>
    </row>
    <row r="27" spans="1:9" ht="28.5" customHeight="1" x14ac:dyDescent="0.3">
      <c r="A27" s="5" t="s">
        <v>23</v>
      </c>
      <c r="B27" s="9"/>
      <c r="C27" s="9"/>
      <c r="D27" s="9"/>
      <c r="E27" s="9"/>
      <c r="F27" s="9"/>
      <c r="G27" s="9"/>
      <c r="H27" s="9"/>
      <c r="I27" s="9"/>
    </row>
    <row r="28" spans="1:9" ht="27.5" customHeight="1" x14ac:dyDescent="0.3">
      <c r="A28" s="6" t="s">
        <v>24</v>
      </c>
      <c r="B28" s="3"/>
      <c r="C28" s="3">
        <v>1</v>
      </c>
      <c r="D28" s="20">
        <f t="shared" si="3"/>
        <v>0</v>
      </c>
      <c r="E28" s="20">
        <f t="shared" si="0"/>
        <v>0</v>
      </c>
      <c r="F28" s="22"/>
      <c r="G28" s="22"/>
      <c r="H28" s="22"/>
      <c r="I28" s="9"/>
    </row>
    <row r="29" spans="1:9" ht="27.5" customHeight="1" x14ac:dyDescent="0.3">
      <c r="A29" s="6" t="s">
        <v>25</v>
      </c>
      <c r="B29" s="9"/>
      <c r="C29" s="9">
        <v>1</v>
      </c>
      <c r="D29" s="9"/>
      <c r="E29" s="9"/>
      <c r="F29" s="9"/>
      <c r="G29" s="9"/>
      <c r="H29" s="9"/>
      <c r="I29" s="9"/>
    </row>
    <row r="30" spans="1:9" ht="28" customHeight="1" x14ac:dyDescent="0.3">
      <c r="A30" s="11" t="s">
        <v>26</v>
      </c>
      <c r="B30" s="9"/>
      <c r="C30" s="9"/>
      <c r="D30" s="9"/>
      <c r="E30" s="9"/>
      <c r="F30" s="9"/>
      <c r="G30" s="9"/>
      <c r="H30" s="9"/>
      <c r="I30" s="9"/>
    </row>
    <row r="31" spans="1:9" ht="28" customHeight="1" x14ac:dyDescent="0.3">
      <c r="A31" s="11" t="s">
        <v>27</v>
      </c>
      <c r="B31" s="9"/>
      <c r="C31" s="9"/>
      <c r="D31" s="9"/>
      <c r="E31" s="9"/>
      <c r="F31" s="9"/>
      <c r="G31" s="9"/>
      <c r="H31" s="9"/>
      <c r="I31" s="9"/>
    </row>
    <row r="32" spans="1:9" ht="28" customHeight="1" x14ac:dyDescent="0.3">
      <c r="A32" s="14" t="s">
        <v>28</v>
      </c>
      <c r="B32" s="9"/>
      <c r="C32" s="9"/>
      <c r="D32" s="9"/>
      <c r="E32" s="9"/>
      <c r="F32" s="9"/>
      <c r="G32" s="9"/>
      <c r="H32" s="9"/>
      <c r="I32" s="9"/>
    </row>
    <row r="33" spans="1:9" ht="27.5" customHeight="1" x14ac:dyDescent="0.3">
      <c r="A33" s="15" t="s">
        <v>29</v>
      </c>
      <c r="B33" s="9"/>
      <c r="C33" s="9">
        <v>1</v>
      </c>
      <c r="D33" s="9"/>
      <c r="E33" s="9"/>
      <c r="F33" s="9"/>
      <c r="G33" s="9"/>
      <c r="H33" s="9"/>
      <c r="I33" s="9"/>
    </row>
    <row r="34" spans="1:9" ht="27" customHeight="1" x14ac:dyDescent="0.3">
      <c r="A34" s="5" t="s">
        <v>30</v>
      </c>
      <c r="B34" s="10"/>
      <c r="C34" s="10"/>
      <c r="D34" s="9"/>
      <c r="E34" s="9"/>
      <c r="F34" s="9"/>
      <c r="G34" s="9"/>
      <c r="H34" s="9"/>
      <c r="I34" s="9"/>
    </row>
    <row r="35" spans="1:9" ht="29.5" customHeight="1" x14ac:dyDescent="0.3">
      <c r="A35" s="5" t="s">
        <v>31</v>
      </c>
      <c r="B35" s="10"/>
      <c r="C35" s="10"/>
      <c r="D35" s="9"/>
      <c r="E35" s="9"/>
      <c r="F35" s="9"/>
      <c r="G35" s="9"/>
      <c r="H35" s="9"/>
      <c r="I35" s="9"/>
    </row>
    <row r="36" spans="1:9" ht="29" customHeight="1" x14ac:dyDescent="0.3">
      <c r="A36" s="7" t="s">
        <v>32</v>
      </c>
      <c r="B36" s="10"/>
      <c r="C36" s="10"/>
      <c r="D36" s="9"/>
      <c r="E36" s="9"/>
      <c r="F36" s="9"/>
      <c r="G36" s="9"/>
      <c r="H36" s="9"/>
      <c r="I36" s="9"/>
    </row>
    <row r="37" spans="1:9" ht="27.5" customHeight="1" x14ac:dyDescent="0.3">
      <c r="A37" s="11" t="s">
        <v>33</v>
      </c>
      <c r="B37" s="10"/>
      <c r="C37" s="10"/>
      <c r="D37" s="9"/>
      <c r="E37" s="9"/>
      <c r="F37" s="9"/>
      <c r="G37" s="9"/>
      <c r="H37" s="9"/>
      <c r="I37" s="9"/>
    </row>
    <row r="38" spans="1:9" ht="27.5" customHeight="1" x14ac:dyDescent="0.3">
      <c r="A38" s="16" t="s">
        <v>34</v>
      </c>
      <c r="B38" s="10"/>
      <c r="C38" s="10"/>
      <c r="D38" s="9"/>
      <c r="E38" s="9"/>
      <c r="F38" s="9"/>
      <c r="G38" s="9"/>
      <c r="H38" s="9"/>
      <c r="I38" s="9"/>
    </row>
    <row r="40" spans="1:9" ht="29" customHeight="1" x14ac:dyDescent="0.3">
      <c r="C40" s="4" t="s">
        <v>4</v>
      </c>
      <c r="D40" s="20">
        <f>SUM(D4:D38)</f>
        <v>0</v>
      </c>
      <c r="E40" s="20">
        <f>D40*1.2</f>
        <v>0</v>
      </c>
      <c r="F40" s="22"/>
      <c r="G40" s="22"/>
      <c r="H40" s="22"/>
    </row>
  </sheetData>
  <mergeCells count="4">
    <mergeCell ref="A1:I1"/>
    <mergeCell ref="A2:E2"/>
    <mergeCell ref="F2:H2"/>
    <mergeCell ref="I2:I3"/>
  </mergeCells>
  <pageMargins left="0.7" right="0.7" top="0.75" bottom="0.75" header="0.3" footer="0.3"/>
  <pageSetup paperSize="8" scale="5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115F9E-6CA4-4B5B-8EBB-90E8250BB1B0}">
  <sheetPr>
    <pageSetUpPr fitToPage="1"/>
  </sheetPr>
  <dimension ref="A1:I40"/>
  <sheetViews>
    <sheetView topLeftCell="A15" zoomScale="50" zoomScaleNormal="50" workbookViewId="0">
      <selection activeCell="O27" sqref="O27"/>
    </sheetView>
  </sheetViews>
  <sheetFormatPr baseColWidth="10" defaultRowHeight="14" x14ac:dyDescent="0.3"/>
  <cols>
    <col min="1" max="1" width="57.9140625" customWidth="1"/>
    <col min="2" max="2" width="19.4140625" customWidth="1"/>
    <col min="4" max="4" width="22.33203125" customWidth="1"/>
    <col min="5" max="5" width="25.4140625" customWidth="1"/>
    <col min="6" max="6" width="15.9140625" customWidth="1"/>
    <col min="7" max="7" width="19" customWidth="1"/>
    <col min="8" max="8" width="14.5" customWidth="1"/>
    <col min="9" max="9" width="25.9140625" customWidth="1"/>
  </cols>
  <sheetData>
    <row r="1" spans="1:9" ht="47" customHeight="1" x14ac:dyDescent="0.3">
      <c r="A1" s="32" t="s">
        <v>57</v>
      </c>
      <c r="B1" s="33"/>
      <c r="C1" s="33"/>
      <c r="D1" s="33"/>
      <c r="E1" s="33"/>
      <c r="F1" s="33"/>
      <c r="G1" s="33"/>
      <c r="H1" s="33"/>
      <c r="I1" s="33"/>
    </row>
    <row r="2" spans="1:9" ht="20" customHeight="1" x14ac:dyDescent="0.3">
      <c r="A2" s="31" t="s">
        <v>38</v>
      </c>
      <c r="B2" s="31"/>
      <c r="C2" s="31"/>
      <c r="D2" s="31"/>
      <c r="E2" s="31"/>
      <c r="F2" s="35" t="s">
        <v>39</v>
      </c>
      <c r="G2" s="35"/>
      <c r="H2" s="35"/>
      <c r="I2" s="34" t="s">
        <v>41</v>
      </c>
    </row>
    <row r="3" spans="1:9" ht="42" x14ac:dyDescent="0.3">
      <c r="A3" s="1" t="s">
        <v>0</v>
      </c>
      <c r="B3" s="19" t="s">
        <v>51</v>
      </c>
      <c r="C3" s="2" t="s">
        <v>1</v>
      </c>
      <c r="D3" s="2" t="s">
        <v>2</v>
      </c>
      <c r="E3" s="2" t="s">
        <v>3</v>
      </c>
      <c r="F3" s="28" t="s">
        <v>40</v>
      </c>
      <c r="G3" s="28" t="s">
        <v>37</v>
      </c>
      <c r="H3" s="27" t="s">
        <v>36</v>
      </c>
      <c r="I3" s="34"/>
    </row>
    <row r="4" spans="1:9" ht="26" customHeight="1" x14ac:dyDescent="0.3">
      <c r="A4" s="24" t="s">
        <v>42</v>
      </c>
      <c r="B4" s="8"/>
      <c r="C4" s="9">
        <v>1</v>
      </c>
      <c r="D4" s="9"/>
      <c r="E4" s="9"/>
      <c r="F4" s="9"/>
      <c r="G4" s="9"/>
      <c r="H4" s="9"/>
      <c r="I4" s="9"/>
    </row>
    <row r="5" spans="1:9" ht="28" customHeight="1" x14ac:dyDescent="0.3">
      <c r="A5" s="11" t="s">
        <v>5</v>
      </c>
      <c r="B5" s="20"/>
      <c r="C5" s="3">
        <v>1</v>
      </c>
      <c r="D5" s="20">
        <f>C5*B5</f>
        <v>0</v>
      </c>
      <c r="E5" s="20">
        <f>D5*1.2</f>
        <v>0</v>
      </c>
      <c r="F5" s="22"/>
      <c r="G5" s="22"/>
      <c r="H5" s="22"/>
      <c r="I5" s="9"/>
    </row>
    <row r="6" spans="1:9" ht="33" customHeight="1" x14ac:dyDescent="0.3">
      <c r="A6" s="11" t="s">
        <v>6</v>
      </c>
      <c r="B6" s="9"/>
      <c r="C6" s="9">
        <v>1</v>
      </c>
      <c r="D6" s="9"/>
      <c r="E6" s="9"/>
      <c r="F6" s="9"/>
      <c r="G6" s="9"/>
      <c r="H6" s="9"/>
      <c r="I6" s="9"/>
    </row>
    <row r="7" spans="1:9" ht="28" x14ac:dyDescent="0.3">
      <c r="A7" s="12" t="s">
        <v>7</v>
      </c>
      <c r="B7" s="9"/>
      <c r="C7" s="9"/>
      <c r="D7" s="9"/>
      <c r="E7" s="9"/>
      <c r="F7" s="9"/>
      <c r="G7" s="9"/>
      <c r="H7" s="9"/>
      <c r="I7" s="9"/>
    </row>
    <row r="8" spans="1:9" ht="30" customHeight="1" x14ac:dyDescent="0.3">
      <c r="A8" s="13" t="s">
        <v>8</v>
      </c>
      <c r="B8" s="20"/>
      <c r="C8" s="3">
        <v>1</v>
      </c>
      <c r="D8" s="20">
        <f>C8*B8</f>
        <v>0</v>
      </c>
      <c r="E8" s="20">
        <f t="shared" ref="E8:E32" si="0">D8*1.2</f>
        <v>0</v>
      </c>
      <c r="F8" s="22"/>
      <c r="G8" s="22"/>
      <c r="H8" s="22"/>
      <c r="I8" s="9"/>
    </row>
    <row r="9" spans="1:9" ht="28" x14ac:dyDescent="0.3">
      <c r="A9" s="12" t="s">
        <v>9</v>
      </c>
      <c r="B9" s="9"/>
      <c r="C9" s="9"/>
      <c r="D9" s="9"/>
      <c r="E9" s="9"/>
      <c r="F9" s="9"/>
      <c r="G9" s="9"/>
      <c r="H9" s="9"/>
      <c r="I9" s="9"/>
    </row>
    <row r="10" spans="1:9" x14ac:dyDescent="0.3">
      <c r="A10" s="5" t="s">
        <v>10</v>
      </c>
      <c r="B10" s="9"/>
      <c r="C10" s="9">
        <v>1</v>
      </c>
      <c r="D10" s="9"/>
      <c r="E10" s="9"/>
      <c r="F10" s="9"/>
      <c r="G10" s="9"/>
      <c r="H10" s="9"/>
      <c r="I10" s="9"/>
    </row>
    <row r="11" spans="1:9" ht="31" customHeight="1" x14ac:dyDescent="0.3">
      <c r="A11" s="11" t="s">
        <v>11</v>
      </c>
      <c r="B11" s="21"/>
      <c r="C11" s="17">
        <v>1</v>
      </c>
      <c r="D11" s="20">
        <f>C11*B11</f>
        <v>0</v>
      </c>
      <c r="E11" s="20">
        <f t="shared" si="0"/>
        <v>0</v>
      </c>
      <c r="F11" s="22"/>
      <c r="G11" s="22"/>
      <c r="H11" s="22"/>
      <c r="I11" s="9"/>
    </row>
    <row r="12" spans="1:9" x14ac:dyDescent="0.3">
      <c r="A12" s="12" t="s">
        <v>12</v>
      </c>
      <c r="B12" s="9"/>
      <c r="C12" s="9">
        <v>1</v>
      </c>
      <c r="D12" s="9"/>
      <c r="E12" s="9"/>
      <c r="F12" s="9"/>
      <c r="G12" s="9"/>
      <c r="H12" s="9"/>
      <c r="I12" s="9"/>
    </row>
    <row r="13" spans="1:9" ht="29" customHeight="1" x14ac:dyDescent="0.3">
      <c r="A13" s="12" t="s">
        <v>13</v>
      </c>
      <c r="B13" s="9"/>
      <c r="C13" s="9">
        <v>1</v>
      </c>
      <c r="D13" s="9"/>
      <c r="E13" s="9"/>
      <c r="F13" s="9"/>
      <c r="G13" s="9"/>
      <c r="H13" s="9"/>
      <c r="I13" s="9"/>
    </row>
    <row r="14" spans="1:9" ht="29" customHeight="1" x14ac:dyDescent="0.3">
      <c r="A14" s="5" t="s">
        <v>14</v>
      </c>
      <c r="B14" s="3"/>
      <c r="C14" s="3">
        <v>1</v>
      </c>
      <c r="D14" s="20">
        <f>350000*C14*B14/100</f>
        <v>0</v>
      </c>
      <c r="E14" s="20">
        <f t="shared" si="0"/>
        <v>0</v>
      </c>
      <c r="F14" s="22"/>
      <c r="G14" s="22"/>
      <c r="H14" s="22"/>
      <c r="I14" s="9"/>
    </row>
    <row r="15" spans="1:9" ht="28" customHeight="1" x14ac:dyDescent="0.3">
      <c r="A15" s="5" t="s">
        <v>15</v>
      </c>
      <c r="B15" s="3"/>
      <c r="C15" s="3">
        <v>1</v>
      </c>
      <c r="D15" s="20">
        <f>350000*C15*B15/100</f>
        <v>0</v>
      </c>
      <c r="E15" s="20">
        <f t="shared" si="0"/>
        <v>0</v>
      </c>
      <c r="F15" s="22"/>
      <c r="G15" s="22"/>
      <c r="H15" s="22"/>
      <c r="I15" s="9"/>
    </row>
    <row r="16" spans="1:9" ht="28" x14ac:dyDescent="0.3">
      <c r="A16" s="26" t="s">
        <v>16</v>
      </c>
      <c r="B16" s="9"/>
      <c r="C16" s="9">
        <v>1</v>
      </c>
      <c r="D16" s="42">
        <f t="shared" ref="D16:D17" si="1">350000*C16*B16/100</f>
        <v>0</v>
      </c>
      <c r="E16" s="42">
        <f t="shared" si="0"/>
        <v>0</v>
      </c>
      <c r="F16" s="8"/>
      <c r="G16" s="8"/>
      <c r="H16" s="8"/>
      <c r="I16" s="9"/>
    </row>
    <row r="17" spans="1:9" ht="27" customHeight="1" x14ac:dyDescent="0.3">
      <c r="A17" s="24" t="s">
        <v>17</v>
      </c>
      <c r="B17" s="3"/>
      <c r="C17" s="3">
        <v>1</v>
      </c>
      <c r="D17" s="20">
        <f t="shared" si="1"/>
        <v>0</v>
      </c>
      <c r="E17" s="20">
        <f t="shared" si="0"/>
        <v>0</v>
      </c>
      <c r="F17" s="22"/>
      <c r="G17" s="22"/>
      <c r="H17" s="22"/>
      <c r="I17" s="9"/>
    </row>
    <row r="18" spans="1:9" ht="29" customHeight="1" x14ac:dyDescent="0.3">
      <c r="A18" s="24" t="s">
        <v>18</v>
      </c>
      <c r="B18" s="9"/>
      <c r="C18" s="9">
        <v>1</v>
      </c>
      <c r="D18" s="9"/>
      <c r="E18" s="9"/>
      <c r="F18" s="9"/>
      <c r="G18" s="9"/>
      <c r="H18" s="9"/>
      <c r="I18" s="9"/>
    </row>
    <row r="19" spans="1:9" ht="30" customHeight="1" x14ac:dyDescent="0.3">
      <c r="A19" s="13" t="s">
        <v>43</v>
      </c>
      <c r="B19" s="3"/>
      <c r="C19" s="3">
        <v>1</v>
      </c>
      <c r="D19" s="20">
        <f>350000*C19*B19/100</f>
        <v>0</v>
      </c>
      <c r="E19" s="20">
        <f t="shared" si="0"/>
        <v>0</v>
      </c>
      <c r="F19" s="22"/>
      <c r="G19" s="22"/>
      <c r="H19" s="22"/>
      <c r="I19" s="9"/>
    </row>
    <row r="20" spans="1:9" ht="27" customHeight="1" x14ac:dyDescent="0.3">
      <c r="A20" s="13" t="s">
        <v>44</v>
      </c>
      <c r="B20" s="3"/>
      <c r="C20" s="3">
        <v>1</v>
      </c>
      <c r="D20" s="20">
        <f t="shared" ref="D20:D21" si="2">350000*C20*B20/100</f>
        <v>0</v>
      </c>
      <c r="E20" s="20">
        <f t="shared" si="0"/>
        <v>0</v>
      </c>
      <c r="F20" s="22"/>
      <c r="G20" s="22"/>
      <c r="H20" s="22"/>
      <c r="I20" s="9"/>
    </row>
    <row r="21" spans="1:9" ht="27" customHeight="1" x14ac:dyDescent="0.3">
      <c r="A21" s="13" t="s">
        <v>52</v>
      </c>
      <c r="B21" s="3"/>
      <c r="C21" s="3">
        <v>1</v>
      </c>
      <c r="D21" s="20">
        <f t="shared" si="2"/>
        <v>0</v>
      </c>
      <c r="E21" s="20">
        <f t="shared" si="0"/>
        <v>0</v>
      </c>
      <c r="F21" s="22"/>
      <c r="G21" s="22"/>
      <c r="H21" s="22"/>
      <c r="I21" s="9"/>
    </row>
    <row r="22" spans="1:9" ht="29" customHeight="1" x14ac:dyDescent="0.3">
      <c r="A22" s="24" t="s">
        <v>19</v>
      </c>
      <c r="B22" s="18"/>
      <c r="C22" s="18">
        <v>1</v>
      </c>
      <c r="D22" s="9"/>
      <c r="E22" s="9"/>
      <c r="F22" s="9"/>
      <c r="G22" s="9"/>
      <c r="H22" s="9"/>
      <c r="I22" s="9"/>
    </row>
    <row r="23" spans="1:9" ht="29" customHeight="1" x14ac:dyDescent="0.3">
      <c r="A23" s="13" t="s">
        <v>20</v>
      </c>
      <c r="B23" s="3"/>
      <c r="C23" s="3">
        <v>1</v>
      </c>
      <c r="D23" s="20">
        <f>350000*C23*B23/100</f>
        <v>0</v>
      </c>
      <c r="E23" s="20">
        <f t="shared" si="0"/>
        <v>0</v>
      </c>
      <c r="F23" s="22"/>
      <c r="G23" s="22"/>
      <c r="H23" s="22"/>
      <c r="I23" s="9"/>
    </row>
    <row r="24" spans="1:9" ht="29" customHeight="1" x14ac:dyDescent="0.3">
      <c r="A24" s="25" t="s">
        <v>45</v>
      </c>
      <c r="B24" s="3"/>
      <c r="C24" s="3">
        <v>1</v>
      </c>
      <c r="D24" s="20">
        <f t="shared" ref="D24:D28" si="3">350000*C24*B24/100</f>
        <v>0</v>
      </c>
      <c r="E24" s="20">
        <f t="shared" si="0"/>
        <v>0</v>
      </c>
      <c r="F24" s="22"/>
      <c r="G24" s="22"/>
      <c r="H24" s="22"/>
      <c r="I24" s="9"/>
    </row>
    <row r="25" spans="1:9" ht="28" customHeight="1" x14ac:dyDescent="0.3">
      <c r="A25" s="13" t="s">
        <v>21</v>
      </c>
      <c r="B25" s="3"/>
      <c r="C25" s="3">
        <v>1</v>
      </c>
      <c r="D25" s="20">
        <f t="shared" si="3"/>
        <v>0</v>
      </c>
      <c r="E25" s="20">
        <f t="shared" si="0"/>
        <v>0</v>
      </c>
      <c r="F25" s="22"/>
      <c r="G25" s="22"/>
      <c r="H25" s="22"/>
      <c r="I25" s="22"/>
    </row>
    <row r="26" spans="1:9" ht="28" x14ac:dyDescent="0.3">
      <c r="A26" s="6" t="s">
        <v>22</v>
      </c>
      <c r="B26" s="3"/>
      <c r="C26" s="3">
        <v>1</v>
      </c>
      <c r="D26" s="20">
        <f t="shared" si="3"/>
        <v>0</v>
      </c>
      <c r="E26" s="20">
        <f t="shared" si="0"/>
        <v>0</v>
      </c>
      <c r="F26" s="22"/>
      <c r="G26" s="22"/>
      <c r="H26" s="22"/>
      <c r="I26" s="22"/>
    </row>
    <row r="27" spans="1:9" ht="28" customHeight="1" x14ac:dyDescent="0.3">
      <c r="A27" s="5" t="s">
        <v>23</v>
      </c>
      <c r="B27" s="9"/>
      <c r="C27" s="9"/>
      <c r="D27" s="9"/>
      <c r="E27" s="9"/>
      <c r="F27" s="9"/>
      <c r="G27" s="9"/>
      <c r="H27" s="9"/>
      <c r="I27" s="9"/>
    </row>
    <row r="28" spans="1:9" ht="26" customHeight="1" x14ac:dyDescent="0.3">
      <c r="A28" s="6" t="s">
        <v>24</v>
      </c>
      <c r="B28" s="3"/>
      <c r="C28" s="3">
        <v>1</v>
      </c>
      <c r="D28" s="20">
        <f t="shared" si="3"/>
        <v>0</v>
      </c>
      <c r="E28" s="20">
        <f t="shared" si="0"/>
        <v>0</v>
      </c>
      <c r="F28" s="22"/>
      <c r="G28" s="22"/>
      <c r="H28" s="22"/>
      <c r="I28" s="9"/>
    </row>
    <row r="29" spans="1:9" ht="28" customHeight="1" x14ac:dyDescent="0.3">
      <c r="A29" s="6" t="s">
        <v>25</v>
      </c>
      <c r="B29" s="9"/>
      <c r="C29" s="9">
        <v>1</v>
      </c>
      <c r="D29" s="9"/>
      <c r="E29" s="9"/>
      <c r="F29" s="9"/>
      <c r="G29" s="9"/>
      <c r="H29" s="9"/>
      <c r="I29" s="9"/>
    </row>
    <row r="30" spans="1:9" ht="28" customHeight="1" x14ac:dyDescent="0.3">
      <c r="A30" s="11" t="s">
        <v>26</v>
      </c>
      <c r="B30" s="9"/>
      <c r="C30" s="9"/>
      <c r="D30" s="9"/>
      <c r="E30" s="9"/>
      <c r="F30" s="9"/>
      <c r="G30" s="9"/>
      <c r="H30" s="9"/>
      <c r="I30" s="9"/>
    </row>
    <row r="31" spans="1:9" ht="27" customHeight="1" x14ac:dyDescent="0.3">
      <c r="A31" s="11" t="s">
        <v>27</v>
      </c>
      <c r="B31" s="9"/>
      <c r="C31" s="9"/>
      <c r="D31" s="9"/>
      <c r="E31" s="9"/>
      <c r="F31" s="9"/>
      <c r="G31" s="9"/>
      <c r="H31" s="9"/>
      <c r="I31" s="9"/>
    </row>
    <row r="32" spans="1:9" ht="26" customHeight="1" x14ac:dyDescent="0.3">
      <c r="A32" s="14" t="s">
        <v>28</v>
      </c>
      <c r="B32" s="9"/>
      <c r="C32" s="9"/>
      <c r="D32" s="9"/>
      <c r="E32" s="9"/>
      <c r="F32" s="9"/>
      <c r="G32" s="9"/>
      <c r="H32" s="9"/>
      <c r="I32" s="9"/>
    </row>
    <row r="33" spans="1:9" ht="26" customHeight="1" x14ac:dyDescent="0.3">
      <c r="A33" s="15" t="s">
        <v>29</v>
      </c>
      <c r="B33" s="9"/>
      <c r="C33" s="9">
        <v>1</v>
      </c>
      <c r="D33" s="9"/>
      <c r="E33" s="9"/>
      <c r="F33" s="9"/>
      <c r="G33" s="9"/>
      <c r="H33" s="9"/>
      <c r="I33" s="9"/>
    </row>
    <row r="34" spans="1:9" ht="27" customHeight="1" x14ac:dyDescent="0.3">
      <c r="A34" s="5" t="s">
        <v>30</v>
      </c>
      <c r="B34" s="10"/>
      <c r="C34" s="10"/>
      <c r="D34" s="9"/>
      <c r="E34" s="9"/>
      <c r="F34" s="9"/>
      <c r="G34" s="9"/>
      <c r="H34" s="9"/>
      <c r="I34" s="9"/>
    </row>
    <row r="35" spans="1:9" ht="26" customHeight="1" x14ac:dyDescent="0.3">
      <c r="A35" s="5" t="s">
        <v>31</v>
      </c>
      <c r="B35" s="10"/>
      <c r="C35" s="10"/>
      <c r="D35" s="9"/>
      <c r="E35" s="9"/>
      <c r="F35" s="9"/>
      <c r="G35" s="9"/>
      <c r="H35" s="9"/>
      <c r="I35" s="9"/>
    </row>
    <row r="36" spans="1:9" ht="27" customHeight="1" x14ac:dyDescent="0.3">
      <c r="A36" s="7" t="s">
        <v>32</v>
      </c>
      <c r="B36" s="10"/>
      <c r="C36" s="10"/>
      <c r="D36" s="9"/>
      <c r="E36" s="9"/>
      <c r="F36" s="9"/>
      <c r="G36" s="9"/>
      <c r="H36" s="9"/>
      <c r="I36" s="9"/>
    </row>
    <row r="37" spans="1:9" ht="28" customHeight="1" x14ac:dyDescent="0.3">
      <c r="A37" s="11" t="s">
        <v>33</v>
      </c>
      <c r="B37" s="10"/>
      <c r="C37" s="10"/>
      <c r="D37" s="9"/>
      <c r="E37" s="9"/>
      <c r="F37" s="9"/>
      <c r="G37" s="9"/>
      <c r="H37" s="9"/>
      <c r="I37" s="9"/>
    </row>
    <row r="38" spans="1:9" ht="28" customHeight="1" x14ac:dyDescent="0.3">
      <c r="A38" s="16" t="s">
        <v>34</v>
      </c>
      <c r="B38" s="10"/>
      <c r="C38" s="10"/>
      <c r="D38" s="9"/>
      <c r="E38" s="9"/>
      <c r="F38" s="9"/>
      <c r="G38" s="9"/>
      <c r="H38" s="9"/>
      <c r="I38" s="9"/>
    </row>
    <row r="40" spans="1:9" ht="27" customHeight="1" x14ac:dyDescent="0.3">
      <c r="C40" s="4" t="s">
        <v>4</v>
      </c>
      <c r="D40" s="20">
        <f>SUM(D4:D38)</f>
        <v>0</v>
      </c>
      <c r="E40" s="20">
        <f>D40*1.2</f>
        <v>0</v>
      </c>
      <c r="F40" s="22"/>
      <c r="G40" s="22"/>
      <c r="H40" s="22"/>
    </row>
  </sheetData>
  <mergeCells count="4">
    <mergeCell ref="A1:I1"/>
    <mergeCell ref="A2:E2"/>
    <mergeCell ref="F2:H2"/>
    <mergeCell ref="I2:I3"/>
  </mergeCells>
  <pageMargins left="0.7" right="0.7" top="0.75" bottom="0.75" header="0.3" footer="0.3"/>
  <pageSetup paperSize="8" scale="5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3020E-AA1C-462A-B856-13DD91F291A5}">
  <dimension ref="A1:O3"/>
  <sheetViews>
    <sheetView workbookViewId="0">
      <selection activeCell="A9" sqref="A9"/>
    </sheetView>
  </sheetViews>
  <sheetFormatPr baseColWidth="10" defaultRowHeight="14" x14ac:dyDescent="0.3"/>
  <cols>
    <col min="1" max="1" width="64.9140625" customWidth="1"/>
    <col min="2" max="2" width="3.1640625" customWidth="1"/>
    <col min="3" max="3" width="2.58203125" customWidth="1"/>
    <col min="4" max="4" width="5.1640625" customWidth="1"/>
    <col min="5" max="5" width="3.58203125" customWidth="1"/>
    <col min="6" max="6" width="5.4140625" customWidth="1"/>
    <col min="7" max="7" width="5.4140625" hidden="1" customWidth="1"/>
    <col min="8" max="8" width="3.33203125" hidden="1" customWidth="1"/>
    <col min="9" max="9" width="2.9140625" hidden="1" customWidth="1"/>
    <col min="10" max="10" width="1.08203125" hidden="1" customWidth="1"/>
    <col min="11" max="11" width="5.58203125" hidden="1" customWidth="1"/>
    <col min="12" max="13" width="5.4140625" hidden="1" customWidth="1"/>
    <col min="14" max="14" width="0.1640625" customWidth="1"/>
    <col min="15" max="15" width="10.6640625" hidden="1" customWidth="1"/>
  </cols>
  <sheetData>
    <row r="1" spans="1:15" ht="49" customHeight="1" thickBot="1" x14ac:dyDescent="0.35">
      <c r="A1" s="36" t="s">
        <v>47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8"/>
    </row>
    <row r="2" spans="1:15" ht="15.5" customHeight="1" x14ac:dyDescent="0.3">
      <c r="A2" s="29" t="s">
        <v>46</v>
      </c>
      <c r="B2" s="39" t="s">
        <v>53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5" ht="30.5" customHeight="1" x14ac:dyDescent="0.3">
      <c r="A3" s="23" t="s">
        <v>58</v>
      </c>
      <c r="B3" s="41" t="s">
        <v>35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0" t="s">
        <v>35</v>
      </c>
      <c r="O3" s="40"/>
    </row>
  </sheetData>
  <mergeCells count="4">
    <mergeCell ref="A1:O1"/>
    <mergeCell ref="B2:O2"/>
    <mergeCell ref="N3:O3"/>
    <mergeCell ref="B3:M3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5</vt:i4>
      </vt:variant>
    </vt:vector>
  </HeadingPairs>
  <TitlesOfParts>
    <vt:vector size="13" baseType="lpstr">
      <vt:lpstr>BATIMENT NEUF 1 M€</vt:lpstr>
      <vt:lpstr>BATIMENT NEUF 2,5 M€</vt:lpstr>
      <vt:lpstr>REHAB 800 K€</vt:lpstr>
      <vt:lpstr>REHAB 2,5 M€</vt:lpstr>
      <vt:lpstr>INFRA 500 K€</vt:lpstr>
      <vt:lpstr>INFRA 2,5 M€</vt:lpstr>
      <vt:lpstr>INFRA 10 M€</vt:lpstr>
      <vt:lpstr>Mission spécifique ZA</vt:lpstr>
      <vt:lpstr>'BATIMENT NEUF 1 M€'!Zone_d_impression</vt:lpstr>
      <vt:lpstr>'BATIMENT NEUF 2,5 M€'!Zone_d_impression</vt:lpstr>
      <vt:lpstr>'INFRA 10 M€'!Zone_d_impression</vt:lpstr>
      <vt:lpstr>'Mission spécifique ZA'!Zone_d_impression</vt:lpstr>
      <vt:lpstr>'REHAB 800 K€'!Zone_d_impression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MARIANI Eric</cp:lastModifiedBy>
  <cp:lastPrinted>2025-02-12T08:24:49Z</cp:lastPrinted>
  <dcterms:created xsi:type="dcterms:W3CDTF">2015-12-08T07:57:24Z</dcterms:created>
  <dcterms:modified xsi:type="dcterms:W3CDTF">2025-02-12T08:36:56Z</dcterms:modified>
</cp:coreProperties>
</file>