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dewailly1\Desktop\Télétravail 2025\NETTOYAGE DES LOCAUX BRIVE CAZAUX\BRIVE\DCE\RC\"/>
    </mc:Choice>
  </mc:AlternateContent>
  <bookViews>
    <workbookView xWindow="5550" yWindow="1455" windowWidth="16140" windowHeight="11385" activeTab="1"/>
  </bookViews>
  <sheets>
    <sheet name="LOT 1" sheetId="1" r:id="rId1"/>
    <sheet name="LOT 2" sheetId="2" r:id="rId2"/>
  </sheets>
  <calcPr calcId="162913"/>
</workbook>
</file>

<file path=xl/calcChain.xml><?xml version="1.0" encoding="utf-8"?>
<calcChain xmlns="http://schemas.openxmlformats.org/spreadsheetml/2006/main">
  <c r="I11" i="2" l="1"/>
  <c r="D11" i="2"/>
  <c r="I10" i="2"/>
  <c r="D10" i="2"/>
  <c r="I9" i="2"/>
  <c r="D9" i="2"/>
  <c r="I8" i="2"/>
  <c r="D8" i="2"/>
  <c r="I23" i="1"/>
  <c r="D23" i="1"/>
  <c r="I22" i="1"/>
  <c r="D22" i="1"/>
  <c r="I21" i="1"/>
  <c r="D21" i="1"/>
  <c r="I20" i="1"/>
  <c r="I19" i="1"/>
  <c r="D19" i="1"/>
  <c r="I18" i="1"/>
  <c r="D18" i="1"/>
</calcChain>
</file>

<file path=xl/sharedStrings.xml><?xml version="1.0" encoding="utf-8"?>
<sst xmlns="http://schemas.openxmlformats.org/spreadsheetml/2006/main" count="141" uniqueCount="34">
  <si>
    <t>Eléments de rémunération</t>
  </si>
  <si>
    <t>Niveau</t>
  </si>
  <si>
    <t>Echelle</t>
  </si>
  <si>
    <t>Coefficient</t>
  </si>
  <si>
    <t>Salaire brut mensuel</t>
  </si>
  <si>
    <t>Nature du contrat</t>
  </si>
  <si>
    <t>(1) préciser l'unité : années ou mois</t>
  </si>
  <si>
    <t xml:space="preserve">ancienneté  </t>
  </si>
  <si>
    <t>Nombre d'heures effectuées sur le chantier</t>
  </si>
  <si>
    <t>AGENTS</t>
  </si>
  <si>
    <t>prime</t>
  </si>
  <si>
    <t>nature</t>
  </si>
  <si>
    <t>montant</t>
  </si>
  <si>
    <r>
      <t>dans l'entreprise</t>
    </r>
    <r>
      <rPr>
        <vertAlign val="superscript"/>
        <sz val="11"/>
        <rFont val="Marianne"/>
        <family val="3"/>
      </rPr>
      <t>(1)</t>
    </r>
  </si>
  <si>
    <r>
      <t>sur site</t>
    </r>
    <r>
      <rPr>
        <vertAlign val="superscript"/>
        <sz val="11"/>
        <rFont val="Marianne"/>
        <family val="3"/>
      </rPr>
      <t>(1)</t>
    </r>
  </si>
  <si>
    <t>CDI</t>
  </si>
  <si>
    <t>A</t>
  </si>
  <si>
    <t>ASC</t>
  </si>
  <si>
    <t>EXPERIENCE</t>
  </si>
  <si>
    <t>Annexe D : Reprise du personnel</t>
  </si>
  <si>
    <t>Lot 1 : Prestations de nettoyage de plonge et nettoyage des locaux de plonge du camp de la Courtine : Poste 1 Bâtiment 164 : Ordinaire</t>
  </si>
  <si>
    <t>asc</t>
  </si>
  <si>
    <t>a</t>
  </si>
  <si>
    <t>repas</t>
  </si>
  <si>
    <t xml:space="preserve">ascs </t>
  </si>
  <si>
    <t>ce</t>
  </si>
  <si>
    <t>Lot 1 : Prestations de nettoyage de plonge et nettoyage des locaux de plonge du camp de la Courtine : Poste 2 Bâtiment 280 : Ordinaire de manœuvre</t>
  </si>
  <si>
    <t xml:space="preserve"> LOT 1 - Prestations de plonge</t>
  </si>
  <si>
    <t xml:space="preserve"> LOT  2 - Prestations de nettoyage des locaux</t>
  </si>
  <si>
    <t>Lot 2 : Prestations de nettoyage des locaux : Poste 1 : Camp de la courtine</t>
  </si>
  <si>
    <t>Lot 2 : Prestations de nettoyage des locaux : Poste 2 : Pôle graphique de Tulle</t>
  </si>
  <si>
    <t>AQS</t>
  </si>
  <si>
    <t>3A</t>
  </si>
  <si>
    <t>Lot 2 : Prestations de nettoyage des locaux : Poste 3 : BSMAT Tulle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</si>
</sst>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0"/>
      <name val="Arial"/>
    </font>
    <font>
      <sz val="10"/>
      <name val="Arial"/>
    </font>
    <font>
      <sz val="11"/>
      <name val="Marianne"/>
      <family val="3"/>
    </font>
    <font>
      <b/>
      <u/>
      <sz val="11"/>
      <name val="Marianne"/>
      <family val="3"/>
    </font>
    <font>
      <b/>
      <sz val="11"/>
      <name val="Marianne"/>
      <family val="3"/>
    </font>
    <font>
      <vertAlign val="superscript"/>
      <sz val="11"/>
      <name val="Marianne"/>
      <family val="3"/>
    </font>
    <font>
      <sz val="11"/>
      <color rgb="FF00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EEEEEE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44" fontId="2" fillId="0" borderId="12" xfId="2" applyFont="1" applyBorder="1" applyAlignment="1">
      <alignment horizontal="center"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44" fontId="2" fillId="0" borderId="1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44" fontId="2" fillId="0" borderId="6" xfId="2" applyFont="1" applyBorder="1" applyAlignment="1">
      <alignment horizontal="center" vertical="center" wrapText="1"/>
    </xf>
    <xf numFmtId="44" fontId="2" fillId="0" borderId="7" xfId="0" applyNumberFormat="1" applyFont="1" applyBorder="1" applyAlignment="1">
      <alignment horizontal="center" vertical="center" wrapText="1"/>
    </xf>
    <xf numFmtId="164" fontId="2" fillId="0" borderId="12" xfId="2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3">
    <cellStyle name="Euro" xfId="1"/>
    <cellStyle name="Euro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F38" sqref="F38"/>
    </sheetView>
  </sheetViews>
  <sheetFormatPr baseColWidth="10" defaultRowHeight="15" x14ac:dyDescent="0.2"/>
  <cols>
    <col min="1" max="1" width="25.28515625" style="5" customWidth="1"/>
    <col min="2" max="2" width="10.42578125" style="5" customWidth="1"/>
    <col min="3" max="3" width="13.85546875" style="5" customWidth="1"/>
    <col min="4" max="4" width="19.140625" style="5" customWidth="1"/>
    <col min="5" max="5" width="15.140625" style="5" customWidth="1"/>
    <col min="6" max="6" width="18.7109375" style="4" customWidth="1"/>
    <col min="7" max="7" width="9.85546875" style="4" customWidth="1"/>
    <col min="8" max="8" width="9.140625" style="4" customWidth="1"/>
    <col min="9" max="9" width="16.28515625" style="5" customWidth="1"/>
    <col min="10" max="10" width="14.28515625" style="5" customWidth="1"/>
    <col min="11" max="11" width="16.5703125" style="5" customWidth="1"/>
    <col min="12" max="12" width="11.42578125" style="5"/>
    <col min="13" max="13" width="45.85546875" style="5" customWidth="1"/>
    <col min="14" max="14" width="37" style="5" customWidth="1"/>
    <col min="15" max="16384" width="11.42578125" style="5"/>
  </cols>
  <sheetData>
    <row r="1" spans="1:11" ht="40.5" customHeight="1" thickBot="1" x14ac:dyDescent="0.25">
      <c r="A1" s="42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40.5" customHeight="1" thickBot="1" x14ac:dyDescent="0.25">
      <c r="A2" s="1"/>
      <c r="B2" s="1"/>
      <c r="C2" s="39" t="s">
        <v>27</v>
      </c>
      <c r="D2" s="40"/>
      <c r="E2" s="40"/>
      <c r="F2" s="40"/>
      <c r="G2" s="40"/>
      <c r="H2" s="40"/>
      <c r="I2" s="41"/>
      <c r="J2" s="1"/>
      <c r="K2" s="1"/>
    </row>
    <row r="3" spans="1:11" ht="40.5" customHeight="1" thickBot="1" x14ac:dyDescent="0.25">
      <c r="A3" s="44" t="s">
        <v>20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40.5" customHeight="1" x14ac:dyDescent="0.2">
      <c r="A4" s="30" t="s">
        <v>9</v>
      </c>
      <c r="B4" s="33" t="s">
        <v>5</v>
      </c>
      <c r="C4" s="33" t="s">
        <v>7</v>
      </c>
      <c r="D4" s="33"/>
      <c r="E4" s="33" t="s">
        <v>8</v>
      </c>
      <c r="F4" s="33" t="s">
        <v>0</v>
      </c>
      <c r="G4" s="33"/>
      <c r="H4" s="33"/>
      <c r="I4" s="33" t="s">
        <v>4</v>
      </c>
      <c r="J4" s="33" t="s">
        <v>10</v>
      </c>
      <c r="K4" s="36"/>
    </row>
    <row r="5" spans="1:11" ht="40.5" customHeight="1" x14ac:dyDescent="0.2">
      <c r="A5" s="31"/>
      <c r="B5" s="34"/>
      <c r="C5" s="37" t="s">
        <v>13</v>
      </c>
      <c r="D5" s="37" t="s">
        <v>14</v>
      </c>
      <c r="E5" s="34"/>
      <c r="F5" s="37" t="s">
        <v>1</v>
      </c>
      <c r="G5" s="37" t="s">
        <v>2</v>
      </c>
      <c r="H5" s="37" t="s">
        <v>3</v>
      </c>
      <c r="I5" s="34"/>
      <c r="J5" s="34" t="s">
        <v>11</v>
      </c>
      <c r="K5" s="25" t="s">
        <v>12</v>
      </c>
    </row>
    <row r="6" spans="1:11" ht="15.75" thickBot="1" x14ac:dyDescent="0.25">
      <c r="A6" s="45"/>
      <c r="B6" s="46"/>
      <c r="C6" s="47"/>
      <c r="D6" s="47"/>
      <c r="E6" s="46"/>
      <c r="F6" s="38"/>
      <c r="G6" s="38"/>
      <c r="H6" s="38"/>
      <c r="I6" s="35"/>
      <c r="J6" s="35"/>
      <c r="K6" s="26"/>
    </row>
    <row r="7" spans="1:11" x14ac:dyDescent="0.2">
      <c r="A7" s="2">
        <v>1</v>
      </c>
      <c r="B7" s="14" t="s">
        <v>15</v>
      </c>
      <c r="C7" s="15">
        <v>44473</v>
      </c>
      <c r="D7" s="15">
        <v>44473</v>
      </c>
      <c r="E7" s="16">
        <v>151.66999999999999</v>
      </c>
      <c r="F7" s="7" t="s">
        <v>21</v>
      </c>
      <c r="G7" s="7" t="s">
        <v>22</v>
      </c>
      <c r="H7" s="10">
        <v>12.17</v>
      </c>
      <c r="I7" s="11">
        <v>1845.8238999999999</v>
      </c>
      <c r="J7" s="12" t="s">
        <v>23</v>
      </c>
      <c r="K7" s="13">
        <v>80</v>
      </c>
    </row>
    <row r="8" spans="1:11" x14ac:dyDescent="0.2">
      <c r="A8" s="3">
        <v>2</v>
      </c>
      <c r="B8" s="14" t="s">
        <v>15</v>
      </c>
      <c r="C8" s="15">
        <v>44473</v>
      </c>
      <c r="D8" s="15">
        <v>44473</v>
      </c>
      <c r="E8" s="16">
        <v>151.66999999999999</v>
      </c>
      <c r="F8" s="14" t="s">
        <v>24</v>
      </c>
      <c r="G8" s="14" t="s">
        <v>22</v>
      </c>
      <c r="H8" s="17">
        <v>12.24</v>
      </c>
      <c r="I8" s="18">
        <v>1856.4407999999999</v>
      </c>
      <c r="J8" s="18" t="s">
        <v>23</v>
      </c>
      <c r="K8" s="19">
        <v>80</v>
      </c>
    </row>
    <row r="9" spans="1:11" x14ac:dyDescent="0.2">
      <c r="A9" s="3">
        <v>3</v>
      </c>
      <c r="B9" s="14" t="s">
        <v>15</v>
      </c>
      <c r="C9" s="15">
        <v>44473</v>
      </c>
      <c r="D9" s="15">
        <v>44473</v>
      </c>
      <c r="E9" s="16">
        <v>151.66999999999999</v>
      </c>
      <c r="F9" s="14" t="s">
        <v>25</v>
      </c>
      <c r="G9" s="14">
        <v>2</v>
      </c>
      <c r="H9" s="17">
        <v>14.79</v>
      </c>
      <c r="I9" s="18">
        <v>2243.1992999999998</v>
      </c>
      <c r="J9" s="18" t="s">
        <v>23</v>
      </c>
      <c r="K9" s="19">
        <v>80</v>
      </c>
    </row>
    <row r="10" spans="1:11" x14ac:dyDescent="0.2">
      <c r="A10" s="3"/>
      <c r="B10" s="14"/>
      <c r="C10" s="15"/>
      <c r="D10" s="15"/>
      <c r="E10" s="16"/>
      <c r="F10" s="14"/>
      <c r="G10" s="14"/>
      <c r="H10" s="17"/>
      <c r="I10" s="18"/>
      <c r="J10" s="21"/>
      <c r="K10" s="19"/>
    </row>
    <row r="11" spans="1:11" x14ac:dyDescent="0.2">
      <c r="A11" s="3"/>
      <c r="B11" s="14"/>
      <c r="C11" s="15"/>
      <c r="D11" s="15"/>
      <c r="E11" s="16"/>
      <c r="F11" s="14"/>
      <c r="G11" s="14"/>
      <c r="H11" s="17"/>
      <c r="I11" s="18"/>
      <c r="J11" s="21"/>
      <c r="K11" s="19"/>
    </row>
    <row r="12" spans="1:11" x14ac:dyDescent="0.2">
      <c r="A12" s="28" t="s">
        <v>6</v>
      </c>
      <c r="B12" s="28"/>
      <c r="C12" s="28"/>
    </row>
    <row r="13" spans="1:11" ht="14.2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0.5" customHeight="1" thickBot="1" x14ac:dyDescent="0.25">
      <c r="A14" s="29" t="s">
        <v>26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40.5" customHeight="1" x14ac:dyDescent="0.2">
      <c r="A15" s="30" t="s">
        <v>9</v>
      </c>
      <c r="B15" s="33" t="s">
        <v>5</v>
      </c>
      <c r="C15" s="33" t="s">
        <v>7</v>
      </c>
      <c r="D15" s="33"/>
      <c r="E15" s="33" t="s">
        <v>8</v>
      </c>
      <c r="F15" s="33" t="s">
        <v>0</v>
      </c>
      <c r="G15" s="33"/>
      <c r="H15" s="33"/>
      <c r="I15" s="33" t="s">
        <v>4</v>
      </c>
      <c r="J15" s="33" t="s">
        <v>10</v>
      </c>
      <c r="K15" s="36"/>
    </row>
    <row r="16" spans="1:11" ht="40.5" customHeight="1" x14ac:dyDescent="0.2">
      <c r="A16" s="31"/>
      <c r="B16" s="34"/>
      <c r="C16" s="37" t="s">
        <v>13</v>
      </c>
      <c r="D16" s="37" t="s">
        <v>14</v>
      </c>
      <c r="E16" s="34"/>
      <c r="F16" s="37" t="s">
        <v>1</v>
      </c>
      <c r="G16" s="37" t="s">
        <v>2</v>
      </c>
      <c r="H16" s="37" t="s">
        <v>3</v>
      </c>
      <c r="I16" s="34"/>
      <c r="J16" s="34" t="s">
        <v>11</v>
      </c>
      <c r="K16" s="25" t="s">
        <v>12</v>
      </c>
    </row>
    <row r="17" spans="1:11" ht="40.5" customHeight="1" thickBot="1" x14ac:dyDescent="0.25">
      <c r="A17" s="32"/>
      <c r="B17" s="35"/>
      <c r="C17" s="38"/>
      <c r="D17" s="38"/>
      <c r="E17" s="35"/>
      <c r="F17" s="38"/>
      <c r="G17" s="38"/>
      <c r="H17" s="38"/>
      <c r="I17" s="35"/>
      <c r="J17" s="35"/>
      <c r="K17" s="26"/>
    </row>
    <row r="18" spans="1:11" ht="40.5" customHeight="1" x14ac:dyDescent="0.2">
      <c r="A18" s="6">
        <v>4</v>
      </c>
      <c r="B18" s="14" t="s">
        <v>15</v>
      </c>
      <c r="C18" s="15">
        <v>44489</v>
      </c>
      <c r="D18" s="15">
        <f>+C18</f>
        <v>44489</v>
      </c>
      <c r="E18" s="16">
        <v>151.66999999999999</v>
      </c>
      <c r="F18" s="7" t="s">
        <v>21</v>
      </c>
      <c r="G18" s="7" t="s">
        <v>22</v>
      </c>
      <c r="H18" s="22">
        <v>12.17</v>
      </c>
      <c r="I18" s="18">
        <f t="shared" ref="I18:I23" si="0">E18*H18</f>
        <v>1845.8238999999999</v>
      </c>
      <c r="J18" s="18" t="s">
        <v>23</v>
      </c>
      <c r="K18" s="19">
        <v>80</v>
      </c>
    </row>
    <row r="19" spans="1:11" ht="40.5" customHeight="1" x14ac:dyDescent="0.2">
      <c r="A19" s="6">
        <v>5</v>
      </c>
      <c r="B19" s="14" t="s">
        <v>15</v>
      </c>
      <c r="C19" s="15">
        <v>44652</v>
      </c>
      <c r="D19" s="15">
        <f>+C19</f>
        <v>44652</v>
      </c>
      <c r="E19" s="16">
        <v>151.66999999999999</v>
      </c>
      <c r="F19" s="7" t="s">
        <v>21</v>
      </c>
      <c r="G19" s="7" t="s">
        <v>22</v>
      </c>
      <c r="H19" s="22">
        <v>12.17</v>
      </c>
      <c r="I19" s="18">
        <f t="shared" si="0"/>
        <v>1845.8238999999999</v>
      </c>
      <c r="J19" s="18" t="s">
        <v>23</v>
      </c>
      <c r="K19" s="19">
        <v>80</v>
      </c>
    </row>
    <row r="20" spans="1:11" ht="40.5" customHeight="1" x14ac:dyDescent="0.2">
      <c r="A20" s="6">
        <v>6</v>
      </c>
      <c r="B20" s="14" t="s">
        <v>15</v>
      </c>
      <c r="C20" s="15">
        <v>44713</v>
      </c>
      <c r="D20" s="15">
        <v>44713</v>
      </c>
      <c r="E20" s="16">
        <v>151.66999999999999</v>
      </c>
      <c r="F20" s="7" t="s">
        <v>21</v>
      </c>
      <c r="G20" s="7" t="s">
        <v>22</v>
      </c>
      <c r="H20" s="22">
        <v>12.17</v>
      </c>
      <c r="I20" s="18">
        <f t="shared" si="0"/>
        <v>1845.8238999999999</v>
      </c>
      <c r="J20" s="18" t="s">
        <v>23</v>
      </c>
      <c r="K20" s="19">
        <v>80</v>
      </c>
    </row>
    <row r="21" spans="1:11" ht="27" customHeight="1" x14ac:dyDescent="0.2">
      <c r="A21" s="6">
        <v>7</v>
      </c>
      <c r="B21" s="14" t="s">
        <v>15</v>
      </c>
      <c r="C21" s="15">
        <v>44652</v>
      </c>
      <c r="D21" s="15">
        <f>+C21</f>
        <v>44652</v>
      </c>
      <c r="E21" s="16">
        <v>151.66999999999999</v>
      </c>
      <c r="F21" s="7" t="s">
        <v>21</v>
      </c>
      <c r="G21" s="7" t="s">
        <v>22</v>
      </c>
      <c r="H21" s="22">
        <v>12.17</v>
      </c>
      <c r="I21" s="18">
        <f t="shared" si="0"/>
        <v>1845.8238999999999</v>
      </c>
      <c r="J21" s="18" t="s">
        <v>23</v>
      </c>
      <c r="K21" s="19">
        <v>80</v>
      </c>
    </row>
    <row r="22" spans="1:11" ht="40.5" customHeight="1" x14ac:dyDescent="0.2">
      <c r="A22" s="6">
        <v>8</v>
      </c>
      <c r="B22" s="14" t="s">
        <v>15</v>
      </c>
      <c r="C22" s="15">
        <v>44562</v>
      </c>
      <c r="D22" s="15">
        <f>+C22</f>
        <v>44562</v>
      </c>
      <c r="E22" s="16">
        <v>151.66999999999999</v>
      </c>
      <c r="F22" s="7" t="s">
        <v>21</v>
      </c>
      <c r="G22" s="7" t="s">
        <v>22</v>
      </c>
      <c r="H22" s="22">
        <v>12.17</v>
      </c>
      <c r="I22" s="18">
        <f t="shared" si="0"/>
        <v>1845.8238999999999</v>
      </c>
      <c r="J22" s="18" t="s">
        <v>23</v>
      </c>
      <c r="K22" s="19">
        <v>80</v>
      </c>
    </row>
    <row r="23" spans="1:11" ht="40.5" customHeight="1" x14ac:dyDescent="0.2">
      <c r="A23" s="6">
        <v>9</v>
      </c>
      <c r="B23" s="14" t="s">
        <v>15</v>
      </c>
      <c r="C23" s="15">
        <v>44473</v>
      </c>
      <c r="D23" s="15">
        <f>+C23</f>
        <v>44473</v>
      </c>
      <c r="E23" s="16">
        <v>151.66999999999999</v>
      </c>
      <c r="F23" s="7" t="s">
        <v>21</v>
      </c>
      <c r="G23" s="7" t="s">
        <v>22</v>
      </c>
      <c r="H23" s="22">
        <v>12.17</v>
      </c>
      <c r="I23" s="18">
        <f t="shared" si="0"/>
        <v>1845.8238999999999</v>
      </c>
      <c r="J23" s="18" t="s">
        <v>23</v>
      </c>
      <c r="K23" s="19">
        <v>80</v>
      </c>
    </row>
    <row r="24" spans="1:11" ht="40.5" customHeight="1" x14ac:dyDescent="0.2">
      <c r="A24" s="6"/>
      <c r="B24" s="14"/>
      <c r="C24" s="15"/>
      <c r="D24" s="15"/>
      <c r="E24" s="16"/>
      <c r="F24" s="14"/>
      <c r="G24" s="14"/>
      <c r="H24" s="17"/>
      <c r="I24" s="18"/>
      <c r="J24" s="18"/>
      <c r="K24" s="19"/>
    </row>
    <row r="25" spans="1:11" ht="27" customHeight="1" x14ac:dyDescent="0.2">
      <c r="A25" s="6"/>
      <c r="B25" s="14"/>
      <c r="C25" s="15"/>
      <c r="D25" s="15"/>
      <c r="E25" s="16"/>
      <c r="F25" s="14"/>
      <c r="G25" s="14"/>
      <c r="H25" s="17"/>
      <c r="I25" s="18"/>
      <c r="J25" s="18"/>
      <c r="K25" s="19"/>
    </row>
    <row r="26" spans="1:11" ht="12.75" customHeight="1" x14ac:dyDescent="0.2">
      <c r="A26" s="27" t="s">
        <v>6</v>
      </c>
      <c r="B26" s="27"/>
      <c r="C26" s="27"/>
    </row>
    <row r="27" spans="1:11" ht="13.5" customHeight="1" x14ac:dyDescent="0.2"/>
  </sheetData>
  <mergeCells count="34">
    <mergeCell ref="H5:H6"/>
    <mergeCell ref="J5:J6"/>
    <mergeCell ref="H16:H17"/>
    <mergeCell ref="J16:J17"/>
    <mergeCell ref="C2:I2"/>
    <mergeCell ref="A1:K1"/>
    <mergeCell ref="A3:K3"/>
    <mergeCell ref="A4:A6"/>
    <mergeCell ref="B4:B6"/>
    <mergeCell ref="C4:D4"/>
    <mergeCell ref="E4:E6"/>
    <mergeCell ref="F4:H4"/>
    <mergeCell ref="I4:I6"/>
    <mergeCell ref="J4:K4"/>
    <mergeCell ref="C5:C6"/>
    <mergeCell ref="D5:D6"/>
    <mergeCell ref="F5:F6"/>
    <mergeCell ref="G5:G6"/>
    <mergeCell ref="K16:K17"/>
    <mergeCell ref="A26:C26"/>
    <mergeCell ref="K5:K6"/>
    <mergeCell ref="A12:C12"/>
    <mergeCell ref="A14:K14"/>
    <mergeCell ref="A15:A17"/>
    <mergeCell ref="B15:B17"/>
    <mergeCell ref="C15:D15"/>
    <mergeCell ref="E15:E17"/>
    <mergeCell ref="F15:H15"/>
    <mergeCell ref="I15:I17"/>
    <mergeCell ref="J15:K15"/>
    <mergeCell ref="C16:C17"/>
    <mergeCell ref="D16:D17"/>
    <mergeCell ref="F16:F17"/>
    <mergeCell ref="G16:G1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13" workbookViewId="0">
      <selection activeCell="E39" sqref="E39"/>
    </sheetView>
  </sheetViews>
  <sheetFormatPr baseColWidth="10" defaultRowHeight="12.75" x14ac:dyDescent="0.2"/>
  <cols>
    <col min="3" max="3" width="16" customWidth="1"/>
    <col min="4" max="4" width="18.140625" customWidth="1"/>
    <col min="9" max="9" width="15" customWidth="1"/>
  </cols>
  <sheetData>
    <row r="1" spans="1:11" s="5" customFormat="1" ht="33" customHeight="1" thickBot="1" x14ac:dyDescent="0.25">
      <c r="D1" s="39" t="s">
        <v>28</v>
      </c>
      <c r="E1" s="40"/>
      <c r="F1" s="40"/>
      <c r="G1" s="40"/>
      <c r="H1" s="40"/>
      <c r="I1" s="40"/>
      <c r="J1" s="41"/>
    </row>
    <row r="2" spans="1:11" s="5" customFormat="1" ht="15" x14ac:dyDescent="0.2">
      <c r="F2" s="4"/>
      <c r="G2" s="4"/>
      <c r="H2" s="4"/>
    </row>
    <row r="3" spans="1:11" s="5" customFormat="1" ht="28.5" customHeight="1" x14ac:dyDescent="0.2">
      <c r="A3" s="44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5" customFormat="1" ht="18" customHeight="1" thickBo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s="5" customFormat="1" ht="40.5" customHeight="1" x14ac:dyDescent="0.2">
      <c r="A5" s="30" t="s">
        <v>9</v>
      </c>
      <c r="B5" s="33" t="s">
        <v>5</v>
      </c>
      <c r="C5" s="33" t="s">
        <v>7</v>
      </c>
      <c r="D5" s="33"/>
      <c r="E5" s="33" t="s">
        <v>8</v>
      </c>
      <c r="F5" s="33" t="s">
        <v>0</v>
      </c>
      <c r="G5" s="33"/>
      <c r="H5" s="33"/>
      <c r="I5" s="33" t="s">
        <v>4</v>
      </c>
      <c r="J5" s="33" t="s">
        <v>10</v>
      </c>
      <c r="K5" s="36"/>
    </row>
    <row r="6" spans="1:11" s="5" customFormat="1" ht="40.5" customHeight="1" x14ac:dyDescent="0.2">
      <c r="A6" s="31"/>
      <c r="B6" s="34"/>
      <c r="C6" s="37" t="s">
        <v>13</v>
      </c>
      <c r="D6" s="37" t="s">
        <v>14</v>
      </c>
      <c r="E6" s="34"/>
      <c r="F6" s="37" t="s">
        <v>1</v>
      </c>
      <c r="G6" s="37" t="s">
        <v>2</v>
      </c>
      <c r="H6" s="37" t="s">
        <v>3</v>
      </c>
      <c r="I6" s="34"/>
      <c r="J6" s="34" t="s">
        <v>11</v>
      </c>
      <c r="K6" s="25" t="s">
        <v>12</v>
      </c>
    </row>
    <row r="7" spans="1:11" s="5" customFormat="1" ht="15.75" thickBot="1" x14ac:dyDescent="0.25">
      <c r="A7" s="45"/>
      <c r="B7" s="46"/>
      <c r="C7" s="47"/>
      <c r="D7" s="47"/>
      <c r="E7" s="46"/>
      <c r="F7" s="38"/>
      <c r="G7" s="38"/>
      <c r="H7" s="38"/>
      <c r="I7" s="35"/>
      <c r="J7" s="35"/>
      <c r="K7" s="26"/>
    </row>
    <row r="8" spans="1:11" s="5" customFormat="1" ht="15" x14ac:dyDescent="0.2">
      <c r="A8" s="2">
        <v>1</v>
      </c>
      <c r="B8" s="14" t="s">
        <v>15</v>
      </c>
      <c r="C8" s="15">
        <v>44473</v>
      </c>
      <c r="D8" s="15">
        <f>+C8</f>
        <v>44473</v>
      </c>
      <c r="E8" s="16">
        <v>97.5</v>
      </c>
      <c r="F8" s="7" t="s">
        <v>21</v>
      </c>
      <c r="G8" s="7" t="s">
        <v>22</v>
      </c>
      <c r="H8" s="22">
        <v>12.17</v>
      </c>
      <c r="I8" s="18">
        <f>E8*H8</f>
        <v>1186.575</v>
      </c>
      <c r="J8" s="18" t="s">
        <v>23</v>
      </c>
      <c r="K8" s="19">
        <v>80</v>
      </c>
    </row>
    <row r="9" spans="1:11" s="5" customFormat="1" ht="15" x14ac:dyDescent="0.2">
      <c r="A9" s="3">
        <v>2</v>
      </c>
      <c r="B9" s="14" t="s">
        <v>15</v>
      </c>
      <c r="C9" s="15">
        <v>44473</v>
      </c>
      <c r="D9" s="15">
        <f>+C9</f>
        <v>44473</v>
      </c>
      <c r="E9" s="16">
        <v>97.5</v>
      </c>
      <c r="F9" s="7" t="s">
        <v>24</v>
      </c>
      <c r="G9" s="7" t="s">
        <v>22</v>
      </c>
      <c r="H9" s="22">
        <v>12.24</v>
      </c>
      <c r="I9" s="18">
        <f>E9*H9</f>
        <v>1193.4000000000001</v>
      </c>
      <c r="J9" s="18" t="s">
        <v>23</v>
      </c>
      <c r="K9" s="19">
        <v>80</v>
      </c>
    </row>
    <row r="10" spans="1:11" s="5" customFormat="1" ht="15" x14ac:dyDescent="0.2">
      <c r="A10" s="3">
        <v>3</v>
      </c>
      <c r="B10" s="14" t="s">
        <v>15</v>
      </c>
      <c r="C10" s="15">
        <v>44473</v>
      </c>
      <c r="D10" s="15">
        <f>+C10</f>
        <v>44473</v>
      </c>
      <c r="E10" s="16">
        <v>54.17</v>
      </c>
      <c r="F10" s="14" t="s">
        <v>25</v>
      </c>
      <c r="G10" s="14">
        <v>2</v>
      </c>
      <c r="H10" s="24">
        <v>14.79</v>
      </c>
      <c r="I10" s="18">
        <f>E10*H10</f>
        <v>801.17430000000002</v>
      </c>
      <c r="J10" s="18" t="s">
        <v>23</v>
      </c>
      <c r="K10" s="19">
        <v>80</v>
      </c>
    </row>
    <row r="11" spans="1:11" s="5" customFormat="1" ht="15" x14ac:dyDescent="0.2">
      <c r="A11" s="3">
        <v>4</v>
      </c>
      <c r="B11" s="14" t="s">
        <v>15</v>
      </c>
      <c r="C11" s="15">
        <v>44489</v>
      </c>
      <c r="D11" s="15">
        <f>+C11</f>
        <v>44489</v>
      </c>
      <c r="E11" s="16">
        <v>65</v>
      </c>
      <c r="F11" s="7" t="s">
        <v>21</v>
      </c>
      <c r="G11" s="7" t="s">
        <v>22</v>
      </c>
      <c r="H11" s="22">
        <v>12.17</v>
      </c>
      <c r="I11" s="18">
        <f>E11*H11</f>
        <v>791.05</v>
      </c>
      <c r="J11" s="18" t="s">
        <v>23</v>
      </c>
      <c r="K11" s="19">
        <v>80</v>
      </c>
    </row>
    <row r="12" spans="1:11" s="5" customFormat="1" ht="15" x14ac:dyDescent="0.2">
      <c r="A12" s="3"/>
      <c r="B12" s="14"/>
      <c r="C12" s="15"/>
      <c r="D12" s="15"/>
      <c r="E12" s="16"/>
      <c r="F12" s="14"/>
      <c r="G12" s="14"/>
      <c r="H12" s="17"/>
      <c r="I12" s="18"/>
      <c r="J12" s="21"/>
      <c r="K12" s="19"/>
    </row>
    <row r="13" spans="1:11" s="5" customFormat="1" ht="15" x14ac:dyDescent="0.2">
      <c r="A13" s="28" t="s">
        <v>6</v>
      </c>
      <c r="B13" s="28"/>
      <c r="C13" s="28"/>
      <c r="F13" s="4"/>
      <c r="G13" s="4"/>
      <c r="H13" s="4"/>
    </row>
    <row r="14" spans="1:11" s="5" customFormat="1" ht="14.2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s="5" customFormat="1" ht="40.5" customHeight="1" thickBot="1" x14ac:dyDescent="0.25">
      <c r="A15" s="44" t="s">
        <v>30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 s="5" customFormat="1" ht="40.5" customHeight="1" x14ac:dyDescent="0.2">
      <c r="A16" s="30" t="s">
        <v>9</v>
      </c>
      <c r="B16" s="33" t="s">
        <v>5</v>
      </c>
      <c r="C16" s="33" t="s">
        <v>7</v>
      </c>
      <c r="D16" s="33"/>
      <c r="E16" s="33" t="s">
        <v>8</v>
      </c>
      <c r="F16" s="33" t="s">
        <v>0</v>
      </c>
      <c r="G16" s="33"/>
      <c r="H16" s="33"/>
      <c r="I16" s="33" t="s">
        <v>4</v>
      </c>
      <c r="J16" s="33" t="s">
        <v>10</v>
      </c>
      <c r="K16" s="36"/>
    </row>
    <row r="17" spans="1:11" s="5" customFormat="1" ht="40.5" customHeight="1" x14ac:dyDescent="0.2">
      <c r="A17" s="31"/>
      <c r="B17" s="34"/>
      <c r="C17" s="37" t="s">
        <v>13</v>
      </c>
      <c r="D17" s="37" t="s">
        <v>14</v>
      </c>
      <c r="E17" s="34"/>
      <c r="F17" s="37" t="s">
        <v>1</v>
      </c>
      <c r="G17" s="37" t="s">
        <v>2</v>
      </c>
      <c r="H17" s="37" t="s">
        <v>3</v>
      </c>
      <c r="I17" s="34"/>
      <c r="J17" s="34" t="s">
        <v>11</v>
      </c>
      <c r="K17" s="25" t="s">
        <v>12</v>
      </c>
    </row>
    <row r="18" spans="1:11" s="5" customFormat="1" ht="40.5" customHeight="1" thickBot="1" x14ac:dyDescent="0.25">
      <c r="A18" s="32"/>
      <c r="B18" s="35"/>
      <c r="C18" s="38"/>
      <c r="D18" s="38"/>
      <c r="E18" s="35"/>
      <c r="F18" s="38"/>
      <c r="G18" s="38"/>
      <c r="H18" s="38"/>
      <c r="I18" s="35"/>
      <c r="J18" s="35"/>
      <c r="K18" s="26"/>
    </row>
    <row r="19" spans="1:11" s="5" customFormat="1" ht="0.95" customHeight="1" x14ac:dyDescent="0.2">
      <c r="A19" s="6"/>
      <c r="B19" s="7"/>
      <c r="C19" s="8"/>
      <c r="D19" s="8"/>
      <c r="E19" s="9"/>
      <c r="F19" s="7"/>
      <c r="G19" s="7"/>
      <c r="H19" s="10"/>
      <c r="I19" s="20"/>
      <c r="J19" s="12"/>
      <c r="K19" s="13"/>
    </row>
    <row r="20" spans="1:11" s="5" customFormat="1" ht="15" customHeight="1" x14ac:dyDescent="0.2">
      <c r="A20" s="6">
        <v>5</v>
      </c>
      <c r="B20" s="14" t="s">
        <v>15</v>
      </c>
      <c r="C20" s="15">
        <v>42401</v>
      </c>
      <c r="D20" s="15">
        <v>42401</v>
      </c>
      <c r="E20" s="16">
        <v>75.83</v>
      </c>
      <c r="F20" s="14" t="s">
        <v>31</v>
      </c>
      <c r="G20" s="14"/>
      <c r="H20" s="17" t="s">
        <v>32</v>
      </c>
      <c r="I20" s="18">
        <v>949.39</v>
      </c>
      <c r="J20" s="21" t="s">
        <v>18</v>
      </c>
      <c r="K20" s="19">
        <v>37.979999999999997</v>
      </c>
    </row>
    <row r="21" spans="1:11" s="5" customFormat="1" ht="15" customHeight="1" x14ac:dyDescent="0.2">
      <c r="A21" s="6"/>
      <c r="B21" s="14"/>
      <c r="C21" s="15"/>
      <c r="D21" s="15"/>
      <c r="E21" s="16"/>
      <c r="F21" s="14"/>
      <c r="G21" s="14"/>
      <c r="H21" s="17"/>
      <c r="I21" s="18"/>
      <c r="J21" s="21"/>
      <c r="K21" s="19"/>
    </row>
    <row r="22" spans="1:11" s="5" customFormat="1" ht="15" customHeight="1" x14ac:dyDescent="0.2">
      <c r="A22" s="6"/>
      <c r="B22" s="14"/>
      <c r="C22" s="15"/>
      <c r="D22" s="15"/>
      <c r="E22" s="16"/>
      <c r="F22" s="14"/>
      <c r="G22" s="14"/>
      <c r="H22" s="17"/>
      <c r="I22" s="18"/>
      <c r="J22" s="21"/>
      <c r="K22" s="19"/>
    </row>
    <row r="23" spans="1:11" s="5" customFormat="1" ht="15" customHeight="1" x14ac:dyDescent="0.2">
      <c r="A23" s="6"/>
      <c r="B23" s="14"/>
      <c r="C23" s="15"/>
      <c r="D23" s="15"/>
      <c r="E23" s="16"/>
      <c r="F23" s="14"/>
      <c r="G23" s="14"/>
      <c r="H23" s="17"/>
      <c r="I23" s="18"/>
      <c r="J23" s="18"/>
      <c r="K23" s="19"/>
    </row>
    <row r="24" spans="1:11" s="5" customFormat="1" ht="15" customHeight="1" x14ac:dyDescent="0.2">
      <c r="A24" s="6"/>
      <c r="B24" s="14"/>
      <c r="C24" s="15"/>
      <c r="D24" s="15"/>
      <c r="E24" s="16"/>
      <c r="F24" s="14"/>
      <c r="G24" s="14"/>
      <c r="H24" s="17"/>
      <c r="I24" s="18"/>
      <c r="J24" s="18"/>
      <c r="K24" s="19"/>
    </row>
    <row r="25" spans="1:11" s="5" customFormat="1" ht="15" customHeight="1" x14ac:dyDescent="0.2">
      <c r="A25" s="27" t="s">
        <v>6</v>
      </c>
      <c r="B25" s="27"/>
      <c r="C25" s="27"/>
      <c r="F25" s="4"/>
      <c r="G25" s="4"/>
      <c r="H25" s="4"/>
    </row>
    <row r="26" spans="1:11" s="5" customFormat="1" ht="13.5" customHeight="1" x14ac:dyDescent="0.2">
      <c r="F26" s="4"/>
      <c r="G26" s="4"/>
      <c r="H26" s="4"/>
    </row>
    <row r="27" spans="1:11" s="5" customFormat="1" ht="32.25" customHeight="1" thickBot="1" x14ac:dyDescent="0.25">
      <c r="A27" s="44" t="s">
        <v>33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s="5" customFormat="1" ht="15" customHeight="1" x14ac:dyDescent="0.2">
      <c r="A28" s="30" t="s">
        <v>9</v>
      </c>
      <c r="B28" s="33" t="s">
        <v>5</v>
      </c>
      <c r="C28" s="33" t="s">
        <v>7</v>
      </c>
      <c r="D28" s="33"/>
      <c r="E28" s="33" t="s">
        <v>8</v>
      </c>
      <c r="F28" s="33" t="s">
        <v>0</v>
      </c>
      <c r="G28" s="33"/>
      <c r="H28" s="33"/>
      <c r="I28" s="33" t="s">
        <v>4</v>
      </c>
      <c r="J28" s="33" t="s">
        <v>10</v>
      </c>
      <c r="K28" s="36"/>
    </row>
    <row r="29" spans="1:11" s="5" customFormat="1" ht="15" customHeight="1" x14ac:dyDescent="0.2">
      <c r="A29" s="31"/>
      <c r="B29" s="34"/>
      <c r="C29" s="37" t="s">
        <v>13</v>
      </c>
      <c r="D29" s="37" t="s">
        <v>14</v>
      </c>
      <c r="E29" s="34"/>
      <c r="F29" s="37" t="s">
        <v>1</v>
      </c>
      <c r="G29" s="37" t="s">
        <v>2</v>
      </c>
      <c r="H29" s="37" t="s">
        <v>3</v>
      </c>
      <c r="I29" s="34"/>
      <c r="J29" s="34" t="s">
        <v>11</v>
      </c>
      <c r="K29" s="25" t="s">
        <v>12</v>
      </c>
    </row>
    <row r="30" spans="1:11" s="5" customFormat="1" ht="15.75" thickBot="1" x14ac:dyDescent="0.25">
      <c r="A30" s="32"/>
      <c r="B30" s="35"/>
      <c r="C30" s="38"/>
      <c r="D30" s="38"/>
      <c r="E30" s="35"/>
      <c r="F30" s="38"/>
      <c r="G30" s="38"/>
      <c r="H30" s="38"/>
      <c r="I30" s="35"/>
      <c r="J30" s="35"/>
      <c r="K30" s="26"/>
    </row>
    <row r="31" spans="1:11" s="5" customFormat="1" ht="30" x14ac:dyDescent="0.2">
      <c r="A31" s="6">
        <v>6</v>
      </c>
      <c r="B31" s="7" t="s">
        <v>15</v>
      </c>
      <c r="C31" s="8">
        <v>42311</v>
      </c>
      <c r="D31" s="8">
        <v>42311</v>
      </c>
      <c r="E31" s="9">
        <v>32.5</v>
      </c>
      <c r="F31" s="7" t="s">
        <v>17</v>
      </c>
      <c r="G31" s="7"/>
      <c r="H31" s="10" t="s">
        <v>16</v>
      </c>
      <c r="I31" s="20">
        <v>395.52</v>
      </c>
      <c r="J31" s="12" t="s">
        <v>18</v>
      </c>
      <c r="K31" s="13">
        <v>15.82</v>
      </c>
    </row>
    <row r="32" spans="1:11" s="5" customFormat="1" ht="36" customHeight="1" x14ac:dyDescent="0.2">
      <c r="A32" s="6"/>
      <c r="B32" s="14"/>
      <c r="C32" s="15"/>
      <c r="D32" s="15"/>
      <c r="E32" s="16"/>
      <c r="F32" s="14"/>
      <c r="G32" s="14"/>
      <c r="H32" s="17"/>
      <c r="I32" s="18"/>
      <c r="J32" s="21"/>
      <c r="K32" s="19"/>
    </row>
    <row r="33" spans="1:11" s="5" customFormat="1" ht="15" customHeight="1" x14ac:dyDescent="0.2">
      <c r="A33" s="6"/>
      <c r="B33" s="14"/>
      <c r="C33" s="15"/>
      <c r="D33" s="15"/>
      <c r="E33" s="16"/>
      <c r="F33" s="14"/>
      <c r="G33" s="14"/>
      <c r="H33" s="17"/>
      <c r="I33" s="18"/>
      <c r="J33" s="21"/>
      <c r="K33" s="19"/>
    </row>
    <row r="34" spans="1:11" s="5" customFormat="1" ht="15" x14ac:dyDescent="0.2">
      <c r="A34" s="6"/>
      <c r="B34" s="14"/>
      <c r="C34" s="15"/>
      <c r="D34" s="15"/>
      <c r="E34" s="16"/>
      <c r="F34" s="14"/>
      <c r="G34" s="14"/>
      <c r="H34" s="17"/>
      <c r="I34" s="18"/>
      <c r="J34" s="21"/>
      <c r="K34" s="19"/>
    </row>
    <row r="35" spans="1:11" s="5" customFormat="1" ht="15" x14ac:dyDescent="0.2">
      <c r="A35" s="6"/>
      <c r="B35" s="14"/>
      <c r="C35" s="15"/>
      <c r="D35" s="15"/>
      <c r="E35" s="16"/>
      <c r="F35" s="14"/>
      <c r="G35" s="14"/>
      <c r="H35" s="17"/>
      <c r="I35" s="18"/>
      <c r="J35" s="18"/>
      <c r="K35" s="19"/>
    </row>
    <row r="36" spans="1:11" s="5" customFormat="1" ht="15" x14ac:dyDescent="0.2">
      <c r="A36" s="6"/>
      <c r="B36" s="14"/>
      <c r="C36" s="15"/>
      <c r="D36" s="15"/>
      <c r="E36" s="16"/>
      <c r="F36" s="14"/>
      <c r="G36" s="14"/>
      <c r="H36" s="17"/>
      <c r="I36" s="18"/>
      <c r="J36" s="18"/>
      <c r="K36" s="19"/>
    </row>
    <row r="37" spans="1:11" s="5" customFormat="1" ht="15" x14ac:dyDescent="0.2">
      <c r="A37" s="27" t="s">
        <v>6</v>
      </c>
      <c r="B37" s="27"/>
      <c r="C37" s="27"/>
      <c r="F37" s="4"/>
      <c r="G37" s="4"/>
      <c r="H37" s="4"/>
    </row>
    <row r="38" spans="1:11" s="5" customFormat="1" ht="15" x14ac:dyDescent="0.2">
      <c r="F38" s="4"/>
      <c r="G38" s="4"/>
      <c r="H38" s="4"/>
    </row>
    <row r="39" spans="1:11" s="5" customFormat="1" ht="15" x14ac:dyDescent="0.2">
      <c r="F39" s="4"/>
      <c r="G39" s="4"/>
      <c r="H39" s="4"/>
    </row>
    <row r="40" spans="1:11" s="5" customFormat="1" ht="15" x14ac:dyDescent="0.2">
      <c r="F40" s="4"/>
      <c r="G40" s="4"/>
      <c r="H40" s="4"/>
    </row>
    <row r="41" spans="1:11" s="5" customFormat="1" ht="15" x14ac:dyDescent="0.2">
      <c r="F41" s="4"/>
      <c r="G41" s="4"/>
      <c r="H41" s="4"/>
    </row>
    <row r="42" spans="1:11" s="5" customFormat="1" ht="15" x14ac:dyDescent="0.2">
      <c r="F42" s="4"/>
      <c r="G42" s="4"/>
      <c r="H42" s="4"/>
    </row>
    <row r="43" spans="1:11" s="5" customFormat="1" ht="15" x14ac:dyDescent="0.2">
      <c r="F43" s="4"/>
      <c r="G43" s="4"/>
      <c r="H43" s="4"/>
    </row>
    <row r="44" spans="1:11" s="5" customFormat="1" ht="15" x14ac:dyDescent="0.2">
      <c r="F44" s="4"/>
      <c r="G44" s="4"/>
      <c r="H44" s="4"/>
    </row>
    <row r="45" spans="1:11" s="5" customFormat="1" ht="15" x14ac:dyDescent="0.2">
      <c r="F45" s="4"/>
      <c r="G45" s="4"/>
      <c r="H45" s="4"/>
    </row>
    <row r="46" spans="1:11" s="5" customFormat="1" ht="15" x14ac:dyDescent="0.2">
      <c r="F46" s="4"/>
      <c r="G46" s="4"/>
      <c r="H46" s="4"/>
    </row>
    <row r="47" spans="1:11" s="5" customFormat="1" ht="15" x14ac:dyDescent="0.2">
      <c r="F47" s="4"/>
      <c r="G47" s="4"/>
      <c r="H47" s="4"/>
    </row>
  </sheetData>
  <mergeCells count="49">
    <mergeCell ref="J6:J7"/>
    <mergeCell ref="J17:J18"/>
    <mergeCell ref="A3:K3"/>
    <mergeCell ref="J28:K28"/>
    <mergeCell ref="C29:C30"/>
    <mergeCell ref="D29:D30"/>
    <mergeCell ref="F29:F30"/>
    <mergeCell ref="G29:G30"/>
    <mergeCell ref="H29:H30"/>
    <mergeCell ref="J29:J30"/>
    <mergeCell ref="K29:K30"/>
    <mergeCell ref="A13:C13"/>
    <mergeCell ref="A15:K15"/>
    <mergeCell ref="D6:D7"/>
    <mergeCell ref="F6:F7"/>
    <mergeCell ref="G6:G7"/>
    <mergeCell ref="H6:H7"/>
    <mergeCell ref="G17:G18"/>
    <mergeCell ref="A37:C37"/>
    <mergeCell ref="F16:H16"/>
    <mergeCell ref="I16:I18"/>
    <mergeCell ref="A27:K27"/>
    <mergeCell ref="A28:A30"/>
    <mergeCell ref="B28:B30"/>
    <mergeCell ref="C28:D28"/>
    <mergeCell ref="E28:E30"/>
    <mergeCell ref="F28:H28"/>
    <mergeCell ref="I28:I30"/>
    <mergeCell ref="A16:A18"/>
    <mergeCell ref="B16:B18"/>
    <mergeCell ref="C16:D16"/>
    <mergeCell ref="E16:E18"/>
    <mergeCell ref="H17:H18"/>
    <mergeCell ref="K17:K18"/>
    <mergeCell ref="K6:K7"/>
    <mergeCell ref="A25:C25"/>
    <mergeCell ref="D1:J1"/>
    <mergeCell ref="A5:A7"/>
    <mergeCell ref="B5:B7"/>
    <mergeCell ref="C5:D5"/>
    <mergeCell ref="E5:E7"/>
    <mergeCell ref="F5:H5"/>
    <mergeCell ref="I5:I7"/>
    <mergeCell ref="J5:K5"/>
    <mergeCell ref="C6:C7"/>
    <mergeCell ref="J16:K16"/>
    <mergeCell ref="C17:C18"/>
    <mergeCell ref="D17:D18"/>
    <mergeCell ref="F17:F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8BADE77-2DB8-484B-B9E2-75A0F8E620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DIRCAT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imt</dc:creator>
  <cp:lastModifiedBy>DEWAILLY Alicia SA CN MINDEF</cp:lastModifiedBy>
  <cp:lastPrinted>2019-05-22T08:08:10Z</cp:lastPrinted>
  <dcterms:created xsi:type="dcterms:W3CDTF">2013-03-06T13:30:44Z</dcterms:created>
  <dcterms:modified xsi:type="dcterms:W3CDTF">2025-02-17T10:07:09Z</dcterms:modified>
</cp:coreProperties>
</file>