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BRIVE CAZAUX\BRIVE\DCE\CCTP\"/>
    </mc:Choice>
  </mc:AlternateContent>
  <bookViews>
    <workbookView xWindow="0" yWindow="0" windowWidth="20490" windowHeight="7620" activeTab="5"/>
  </bookViews>
  <sheets>
    <sheet name="Type local et fréquence" sheetId="2" r:id="rId1"/>
    <sheet name="Description locaux superficie " sheetId="4" r:id="rId2"/>
    <sheet name="Prest à bdc Bât" sheetId="3" r:id="rId3"/>
    <sheet name="Prest à bdc resto" sheetId="8" r:id="rId4"/>
    <sheet name="Prest à bdc Nettoyage Meca" sheetId="6" r:id="rId5"/>
    <sheet name="Prest à bdc vitrerie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7" i="4" l="1"/>
  <c r="I4" i="4"/>
  <c r="C13" i="4"/>
  <c r="C174" i="4"/>
  <c r="C202" i="4"/>
  <c r="I371" i="4"/>
  <c r="J371" i="4"/>
  <c r="K371" i="4"/>
  <c r="L371" i="4"/>
  <c r="M371" i="4"/>
  <c r="N371" i="4"/>
  <c r="O371" i="4"/>
  <c r="P371" i="4"/>
  <c r="Q371" i="4"/>
  <c r="R371" i="4"/>
  <c r="S371" i="4"/>
  <c r="T371" i="4"/>
  <c r="U371" i="4"/>
  <c r="I372" i="4"/>
  <c r="J372" i="4"/>
  <c r="K372" i="4"/>
  <c r="L372" i="4"/>
  <c r="M372" i="4"/>
  <c r="N372" i="4"/>
  <c r="O372" i="4"/>
  <c r="P372" i="4"/>
  <c r="Q372" i="4"/>
  <c r="R372" i="4"/>
  <c r="S372" i="4"/>
  <c r="T372" i="4"/>
  <c r="U372" i="4"/>
  <c r="I373" i="4"/>
  <c r="J373" i="4"/>
  <c r="K373" i="4"/>
  <c r="L373" i="4"/>
  <c r="M373" i="4"/>
  <c r="N373" i="4"/>
  <c r="O373" i="4"/>
  <c r="P373" i="4"/>
  <c r="Q373" i="4"/>
  <c r="R373" i="4"/>
  <c r="S373" i="4"/>
  <c r="T373" i="4"/>
  <c r="U373" i="4"/>
  <c r="I374" i="4"/>
  <c r="J374" i="4"/>
  <c r="J4" i="4" s="1"/>
  <c r="K374" i="4"/>
  <c r="K4" i="4" s="1"/>
  <c r="L374" i="4"/>
  <c r="L4" i="4" s="1"/>
  <c r="M374" i="4"/>
  <c r="M4" i="4" s="1"/>
  <c r="N374" i="4"/>
  <c r="N4" i="4" s="1"/>
  <c r="O374" i="4"/>
  <c r="O4" i="4" s="1"/>
  <c r="P374" i="4"/>
  <c r="P4" i="4" s="1"/>
  <c r="Q374" i="4"/>
  <c r="Q4" i="4" s="1"/>
  <c r="R374" i="4"/>
  <c r="R4" i="4" s="1"/>
  <c r="S374" i="4"/>
  <c r="S4" i="4" s="1"/>
  <c r="T374" i="4"/>
  <c r="T4" i="4" s="1"/>
  <c r="U374" i="4"/>
  <c r="U4" i="4" s="1"/>
  <c r="I375" i="4"/>
  <c r="J375" i="4"/>
  <c r="K375" i="4"/>
  <c r="L375" i="4"/>
  <c r="M375" i="4"/>
  <c r="N375" i="4"/>
  <c r="O375" i="4"/>
  <c r="P375" i="4"/>
  <c r="Q375" i="4"/>
  <c r="R375" i="4"/>
  <c r="S375" i="4"/>
  <c r="T375" i="4"/>
  <c r="U375" i="4"/>
  <c r="I376" i="4"/>
  <c r="J376" i="4"/>
  <c r="K376" i="4"/>
  <c r="L376" i="4"/>
  <c r="M376" i="4"/>
  <c r="N376" i="4"/>
  <c r="O376" i="4"/>
  <c r="P376" i="4"/>
  <c r="Q376" i="4"/>
  <c r="R376" i="4"/>
  <c r="S376" i="4"/>
  <c r="T376" i="4"/>
  <c r="U376" i="4"/>
  <c r="I377" i="4"/>
  <c r="J377" i="4"/>
  <c r="K377" i="4"/>
  <c r="L377" i="4"/>
  <c r="M377" i="4"/>
  <c r="N377" i="4"/>
  <c r="O377" i="4"/>
  <c r="P377" i="4"/>
  <c r="Q377" i="4"/>
  <c r="R377" i="4"/>
  <c r="S377" i="4"/>
  <c r="T377" i="4"/>
  <c r="U377" i="4"/>
  <c r="I378" i="4"/>
  <c r="J378" i="4"/>
  <c r="K378" i="4"/>
  <c r="L378" i="4"/>
  <c r="M378" i="4"/>
  <c r="N378" i="4"/>
  <c r="O378" i="4"/>
  <c r="P378" i="4"/>
  <c r="Q378" i="4"/>
  <c r="R378" i="4"/>
  <c r="S378" i="4"/>
  <c r="T378" i="4"/>
  <c r="U378" i="4"/>
  <c r="I379" i="4"/>
  <c r="J379" i="4"/>
  <c r="K379" i="4"/>
  <c r="L379" i="4"/>
  <c r="M379" i="4"/>
  <c r="N379" i="4"/>
  <c r="O379" i="4"/>
  <c r="P379" i="4"/>
  <c r="Q379" i="4"/>
  <c r="R379" i="4"/>
  <c r="S379" i="4"/>
  <c r="T379" i="4"/>
  <c r="U379" i="4"/>
  <c r="I380" i="4"/>
  <c r="J380" i="4"/>
  <c r="K380" i="4"/>
  <c r="L380" i="4"/>
  <c r="M380" i="4"/>
  <c r="N380" i="4"/>
  <c r="O380" i="4"/>
  <c r="P380" i="4"/>
  <c r="Q380" i="4"/>
  <c r="R380" i="4"/>
  <c r="S380" i="4"/>
  <c r="T380" i="4"/>
  <c r="U380" i="4"/>
  <c r="I381" i="4"/>
  <c r="J381" i="4"/>
  <c r="K381" i="4"/>
  <c r="L381" i="4"/>
  <c r="M381" i="4"/>
  <c r="N381" i="4"/>
  <c r="O381" i="4"/>
  <c r="P381" i="4"/>
  <c r="Q381" i="4"/>
  <c r="R381" i="4"/>
  <c r="S381" i="4"/>
  <c r="T381" i="4"/>
  <c r="U381" i="4"/>
  <c r="I382" i="4"/>
  <c r="J382" i="4"/>
  <c r="K382" i="4"/>
  <c r="L382" i="4"/>
  <c r="M382" i="4"/>
  <c r="N382" i="4"/>
  <c r="O382" i="4"/>
  <c r="P382" i="4"/>
  <c r="Q382" i="4"/>
  <c r="R382" i="4"/>
  <c r="S382" i="4"/>
  <c r="T382" i="4"/>
  <c r="U382" i="4"/>
  <c r="I383" i="4"/>
  <c r="J383" i="4"/>
  <c r="K383" i="4"/>
  <c r="L383" i="4"/>
  <c r="M383" i="4"/>
  <c r="N383" i="4"/>
  <c r="O383" i="4"/>
  <c r="P383" i="4"/>
  <c r="Q383" i="4"/>
  <c r="R383" i="4"/>
  <c r="S383" i="4"/>
  <c r="T383" i="4"/>
  <c r="U383" i="4"/>
  <c r="V4" i="4" l="1"/>
  <c r="I184" i="4"/>
  <c r="J184" i="4"/>
  <c r="K184" i="4"/>
  <c r="L184" i="4"/>
  <c r="M184" i="4"/>
  <c r="N184" i="4"/>
  <c r="O184" i="4"/>
  <c r="P184" i="4"/>
  <c r="Q184" i="4"/>
  <c r="R184" i="4"/>
  <c r="S184" i="4"/>
  <c r="T184" i="4"/>
  <c r="U184" i="4"/>
  <c r="I183" i="4"/>
  <c r="J183" i="4"/>
  <c r="K183" i="4"/>
  <c r="L183" i="4"/>
  <c r="M183" i="4"/>
  <c r="N183" i="4"/>
  <c r="O183" i="4"/>
  <c r="P183" i="4"/>
  <c r="Q183" i="4"/>
  <c r="R183" i="4"/>
  <c r="S183" i="4"/>
  <c r="T183" i="4"/>
  <c r="U183" i="4"/>
  <c r="I182" i="4"/>
  <c r="J182" i="4"/>
  <c r="K182" i="4"/>
  <c r="L182" i="4"/>
  <c r="M182" i="4"/>
  <c r="N182" i="4"/>
  <c r="O182" i="4"/>
  <c r="P182" i="4"/>
  <c r="Q182" i="4"/>
  <c r="R182" i="4"/>
  <c r="S182" i="4"/>
  <c r="T182" i="4"/>
  <c r="U182" i="4"/>
  <c r="C46" i="4"/>
  <c r="I10" i="4" l="1"/>
  <c r="J10" i="4"/>
  <c r="K10" i="4"/>
  <c r="L10" i="4"/>
  <c r="M10" i="4"/>
  <c r="N10" i="4"/>
  <c r="O10" i="4"/>
  <c r="P10" i="4"/>
  <c r="Q10" i="4"/>
  <c r="R10" i="4"/>
  <c r="S10" i="4"/>
  <c r="T10" i="4"/>
  <c r="U10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I61" i="4"/>
  <c r="J61" i="4"/>
  <c r="K61" i="4"/>
  <c r="L61" i="4"/>
  <c r="M61" i="4"/>
  <c r="N61" i="4"/>
  <c r="O61" i="4"/>
  <c r="P61" i="4"/>
  <c r="Q61" i="4"/>
  <c r="R61" i="4"/>
  <c r="S61" i="4"/>
  <c r="T61" i="4"/>
  <c r="U61" i="4"/>
  <c r="I62" i="4"/>
  <c r="J62" i="4"/>
  <c r="K62" i="4"/>
  <c r="L62" i="4"/>
  <c r="M62" i="4"/>
  <c r="N62" i="4"/>
  <c r="O62" i="4"/>
  <c r="P62" i="4"/>
  <c r="Q62" i="4"/>
  <c r="R62" i="4"/>
  <c r="S62" i="4"/>
  <c r="T62" i="4"/>
  <c r="U62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I64" i="4"/>
  <c r="J64" i="4"/>
  <c r="K64" i="4"/>
  <c r="L64" i="4"/>
  <c r="M64" i="4"/>
  <c r="N64" i="4"/>
  <c r="O64" i="4"/>
  <c r="P64" i="4"/>
  <c r="Q64" i="4"/>
  <c r="R64" i="4"/>
  <c r="S64" i="4"/>
  <c r="T64" i="4"/>
  <c r="U64" i="4"/>
  <c r="I65" i="4"/>
  <c r="J65" i="4"/>
  <c r="K65" i="4"/>
  <c r="L65" i="4"/>
  <c r="M65" i="4"/>
  <c r="N65" i="4"/>
  <c r="O65" i="4"/>
  <c r="P65" i="4"/>
  <c r="Q65" i="4"/>
  <c r="R65" i="4"/>
  <c r="S65" i="4"/>
  <c r="T65" i="4"/>
  <c r="U65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I70" i="4"/>
  <c r="J70" i="4"/>
  <c r="K70" i="4"/>
  <c r="L70" i="4"/>
  <c r="M70" i="4"/>
  <c r="N70" i="4"/>
  <c r="O70" i="4"/>
  <c r="P70" i="4"/>
  <c r="Q70" i="4"/>
  <c r="R70" i="4"/>
  <c r="S70" i="4"/>
  <c r="T70" i="4"/>
  <c r="U70" i="4"/>
  <c r="I71" i="4"/>
  <c r="J71" i="4"/>
  <c r="K71" i="4"/>
  <c r="L71" i="4"/>
  <c r="M71" i="4"/>
  <c r="N71" i="4"/>
  <c r="O71" i="4"/>
  <c r="P71" i="4"/>
  <c r="Q71" i="4"/>
  <c r="R71" i="4"/>
  <c r="S71" i="4"/>
  <c r="T71" i="4"/>
  <c r="U71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I74" i="4"/>
  <c r="J74" i="4"/>
  <c r="K74" i="4"/>
  <c r="L74" i="4"/>
  <c r="M74" i="4"/>
  <c r="N74" i="4"/>
  <c r="O74" i="4"/>
  <c r="P74" i="4"/>
  <c r="Q74" i="4"/>
  <c r="R74" i="4"/>
  <c r="S74" i="4"/>
  <c r="T74" i="4"/>
  <c r="U74" i="4"/>
  <c r="I75" i="4"/>
  <c r="J75" i="4"/>
  <c r="K75" i="4"/>
  <c r="L75" i="4"/>
  <c r="M75" i="4"/>
  <c r="N75" i="4"/>
  <c r="O75" i="4"/>
  <c r="P75" i="4"/>
  <c r="Q75" i="4"/>
  <c r="R75" i="4"/>
  <c r="S75" i="4"/>
  <c r="T75" i="4"/>
  <c r="U75" i="4"/>
  <c r="I76" i="4"/>
  <c r="J76" i="4"/>
  <c r="K76" i="4"/>
  <c r="L76" i="4"/>
  <c r="M76" i="4"/>
  <c r="N76" i="4"/>
  <c r="O76" i="4"/>
  <c r="P76" i="4"/>
  <c r="Q76" i="4"/>
  <c r="R76" i="4"/>
  <c r="S76" i="4"/>
  <c r="T76" i="4"/>
  <c r="U76" i="4"/>
  <c r="I77" i="4"/>
  <c r="J77" i="4"/>
  <c r="K77" i="4"/>
  <c r="L77" i="4"/>
  <c r="M77" i="4"/>
  <c r="N77" i="4"/>
  <c r="O77" i="4"/>
  <c r="P77" i="4"/>
  <c r="Q77" i="4"/>
  <c r="R77" i="4"/>
  <c r="S77" i="4"/>
  <c r="T77" i="4"/>
  <c r="U77" i="4"/>
  <c r="I78" i="4"/>
  <c r="J78" i="4"/>
  <c r="K78" i="4"/>
  <c r="L78" i="4"/>
  <c r="M78" i="4"/>
  <c r="N78" i="4"/>
  <c r="O78" i="4"/>
  <c r="P78" i="4"/>
  <c r="Q78" i="4"/>
  <c r="R78" i="4"/>
  <c r="S78" i="4"/>
  <c r="T78" i="4"/>
  <c r="U78" i="4"/>
  <c r="I79" i="4"/>
  <c r="J79" i="4"/>
  <c r="K79" i="4"/>
  <c r="L79" i="4"/>
  <c r="M79" i="4"/>
  <c r="N79" i="4"/>
  <c r="O79" i="4"/>
  <c r="P79" i="4"/>
  <c r="Q79" i="4"/>
  <c r="R79" i="4"/>
  <c r="S79" i="4"/>
  <c r="T79" i="4"/>
  <c r="U79" i="4"/>
  <c r="I80" i="4"/>
  <c r="J80" i="4"/>
  <c r="K80" i="4"/>
  <c r="L80" i="4"/>
  <c r="M80" i="4"/>
  <c r="N80" i="4"/>
  <c r="O80" i="4"/>
  <c r="P80" i="4"/>
  <c r="Q80" i="4"/>
  <c r="R80" i="4"/>
  <c r="S80" i="4"/>
  <c r="T80" i="4"/>
  <c r="U80" i="4"/>
  <c r="I81" i="4"/>
  <c r="J81" i="4"/>
  <c r="K81" i="4"/>
  <c r="L81" i="4"/>
  <c r="M81" i="4"/>
  <c r="N81" i="4"/>
  <c r="O81" i="4"/>
  <c r="P81" i="4"/>
  <c r="Q81" i="4"/>
  <c r="R81" i="4"/>
  <c r="S81" i="4"/>
  <c r="T81" i="4"/>
  <c r="U81" i="4"/>
  <c r="I82" i="4"/>
  <c r="J82" i="4"/>
  <c r="K82" i="4"/>
  <c r="L82" i="4"/>
  <c r="M82" i="4"/>
  <c r="N82" i="4"/>
  <c r="O82" i="4"/>
  <c r="P82" i="4"/>
  <c r="Q82" i="4"/>
  <c r="R82" i="4"/>
  <c r="S82" i="4"/>
  <c r="T82" i="4"/>
  <c r="U82" i="4"/>
  <c r="I83" i="4"/>
  <c r="J83" i="4"/>
  <c r="K83" i="4"/>
  <c r="L83" i="4"/>
  <c r="M83" i="4"/>
  <c r="N83" i="4"/>
  <c r="O83" i="4"/>
  <c r="P83" i="4"/>
  <c r="Q83" i="4"/>
  <c r="R83" i="4"/>
  <c r="S83" i="4"/>
  <c r="T83" i="4"/>
  <c r="U83" i="4"/>
  <c r="I84" i="4"/>
  <c r="J84" i="4"/>
  <c r="K84" i="4"/>
  <c r="L84" i="4"/>
  <c r="M84" i="4"/>
  <c r="N84" i="4"/>
  <c r="O84" i="4"/>
  <c r="P84" i="4"/>
  <c r="Q84" i="4"/>
  <c r="R84" i="4"/>
  <c r="S84" i="4"/>
  <c r="T84" i="4"/>
  <c r="U84" i="4"/>
  <c r="I85" i="4"/>
  <c r="J85" i="4"/>
  <c r="K85" i="4"/>
  <c r="L85" i="4"/>
  <c r="M85" i="4"/>
  <c r="N85" i="4"/>
  <c r="O85" i="4"/>
  <c r="P85" i="4"/>
  <c r="Q85" i="4"/>
  <c r="R85" i="4"/>
  <c r="S85" i="4"/>
  <c r="T85" i="4"/>
  <c r="U85" i="4"/>
  <c r="I86" i="4"/>
  <c r="J86" i="4"/>
  <c r="K86" i="4"/>
  <c r="L86" i="4"/>
  <c r="M86" i="4"/>
  <c r="N86" i="4"/>
  <c r="O86" i="4"/>
  <c r="P86" i="4"/>
  <c r="Q86" i="4"/>
  <c r="R86" i="4"/>
  <c r="S86" i="4"/>
  <c r="T86" i="4"/>
  <c r="U86" i="4"/>
  <c r="I88" i="4"/>
  <c r="J88" i="4"/>
  <c r="K88" i="4"/>
  <c r="L88" i="4"/>
  <c r="M88" i="4"/>
  <c r="N88" i="4"/>
  <c r="O88" i="4"/>
  <c r="P88" i="4"/>
  <c r="Q88" i="4"/>
  <c r="R88" i="4"/>
  <c r="S88" i="4"/>
  <c r="T88" i="4"/>
  <c r="U88" i="4"/>
  <c r="I89" i="4"/>
  <c r="J89" i="4"/>
  <c r="K89" i="4"/>
  <c r="L89" i="4"/>
  <c r="M89" i="4"/>
  <c r="N89" i="4"/>
  <c r="O89" i="4"/>
  <c r="P89" i="4"/>
  <c r="Q89" i="4"/>
  <c r="R89" i="4"/>
  <c r="S89" i="4"/>
  <c r="T89" i="4"/>
  <c r="U89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I91" i="4"/>
  <c r="J91" i="4"/>
  <c r="K91" i="4"/>
  <c r="L91" i="4"/>
  <c r="M91" i="4"/>
  <c r="N91" i="4"/>
  <c r="O91" i="4"/>
  <c r="P91" i="4"/>
  <c r="Q91" i="4"/>
  <c r="R91" i="4"/>
  <c r="S91" i="4"/>
  <c r="T91" i="4"/>
  <c r="U91" i="4"/>
  <c r="I92" i="4"/>
  <c r="J92" i="4"/>
  <c r="K92" i="4"/>
  <c r="L92" i="4"/>
  <c r="M92" i="4"/>
  <c r="N92" i="4"/>
  <c r="O92" i="4"/>
  <c r="P92" i="4"/>
  <c r="Q92" i="4"/>
  <c r="R92" i="4"/>
  <c r="S92" i="4"/>
  <c r="T92" i="4"/>
  <c r="U92" i="4"/>
  <c r="I93" i="4"/>
  <c r="J93" i="4"/>
  <c r="K93" i="4"/>
  <c r="L93" i="4"/>
  <c r="M93" i="4"/>
  <c r="N93" i="4"/>
  <c r="O93" i="4"/>
  <c r="P93" i="4"/>
  <c r="Q93" i="4"/>
  <c r="R93" i="4"/>
  <c r="S93" i="4"/>
  <c r="T93" i="4"/>
  <c r="U93" i="4"/>
  <c r="I94" i="4"/>
  <c r="J94" i="4"/>
  <c r="K94" i="4"/>
  <c r="L94" i="4"/>
  <c r="M94" i="4"/>
  <c r="N94" i="4"/>
  <c r="O94" i="4"/>
  <c r="P94" i="4"/>
  <c r="Q94" i="4"/>
  <c r="R94" i="4"/>
  <c r="S94" i="4"/>
  <c r="T94" i="4"/>
  <c r="U94" i="4"/>
  <c r="I95" i="4"/>
  <c r="J95" i="4"/>
  <c r="K95" i="4"/>
  <c r="L95" i="4"/>
  <c r="M95" i="4"/>
  <c r="N95" i="4"/>
  <c r="O95" i="4"/>
  <c r="P95" i="4"/>
  <c r="Q95" i="4"/>
  <c r="R95" i="4"/>
  <c r="S95" i="4"/>
  <c r="T95" i="4"/>
  <c r="U95" i="4"/>
  <c r="I96" i="4"/>
  <c r="J96" i="4"/>
  <c r="K96" i="4"/>
  <c r="L96" i="4"/>
  <c r="M96" i="4"/>
  <c r="N96" i="4"/>
  <c r="O96" i="4"/>
  <c r="P96" i="4"/>
  <c r="Q96" i="4"/>
  <c r="R96" i="4"/>
  <c r="S96" i="4"/>
  <c r="T96" i="4"/>
  <c r="U96" i="4"/>
  <c r="I97" i="4"/>
  <c r="J97" i="4"/>
  <c r="K97" i="4"/>
  <c r="L97" i="4"/>
  <c r="M97" i="4"/>
  <c r="N97" i="4"/>
  <c r="O97" i="4"/>
  <c r="P97" i="4"/>
  <c r="Q97" i="4"/>
  <c r="R97" i="4"/>
  <c r="S97" i="4"/>
  <c r="T97" i="4"/>
  <c r="U97" i="4"/>
  <c r="I98" i="4"/>
  <c r="J98" i="4"/>
  <c r="K98" i="4"/>
  <c r="L98" i="4"/>
  <c r="M98" i="4"/>
  <c r="N98" i="4"/>
  <c r="O98" i="4"/>
  <c r="P98" i="4"/>
  <c r="Q98" i="4"/>
  <c r="R98" i="4"/>
  <c r="S98" i="4"/>
  <c r="T98" i="4"/>
  <c r="U98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I101" i="4"/>
  <c r="J101" i="4"/>
  <c r="K101" i="4"/>
  <c r="L101" i="4"/>
  <c r="M101" i="4"/>
  <c r="N101" i="4"/>
  <c r="O101" i="4"/>
  <c r="P101" i="4"/>
  <c r="Q101" i="4"/>
  <c r="R101" i="4"/>
  <c r="S101" i="4"/>
  <c r="T101" i="4"/>
  <c r="U101" i="4"/>
  <c r="I102" i="4"/>
  <c r="J102" i="4"/>
  <c r="K102" i="4"/>
  <c r="L102" i="4"/>
  <c r="M102" i="4"/>
  <c r="N102" i="4"/>
  <c r="O102" i="4"/>
  <c r="P102" i="4"/>
  <c r="Q102" i="4"/>
  <c r="R102" i="4"/>
  <c r="S102" i="4"/>
  <c r="T102" i="4"/>
  <c r="U102" i="4"/>
  <c r="I103" i="4"/>
  <c r="J103" i="4"/>
  <c r="K103" i="4"/>
  <c r="L103" i="4"/>
  <c r="M103" i="4"/>
  <c r="N103" i="4"/>
  <c r="O103" i="4"/>
  <c r="P103" i="4"/>
  <c r="Q103" i="4"/>
  <c r="R103" i="4"/>
  <c r="S103" i="4"/>
  <c r="T103" i="4"/>
  <c r="U103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I105" i="4"/>
  <c r="J105" i="4"/>
  <c r="K105" i="4"/>
  <c r="L105" i="4"/>
  <c r="M105" i="4"/>
  <c r="N105" i="4"/>
  <c r="O105" i="4"/>
  <c r="P105" i="4"/>
  <c r="Q105" i="4"/>
  <c r="R105" i="4"/>
  <c r="S105" i="4"/>
  <c r="T105" i="4"/>
  <c r="U105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I107" i="4"/>
  <c r="J107" i="4"/>
  <c r="K107" i="4"/>
  <c r="L107" i="4"/>
  <c r="M107" i="4"/>
  <c r="N107" i="4"/>
  <c r="O107" i="4"/>
  <c r="P107" i="4"/>
  <c r="Q107" i="4"/>
  <c r="R107" i="4"/>
  <c r="S107" i="4"/>
  <c r="T107" i="4"/>
  <c r="U107" i="4"/>
  <c r="I108" i="4"/>
  <c r="J108" i="4"/>
  <c r="K108" i="4"/>
  <c r="L108" i="4"/>
  <c r="M108" i="4"/>
  <c r="N108" i="4"/>
  <c r="O108" i="4"/>
  <c r="P108" i="4"/>
  <c r="Q108" i="4"/>
  <c r="R108" i="4"/>
  <c r="S108" i="4"/>
  <c r="T108" i="4"/>
  <c r="U108" i="4"/>
  <c r="I109" i="4"/>
  <c r="J109" i="4"/>
  <c r="K109" i="4"/>
  <c r="L109" i="4"/>
  <c r="M109" i="4"/>
  <c r="N109" i="4"/>
  <c r="O109" i="4"/>
  <c r="P109" i="4"/>
  <c r="Q109" i="4"/>
  <c r="R109" i="4"/>
  <c r="S109" i="4"/>
  <c r="T109" i="4"/>
  <c r="U109" i="4"/>
  <c r="I110" i="4"/>
  <c r="J110" i="4"/>
  <c r="K110" i="4"/>
  <c r="L110" i="4"/>
  <c r="M110" i="4"/>
  <c r="N110" i="4"/>
  <c r="O110" i="4"/>
  <c r="P110" i="4"/>
  <c r="Q110" i="4"/>
  <c r="R110" i="4"/>
  <c r="S110" i="4"/>
  <c r="T110" i="4"/>
  <c r="U110" i="4"/>
  <c r="I111" i="4"/>
  <c r="J111" i="4"/>
  <c r="K111" i="4"/>
  <c r="L111" i="4"/>
  <c r="M111" i="4"/>
  <c r="N111" i="4"/>
  <c r="O111" i="4"/>
  <c r="P111" i="4"/>
  <c r="Q111" i="4"/>
  <c r="R111" i="4"/>
  <c r="S111" i="4"/>
  <c r="T111" i="4"/>
  <c r="U111" i="4"/>
  <c r="I112" i="4"/>
  <c r="J112" i="4"/>
  <c r="K112" i="4"/>
  <c r="L112" i="4"/>
  <c r="M112" i="4"/>
  <c r="N112" i="4"/>
  <c r="O112" i="4"/>
  <c r="P112" i="4"/>
  <c r="Q112" i="4"/>
  <c r="R112" i="4"/>
  <c r="S112" i="4"/>
  <c r="T112" i="4"/>
  <c r="U112" i="4"/>
  <c r="I113" i="4"/>
  <c r="J113" i="4"/>
  <c r="K113" i="4"/>
  <c r="L113" i="4"/>
  <c r="M113" i="4"/>
  <c r="N113" i="4"/>
  <c r="O113" i="4"/>
  <c r="P113" i="4"/>
  <c r="Q113" i="4"/>
  <c r="R113" i="4"/>
  <c r="S113" i="4"/>
  <c r="T113" i="4"/>
  <c r="U113" i="4"/>
  <c r="I114" i="4"/>
  <c r="J114" i="4"/>
  <c r="K114" i="4"/>
  <c r="L114" i="4"/>
  <c r="M114" i="4"/>
  <c r="N114" i="4"/>
  <c r="O114" i="4"/>
  <c r="P114" i="4"/>
  <c r="Q114" i="4"/>
  <c r="R114" i="4"/>
  <c r="S114" i="4"/>
  <c r="T114" i="4"/>
  <c r="U114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I116" i="4"/>
  <c r="J116" i="4"/>
  <c r="K116" i="4"/>
  <c r="L116" i="4"/>
  <c r="M116" i="4"/>
  <c r="N116" i="4"/>
  <c r="O116" i="4"/>
  <c r="P116" i="4"/>
  <c r="Q116" i="4"/>
  <c r="R116" i="4"/>
  <c r="S116" i="4"/>
  <c r="T116" i="4"/>
  <c r="U116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I118" i="4"/>
  <c r="J118" i="4"/>
  <c r="K118" i="4"/>
  <c r="L118" i="4"/>
  <c r="M118" i="4"/>
  <c r="N118" i="4"/>
  <c r="O118" i="4"/>
  <c r="P118" i="4"/>
  <c r="Q118" i="4"/>
  <c r="R118" i="4"/>
  <c r="S118" i="4"/>
  <c r="T118" i="4"/>
  <c r="U118" i="4"/>
  <c r="I119" i="4"/>
  <c r="J119" i="4"/>
  <c r="K119" i="4"/>
  <c r="L119" i="4"/>
  <c r="M119" i="4"/>
  <c r="N119" i="4"/>
  <c r="O119" i="4"/>
  <c r="P119" i="4"/>
  <c r="Q119" i="4"/>
  <c r="R119" i="4"/>
  <c r="S119" i="4"/>
  <c r="T119" i="4"/>
  <c r="U119" i="4"/>
  <c r="I120" i="4"/>
  <c r="J120" i="4"/>
  <c r="K120" i="4"/>
  <c r="L120" i="4"/>
  <c r="M120" i="4"/>
  <c r="N120" i="4"/>
  <c r="O120" i="4"/>
  <c r="P120" i="4"/>
  <c r="Q120" i="4"/>
  <c r="R120" i="4"/>
  <c r="S120" i="4"/>
  <c r="T120" i="4"/>
  <c r="U120" i="4"/>
  <c r="I121" i="4"/>
  <c r="J121" i="4"/>
  <c r="K121" i="4"/>
  <c r="L121" i="4"/>
  <c r="M121" i="4"/>
  <c r="N121" i="4"/>
  <c r="O121" i="4"/>
  <c r="P121" i="4"/>
  <c r="Q121" i="4"/>
  <c r="R121" i="4"/>
  <c r="S121" i="4"/>
  <c r="T121" i="4"/>
  <c r="U121" i="4"/>
  <c r="I122" i="4"/>
  <c r="J122" i="4"/>
  <c r="K122" i="4"/>
  <c r="L122" i="4"/>
  <c r="M122" i="4"/>
  <c r="N122" i="4"/>
  <c r="O122" i="4"/>
  <c r="P122" i="4"/>
  <c r="Q122" i="4"/>
  <c r="R122" i="4"/>
  <c r="S122" i="4"/>
  <c r="T122" i="4"/>
  <c r="U122" i="4"/>
  <c r="I123" i="4"/>
  <c r="J123" i="4"/>
  <c r="K123" i="4"/>
  <c r="L123" i="4"/>
  <c r="M123" i="4"/>
  <c r="N123" i="4"/>
  <c r="O123" i="4"/>
  <c r="P123" i="4"/>
  <c r="Q123" i="4"/>
  <c r="R123" i="4"/>
  <c r="S123" i="4"/>
  <c r="T123" i="4"/>
  <c r="U123" i="4"/>
  <c r="I124" i="4"/>
  <c r="J124" i="4"/>
  <c r="K124" i="4"/>
  <c r="L124" i="4"/>
  <c r="M124" i="4"/>
  <c r="N124" i="4"/>
  <c r="O124" i="4"/>
  <c r="P124" i="4"/>
  <c r="Q124" i="4"/>
  <c r="R124" i="4"/>
  <c r="S124" i="4"/>
  <c r="T124" i="4"/>
  <c r="U124" i="4"/>
  <c r="I125" i="4"/>
  <c r="J125" i="4"/>
  <c r="K125" i="4"/>
  <c r="L125" i="4"/>
  <c r="M125" i="4"/>
  <c r="N125" i="4"/>
  <c r="O125" i="4"/>
  <c r="P125" i="4"/>
  <c r="Q125" i="4"/>
  <c r="R125" i="4"/>
  <c r="S125" i="4"/>
  <c r="T125" i="4"/>
  <c r="U125" i="4"/>
  <c r="I126" i="4"/>
  <c r="J126" i="4"/>
  <c r="K126" i="4"/>
  <c r="L126" i="4"/>
  <c r="M126" i="4"/>
  <c r="N126" i="4"/>
  <c r="O126" i="4"/>
  <c r="P126" i="4"/>
  <c r="Q126" i="4"/>
  <c r="R126" i="4"/>
  <c r="S126" i="4"/>
  <c r="T126" i="4"/>
  <c r="U126" i="4"/>
  <c r="I127" i="4"/>
  <c r="J127" i="4"/>
  <c r="K127" i="4"/>
  <c r="L127" i="4"/>
  <c r="M127" i="4"/>
  <c r="N127" i="4"/>
  <c r="O127" i="4"/>
  <c r="P127" i="4"/>
  <c r="Q127" i="4"/>
  <c r="R127" i="4"/>
  <c r="S127" i="4"/>
  <c r="T127" i="4"/>
  <c r="U127" i="4"/>
  <c r="I128" i="4"/>
  <c r="J128" i="4"/>
  <c r="K128" i="4"/>
  <c r="L128" i="4"/>
  <c r="M128" i="4"/>
  <c r="N128" i="4"/>
  <c r="O128" i="4"/>
  <c r="P128" i="4"/>
  <c r="Q128" i="4"/>
  <c r="R128" i="4"/>
  <c r="S128" i="4"/>
  <c r="T128" i="4"/>
  <c r="U128" i="4"/>
  <c r="I129" i="4"/>
  <c r="J129" i="4"/>
  <c r="K129" i="4"/>
  <c r="L129" i="4"/>
  <c r="M129" i="4"/>
  <c r="N129" i="4"/>
  <c r="O129" i="4"/>
  <c r="P129" i="4"/>
  <c r="Q129" i="4"/>
  <c r="R129" i="4"/>
  <c r="S129" i="4"/>
  <c r="T129" i="4"/>
  <c r="U129" i="4"/>
  <c r="I130" i="4"/>
  <c r="J130" i="4"/>
  <c r="K130" i="4"/>
  <c r="L130" i="4"/>
  <c r="M130" i="4"/>
  <c r="N130" i="4"/>
  <c r="O130" i="4"/>
  <c r="P130" i="4"/>
  <c r="Q130" i="4"/>
  <c r="R130" i="4"/>
  <c r="S130" i="4"/>
  <c r="T130" i="4"/>
  <c r="U130" i="4"/>
  <c r="I131" i="4"/>
  <c r="J131" i="4"/>
  <c r="K131" i="4"/>
  <c r="L131" i="4"/>
  <c r="M131" i="4"/>
  <c r="N131" i="4"/>
  <c r="O131" i="4"/>
  <c r="P131" i="4"/>
  <c r="Q131" i="4"/>
  <c r="R131" i="4"/>
  <c r="S131" i="4"/>
  <c r="T131" i="4"/>
  <c r="U131" i="4"/>
  <c r="I132" i="4"/>
  <c r="J132" i="4"/>
  <c r="K132" i="4"/>
  <c r="L132" i="4"/>
  <c r="M132" i="4"/>
  <c r="N132" i="4"/>
  <c r="O132" i="4"/>
  <c r="P132" i="4"/>
  <c r="Q132" i="4"/>
  <c r="R132" i="4"/>
  <c r="S132" i="4"/>
  <c r="T132" i="4"/>
  <c r="U132" i="4"/>
  <c r="I133" i="4"/>
  <c r="J133" i="4"/>
  <c r="K133" i="4"/>
  <c r="L133" i="4"/>
  <c r="M133" i="4"/>
  <c r="N133" i="4"/>
  <c r="O133" i="4"/>
  <c r="P133" i="4"/>
  <c r="Q133" i="4"/>
  <c r="R133" i="4"/>
  <c r="S133" i="4"/>
  <c r="T133" i="4"/>
  <c r="U133" i="4"/>
  <c r="I138" i="4"/>
  <c r="J138" i="4"/>
  <c r="K138" i="4"/>
  <c r="L138" i="4"/>
  <c r="M138" i="4"/>
  <c r="N138" i="4"/>
  <c r="O138" i="4"/>
  <c r="P138" i="4"/>
  <c r="Q138" i="4"/>
  <c r="R138" i="4"/>
  <c r="S138" i="4"/>
  <c r="T138" i="4"/>
  <c r="U138" i="4"/>
  <c r="I139" i="4"/>
  <c r="J139" i="4"/>
  <c r="K139" i="4"/>
  <c r="L139" i="4"/>
  <c r="M139" i="4"/>
  <c r="N139" i="4"/>
  <c r="O139" i="4"/>
  <c r="P139" i="4"/>
  <c r="Q139" i="4"/>
  <c r="R139" i="4"/>
  <c r="S139" i="4"/>
  <c r="T139" i="4"/>
  <c r="U139" i="4"/>
  <c r="I140" i="4"/>
  <c r="J140" i="4"/>
  <c r="K140" i="4"/>
  <c r="L140" i="4"/>
  <c r="M140" i="4"/>
  <c r="N140" i="4"/>
  <c r="O140" i="4"/>
  <c r="P140" i="4"/>
  <c r="Q140" i="4"/>
  <c r="R140" i="4"/>
  <c r="S140" i="4"/>
  <c r="T140" i="4"/>
  <c r="U140" i="4"/>
  <c r="I141" i="4"/>
  <c r="J141" i="4"/>
  <c r="K141" i="4"/>
  <c r="L141" i="4"/>
  <c r="M141" i="4"/>
  <c r="N141" i="4"/>
  <c r="O141" i="4"/>
  <c r="P141" i="4"/>
  <c r="Q141" i="4"/>
  <c r="R141" i="4"/>
  <c r="S141" i="4"/>
  <c r="T141" i="4"/>
  <c r="U141" i="4"/>
  <c r="I142" i="4"/>
  <c r="J142" i="4"/>
  <c r="K142" i="4"/>
  <c r="L142" i="4"/>
  <c r="M142" i="4"/>
  <c r="N142" i="4"/>
  <c r="O142" i="4"/>
  <c r="P142" i="4"/>
  <c r="Q142" i="4"/>
  <c r="R142" i="4"/>
  <c r="S142" i="4"/>
  <c r="T142" i="4"/>
  <c r="U142" i="4"/>
  <c r="I143" i="4"/>
  <c r="J143" i="4"/>
  <c r="K143" i="4"/>
  <c r="L143" i="4"/>
  <c r="M143" i="4"/>
  <c r="N143" i="4"/>
  <c r="O143" i="4"/>
  <c r="P143" i="4"/>
  <c r="Q143" i="4"/>
  <c r="R143" i="4"/>
  <c r="S143" i="4"/>
  <c r="T143" i="4"/>
  <c r="U143" i="4"/>
  <c r="I144" i="4"/>
  <c r="J144" i="4"/>
  <c r="K144" i="4"/>
  <c r="L144" i="4"/>
  <c r="M144" i="4"/>
  <c r="N144" i="4"/>
  <c r="O144" i="4"/>
  <c r="P144" i="4"/>
  <c r="Q144" i="4"/>
  <c r="R144" i="4"/>
  <c r="S144" i="4"/>
  <c r="T144" i="4"/>
  <c r="U144" i="4"/>
  <c r="I145" i="4"/>
  <c r="J145" i="4"/>
  <c r="K145" i="4"/>
  <c r="L145" i="4"/>
  <c r="M145" i="4"/>
  <c r="N145" i="4"/>
  <c r="O145" i="4"/>
  <c r="P145" i="4"/>
  <c r="Q145" i="4"/>
  <c r="R145" i="4"/>
  <c r="S145" i="4"/>
  <c r="T145" i="4"/>
  <c r="U145" i="4"/>
  <c r="I146" i="4"/>
  <c r="J146" i="4"/>
  <c r="K146" i="4"/>
  <c r="L146" i="4"/>
  <c r="M146" i="4"/>
  <c r="N146" i="4"/>
  <c r="O146" i="4"/>
  <c r="P146" i="4"/>
  <c r="Q146" i="4"/>
  <c r="R146" i="4"/>
  <c r="S146" i="4"/>
  <c r="T146" i="4"/>
  <c r="U146" i="4"/>
  <c r="I147" i="4"/>
  <c r="J147" i="4"/>
  <c r="K147" i="4"/>
  <c r="L147" i="4"/>
  <c r="M147" i="4"/>
  <c r="N147" i="4"/>
  <c r="O147" i="4"/>
  <c r="P147" i="4"/>
  <c r="Q147" i="4"/>
  <c r="R147" i="4"/>
  <c r="S147" i="4"/>
  <c r="T147" i="4"/>
  <c r="U147" i="4"/>
  <c r="I148" i="4"/>
  <c r="J148" i="4"/>
  <c r="K148" i="4"/>
  <c r="L148" i="4"/>
  <c r="M148" i="4"/>
  <c r="N148" i="4"/>
  <c r="O148" i="4"/>
  <c r="P148" i="4"/>
  <c r="Q148" i="4"/>
  <c r="R148" i="4"/>
  <c r="S148" i="4"/>
  <c r="T148" i="4"/>
  <c r="U148" i="4"/>
  <c r="I149" i="4"/>
  <c r="J149" i="4"/>
  <c r="K149" i="4"/>
  <c r="L149" i="4"/>
  <c r="M149" i="4"/>
  <c r="N149" i="4"/>
  <c r="O149" i="4"/>
  <c r="P149" i="4"/>
  <c r="Q149" i="4"/>
  <c r="R149" i="4"/>
  <c r="S149" i="4"/>
  <c r="T149" i="4"/>
  <c r="U149" i="4"/>
  <c r="I150" i="4"/>
  <c r="J150" i="4"/>
  <c r="K150" i="4"/>
  <c r="L150" i="4"/>
  <c r="M150" i="4"/>
  <c r="N150" i="4"/>
  <c r="O150" i="4"/>
  <c r="P150" i="4"/>
  <c r="Q150" i="4"/>
  <c r="R150" i="4"/>
  <c r="S150" i="4"/>
  <c r="T150" i="4"/>
  <c r="U150" i="4"/>
  <c r="I151" i="4"/>
  <c r="J151" i="4"/>
  <c r="K151" i="4"/>
  <c r="L151" i="4"/>
  <c r="M151" i="4"/>
  <c r="N151" i="4"/>
  <c r="O151" i="4"/>
  <c r="P151" i="4"/>
  <c r="Q151" i="4"/>
  <c r="R151" i="4"/>
  <c r="S151" i="4"/>
  <c r="T151" i="4"/>
  <c r="U151" i="4"/>
  <c r="I152" i="4"/>
  <c r="J152" i="4"/>
  <c r="K152" i="4"/>
  <c r="L152" i="4"/>
  <c r="M152" i="4"/>
  <c r="N152" i="4"/>
  <c r="O152" i="4"/>
  <c r="P152" i="4"/>
  <c r="Q152" i="4"/>
  <c r="R152" i="4"/>
  <c r="S152" i="4"/>
  <c r="T152" i="4"/>
  <c r="U152" i="4"/>
  <c r="I153" i="4"/>
  <c r="J153" i="4"/>
  <c r="K153" i="4"/>
  <c r="L153" i="4"/>
  <c r="M153" i="4"/>
  <c r="N153" i="4"/>
  <c r="O153" i="4"/>
  <c r="P153" i="4"/>
  <c r="Q153" i="4"/>
  <c r="R153" i="4"/>
  <c r="S153" i="4"/>
  <c r="T153" i="4"/>
  <c r="U153" i="4"/>
  <c r="I154" i="4"/>
  <c r="J154" i="4"/>
  <c r="K154" i="4"/>
  <c r="L154" i="4"/>
  <c r="M154" i="4"/>
  <c r="N154" i="4"/>
  <c r="O154" i="4"/>
  <c r="P154" i="4"/>
  <c r="Q154" i="4"/>
  <c r="R154" i="4"/>
  <c r="S154" i="4"/>
  <c r="T154" i="4"/>
  <c r="U154" i="4"/>
  <c r="I155" i="4"/>
  <c r="J155" i="4"/>
  <c r="K155" i="4"/>
  <c r="L155" i="4"/>
  <c r="M155" i="4"/>
  <c r="N155" i="4"/>
  <c r="O155" i="4"/>
  <c r="P155" i="4"/>
  <c r="Q155" i="4"/>
  <c r="R155" i="4"/>
  <c r="S155" i="4"/>
  <c r="T155" i="4"/>
  <c r="U155" i="4"/>
  <c r="I156" i="4"/>
  <c r="J156" i="4"/>
  <c r="K156" i="4"/>
  <c r="L156" i="4"/>
  <c r="M156" i="4"/>
  <c r="N156" i="4"/>
  <c r="O156" i="4"/>
  <c r="P156" i="4"/>
  <c r="Q156" i="4"/>
  <c r="R156" i="4"/>
  <c r="S156" i="4"/>
  <c r="T156" i="4"/>
  <c r="U156" i="4"/>
  <c r="I157" i="4"/>
  <c r="J157" i="4"/>
  <c r="K157" i="4"/>
  <c r="L157" i="4"/>
  <c r="M157" i="4"/>
  <c r="N157" i="4"/>
  <c r="O157" i="4"/>
  <c r="P157" i="4"/>
  <c r="Q157" i="4"/>
  <c r="R157" i="4"/>
  <c r="S157" i="4"/>
  <c r="T157" i="4"/>
  <c r="U157" i="4"/>
  <c r="I158" i="4"/>
  <c r="J158" i="4"/>
  <c r="K158" i="4"/>
  <c r="L158" i="4"/>
  <c r="M158" i="4"/>
  <c r="N158" i="4"/>
  <c r="O158" i="4"/>
  <c r="P158" i="4"/>
  <c r="Q158" i="4"/>
  <c r="R158" i="4"/>
  <c r="S158" i="4"/>
  <c r="T158" i="4"/>
  <c r="U158" i="4"/>
  <c r="I159" i="4"/>
  <c r="J159" i="4"/>
  <c r="K159" i="4"/>
  <c r="L159" i="4"/>
  <c r="M159" i="4"/>
  <c r="N159" i="4"/>
  <c r="O159" i="4"/>
  <c r="P159" i="4"/>
  <c r="Q159" i="4"/>
  <c r="R159" i="4"/>
  <c r="S159" i="4"/>
  <c r="T159" i="4"/>
  <c r="U159" i="4"/>
  <c r="I160" i="4"/>
  <c r="J160" i="4"/>
  <c r="K160" i="4"/>
  <c r="L160" i="4"/>
  <c r="M160" i="4"/>
  <c r="N160" i="4"/>
  <c r="O160" i="4"/>
  <c r="P160" i="4"/>
  <c r="Q160" i="4"/>
  <c r="R160" i="4"/>
  <c r="S160" i="4"/>
  <c r="T160" i="4"/>
  <c r="U160" i="4"/>
  <c r="I161" i="4"/>
  <c r="J161" i="4"/>
  <c r="K161" i="4"/>
  <c r="L161" i="4"/>
  <c r="M161" i="4"/>
  <c r="N161" i="4"/>
  <c r="O161" i="4"/>
  <c r="P161" i="4"/>
  <c r="Q161" i="4"/>
  <c r="R161" i="4"/>
  <c r="S161" i="4"/>
  <c r="T161" i="4"/>
  <c r="U161" i="4"/>
  <c r="I162" i="4"/>
  <c r="J162" i="4"/>
  <c r="K162" i="4"/>
  <c r="L162" i="4"/>
  <c r="M162" i="4"/>
  <c r="N162" i="4"/>
  <c r="O162" i="4"/>
  <c r="P162" i="4"/>
  <c r="Q162" i="4"/>
  <c r="R162" i="4"/>
  <c r="S162" i="4"/>
  <c r="T162" i="4"/>
  <c r="U162" i="4"/>
  <c r="I163" i="4"/>
  <c r="J163" i="4"/>
  <c r="K163" i="4"/>
  <c r="L163" i="4"/>
  <c r="M163" i="4"/>
  <c r="N163" i="4"/>
  <c r="O163" i="4"/>
  <c r="P163" i="4"/>
  <c r="Q163" i="4"/>
  <c r="R163" i="4"/>
  <c r="S163" i="4"/>
  <c r="T163" i="4"/>
  <c r="U163" i="4"/>
  <c r="I164" i="4"/>
  <c r="J164" i="4"/>
  <c r="K164" i="4"/>
  <c r="L164" i="4"/>
  <c r="M164" i="4"/>
  <c r="N164" i="4"/>
  <c r="O164" i="4"/>
  <c r="P164" i="4"/>
  <c r="Q164" i="4"/>
  <c r="R164" i="4"/>
  <c r="S164" i="4"/>
  <c r="T164" i="4"/>
  <c r="U164" i="4"/>
  <c r="I165" i="4"/>
  <c r="J165" i="4"/>
  <c r="K165" i="4"/>
  <c r="L165" i="4"/>
  <c r="M165" i="4"/>
  <c r="N165" i="4"/>
  <c r="O165" i="4"/>
  <c r="P165" i="4"/>
  <c r="Q165" i="4"/>
  <c r="R165" i="4"/>
  <c r="S165" i="4"/>
  <c r="T165" i="4"/>
  <c r="U165" i="4"/>
  <c r="I166" i="4"/>
  <c r="J166" i="4"/>
  <c r="K166" i="4"/>
  <c r="L166" i="4"/>
  <c r="M166" i="4"/>
  <c r="N166" i="4"/>
  <c r="O166" i="4"/>
  <c r="P166" i="4"/>
  <c r="Q166" i="4"/>
  <c r="R166" i="4"/>
  <c r="S166" i="4"/>
  <c r="T166" i="4"/>
  <c r="U166" i="4"/>
  <c r="I167" i="4"/>
  <c r="J167" i="4"/>
  <c r="K167" i="4"/>
  <c r="L167" i="4"/>
  <c r="M167" i="4"/>
  <c r="N167" i="4"/>
  <c r="O167" i="4"/>
  <c r="P167" i="4"/>
  <c r="Q167" i="4"/>
  <c r="R167" i="4"/>
  <c r="S167" i="4"/>
  <c r="T167" i="4"/>
  <c r="U167" i="4"/>
  <c r="I168" i="4"/>
  <c r="J168" i="4"/>
  <c r="K168" i="4"/>
  <c r="L168" i="4"/>
  <c r="M168" i="4"/>
  <c r="N168" i="4"/>
  <c r="O168" i="4"/>
  <c r="P168" i="4"/>
  <c r="Q168" i="4"/>
  <c r="R168" i="4"/>
  <c r="S168" i="4"/>
  <c r="T168" i="4"/>
  <c r="U168" i="4"/>
  <c r="I169" i="4"/>
  <c r="J169" i="4"/>
  <c r="K169" i="4"/>
  <c r="L169" i="4"/>
  <c r="M169" i="4"/>
  <c r="N169" i="4"/>
  <c r="O169" i="4"/>
  <c r="P169" i="4"/>
  <c r="Q169" i="4"/>
  <c r="R169" i="4"/>
  <c r="S169" i="4"/>
  <c r="T169" i="4"/>
  <c r="U169" i="4"/>
  <c r="I170" i="4"/>
  <c r="J170" i="4"/>
  <c r="K170" i="4"/>
  <c r="L170" i="4"/>
  <c r="M170" i="4"/>
  <c r="N170" i="4"/>
  <c r="O170" i="4"/>
  <c r="P170" i="4"/>
  <c r="Q170" i="4"/>
  <c r="R170" i="4"/>
  <c r="S170" i="4"/>
  <c r="T170" i="4"/>
  <c r="U170" i="4"/>
  <c r="I171" i="4"/>
  <c r="J171" i="4"/>
  <c r="K171" i="4"/>
  <c r="L171" i="4"/>
  <c r="M171" i="4"/>
  <c r="N171" i="4"/>
  <c r="O171" i="4"/>
  <c r="P171" i="4"/>
  <c r="Q171" i="4"/>
  <c r="R171" i="4"/>
  <c r="S171" i="4"/>
  <c r="T171" i="4"/>
  <c r="U171" i="4"/>
  <c r="I172" i="4"/>
  <c r="J172" i="4"/>
  <c r="K172" i="4"/>
  <c r="L172" i="4"/>
  <c r="M172" i="4"/>
  <c r="N172" i="4"/>
  <c r="O172" i="4"/>
  <c r="P172" i="4"/>
  <c r="Q172" i="4"/>
  <c r="R172" i="4"/>
  <c r="S172" i="4"/>
  <c r="T172" i="4"/>
  <c r="U172" i="4"/>
  <c r="I173" i="4"/>
  <c r="J173" i="4"/>
  <c r="K173" i="4"/>
  <c r="L173" i="4"/>
  <c r="M173" i="4"/>
  <c r="N173" i="4"/>
  <c r="O173" i="4"/>
  <c r="P173" i="4"/>
  <c r="Q173" i="4"/>
  <c r="R173" i="4"/>
  <c r="S173" i="4"/>
  <c r="T173" i="4"/>
  <c r="U173" i="4"/>
  <c r="I174" i="4"/>
  <c r="J174" i="4"/>
  <c r="K174" i="4"/>
  <c r="L174" i="4"/>
  <c r="M174" i="4"/>
  <c r="N174" i="4"/>
  <c r="O174" i="4"/>
  <c r="P174" i="4"/>
  <c r="Q174" i="4"/>
  <c r="R174" i="4"/>
  <c r="S174" i="4"/>
  <c r="T174" i="4"/>
  <c r="U174" i="4"/>
  <c r="I175" i="4"/>
  <c r="J175" i="4"/>
  <c r="K175" i="4"/>
  <c r="L175" i="4"/>
  <c r="M175" i="4"/>
  <c r="N175" i="4"/>
  <c r="O175" i="4"/>
  <c r="P175" i="4"/>
  <c r="Q175" i="4"/>
  <c r="R175" i="4"/>
  <c r="S175" i="4"/>
  <c r="T175" i="4"/>
  <c r="U175" i="4"/>
  <c r="I176" i="4"/>
  <c r="J176" i="4"/>
  <c r="K176" i="4"/>
  <c r="L176" i="4"/>
  <c r="M176" i="4"/>
  <c r="N176" i="4"/>
  <c r="O176" i="4"/>
  <c r="P176" i="4"/>
  <c r="Q176" i="4"/>
  <c r="R176" i="4"/>
  <c r="S176" i="4"/>
  <c r="T176" i="4"/>
  <c r="U176" i="4"/>
  <c r="I177" i="4"/>
  <c r="J177" i="4"/>
  <c r="K177" i="4"/>
  <c r="L177" i="4"/>
  <c r="M177" i="4"/>
  <c r="N177" i="4"/>
  <c r="O177" i="4"/>
  <c r="P177" i="4"/>
  <c r="Q177" i="4"/>
  <c r="R177" i="4"/>
  <c r="S177" i="4"/>
  <c r="T177" i="4"/>
  <c r="U177" i="4"/>
  <c r="I178" i="4"/>
  <c r="J178" i="4"/>
  <c r="K178" i="4"/>
  <c r="L178" i="4"/>
  <c r="M178" i="4"/>
  <c r="N178" i="4"/>
  <c r="O178" i="4"/>
  <c r="P178" i="4"/>
  <c r="Q178" i="4"/>
  <c r="R178" i="4"/>
  <c r="S178" i="4"/>
  <c r="T178" i="4"/>
  <c r="U178" i="4"/>
  <c r="I179" i="4"/>
  <c r="J179" i="4"/>
  <c r="K179" i="4"/>
  <c r="L179" i="4"/>
  <c r="M179" i="4"/>
  <c r="N179" i="4"/>
  <c r="O179" i="4"/>
  <c r="P179" i="4"/>
  <c r="Q179" i="4"/>
  <c r="R179" i="4"/>
  <c r="S179" i="4"/>
  <c r="T179" i="4"/>
  <c r="U179" i="4"/>
  <c r="I180" i="4"/>
  <c r="J180" i="4"/>
  <c r="K180" i="4"/>
  <c r="L180" i="4"/>
  <c r="M180" i="4"/>
  <c r="N180" i="4"/>
  <c r="O180" i="4"/>
  <c r="P180" i="4"/>
  <c r="Q180" i="4"/>
  <c r="R180" i="4"/>
  <c r="S180" i="4"/>
  <c r="T180" i="4"/>
  <c r="U180" i="4"/>
  <c r="I181" i="4"/>
  <c r="J181" i="4"/>
  <c r="K181" i="4"/>
  <c r="L181" i="4"/>
  <c r="M181" i="4"/>
  <c r="N181" i="4"/>
  <c r="O181" i="4"/>
  <c r="P181" i="4"/>
  <c r="Q181" i="4"/>
  <c r="R181" i="4"/>
  <c r="S181" i="4"/>
  <c r="T181" i="4"/>
  <c r="U181" i="4"/>
  <c r="I186" i="4"/>
  <c r="J186" i="4"/>
  <c r="K186" i="4"/>
  <c r="L186" i="4"/>
  <c r="M186" i="4"/>
  <c r="N186" i="4"/>
  <c r="O186" i="4"/>
  <c r="P186" i="4"/>
  <c r="Q186" i="4"/>
  <c r="R186" i="4"/>
  <c r="S186" i="4"/>
  <c r="T186" i="4"/>
  <c r="U186" i="4"/>
  <c r="I187" i="4"/>
  <c r="J187" i="4"/>
  <c r="K187" i="4"/>
  <c r="L187" i="4"/>
  <c r="M187" i="4"/>
  <c r="N187" i="4"/>
  <c r="O187" i="4"/>
  <c r="P187" i="4"/>
  <c r="Q187" i="4"/>
  <c r="R187" i="4"/>
  <c r="S187" i="4"/>
  <c r="T187" i="4"/>
  <c r="U187" i="4"/>
  <c r="I188" i="4"/>
  <c r="J188" i="4"/>
  <c r="K188" i="4"/>
  <c r="L188" i="4"/>
  <c r="M188" i="4"/>
  <c r="N188" i="4"/>
  <c r="O188" i="4"/>
  <c r="P188" i="4"/>
  <c r="Q188" i="4"/>
  <c r="R188" i="4"/>
  <c r="S188" i="4"/>
  <c r="T188" i="4"/>
  <c r="U188" i="4"/>
  <c r="I189" i="4"/>
  <c r="J189" i="4"/>
  <c r="K189" i="4"/>
  <c r="L189" i="4"/>
  <c r="M189" i="4"/>
  <c r="N189" i="4"/>
  <c r="O189" i="4"/>
  <c r="P189" i="4"/>
  <c r="Q189" i="4"/>
  <c r="R189" i="4"/>
  <c r="S189" i="4"/>
  <c r="T189" i="4"/>
  <c r="U189" i="4"/>
  <c r="I190" i="4"/>
  <c r="J190" i="4"/>
  <c r="K190" i="4"/>
  <c r="L190" i="4"/>
  <c r="M190" i="4"/>
  <c r="N190" i="4"/>
  <c r="O190" i="4"/>
  <c r="P190" i="4"/>
  <c r="Q190" i="4"/>
  <c r="R190" i="4"/>
  <c r="S190" i="4"/>
  <c r="T190" i="4"/>
  <c r="U190" i="4"/>
  <c r="I191" i="4"/>
  <c r="J191" i="4"/>
  <c r="K191" i="4"/>
  <c r="L191" i="4"/>
  <c r="M191" i="4"/>
  <c r="N191" i="4"/>
  <c r="O191" i="4"/>
  <c r="P191" i="4"/>
  <c r="Q191" i="4"/>
  <c r="R191" i="4"/>
  <c r="S191" i="4"/>
  <c r="T191" i="4"/>
  <c r="U191" i="4"/>
  <c r="I192" i="4"/>
  <c r="J192" i="4"/>
  <c r="K192" i="4"/>
  <c r="L192" i="4"/>
  <c r="M192" i="4"/>
  <c r="N192" i="4"/>
  <c r="O192" i="4"/>
  <c r="P192" i="4"/>
  <c r="Q192" i="4"/>
  <c r="R192" i="4"/>
  <c r="S192" i="4"/>
  <c r="T192" i="4"/>
  <c r="U192" i="4"/>
  <c r="I193" i="4"/>
  <c r="J193" i="4"/>
  <c r="K193" i="4"/>
  <c r="L193" i="4"/>
  <c r="M193" i="4"/>
  <c r="N193" i="4"/>
  <c r="O193" i="4"/>
  <c r="P193" i="4"/>
  <c r="Q193" i="4"/>
  <c r="R193" i="4"/>
  <c r="S193" i="4"/>
  <c r="T193" i="4"/>
  <c r="U193" i="4"/>
  <c r="I194" i="4"/>
  <c r="J194" i="4"/>
  <c r="K194" i="4"/>
  <c r="L194" i="4"/>
  <c r="M194" i="4"/>
  <c r="N194" i="4"/>
  <c r="O194" i="4"/>
  <c r="P194" i="4"/>
  <c r="Q194" i="4"/>
  <c r="R194" i="4"/>
  <c r="S194" i="4"/>
  <c r="T194" i="4"/>
  <c r="U194" i="4"/>
  <c r="I195" i="4"/>
  <c r="J195" i="4"/>
  <c r="K195" i="4"/>
  <c r="L195" i="4"/>
  <c r="M195" i="4"/>
  <c r="N195" i="4"/>
  <c r="O195" i="4"/>
  <c r="P195" i="4"/>
  <c r="Q195" i="4"/>
  <c r="R195" i="4"/>
  <c r="S195" i="4"/>
  <c r="T195" i="4"/>
  <c r="U195" i="4"/>
  <c r="I196" i="4"/>
  <c r="J196" i="4"/>
  <c r="K196" i="4"/>
  <c r="L196" i="4"/>
  <c r="M196" i="4"/>
  <c r="N196" i="4"/>
  <c r="O196" i="4"/>
  <c r="P196" i="4"/>
  <c r="Q196" i="4"/>
  <c r="R196" i="4"/>
  <c r="S196" i="4"/>
  <c r="T196" i="4"/>
  <c r="U196" i="4"/>
  <c r="I199" i="4"/>
  <c r="J199" i="4"/>
  <c r="K199" i="4"/>
  <c r="L199" i="4"/>
  <c r="M199" i="4"/>
  <c r="N199" i="4"/>
  <c r="O199" i="4"/>
  <c r="P199" i="4"/>
  <c r="Q199" i="4"/>
  <c r="R199" i="4"/>
  <c r="S199" i="4"/>
  <c r="T199" i="4"/>
  <c r="U199" i="4"/>
  <c r="I200" i="4"/>
  <c r="J200" i="4"/>
  <c r="K200" i="4"/>
  <c r="L200" i="4"/>
  <c r="M200" i="4"/>
  <c r="N200" i="4"/>
  <c r="O200" i="4"/>
  <c r="P200" i="4"/>
  <c r="Q200" i="4"/>
  <c r="R200" i="4"/>
  <c r="S200" i="4"/>
  <c r="T200" i="4"/>
  <c r="U200" i="4"/>
  <c r="I201" i="4"/>
  <c r="J201" i="4"/>
  <c r="K201" i="4"/>
  <c r="L201" i="4"/>
  <c r="M201" i="4"/>
  <c r="N201" i="4"/>
  <c r="O201" i="4"/>
  <c r="P201" i="4"/>
  <c r="Q201" i="4"/>
  <c r="R201" i="4"/>
  <c r="S201" i="4"/>
  <c r="T201" i="4"/>
  <c r="U201" i="4"/>
  <c r="I202" i="4"/>
  <c r="J202" i="4"/>
  <c r="J385" i="4" s="1"/>
  <c r="K202" i="4"/>
  <c r="L202" i="4"/>
  <c r="M202" i="4"/>
  <c r="N202" i="4"/>
  <c r="N385" i="4" s="1"/>
  <c r="O202" i="4"/>
  <c r="P202" i="4"/>
  <c r="Q202" i="4"/>
  <c r="R202" i="4"/>
  <c r="R385" i="4" s="1"/>
  <c r="S202" i="4"/>
  <c r="T202" i="4"/>
  <c r="U202" i="4"/>
  <c r="I203" i="4"/>
  <c r="J203" i="4"/>
  <c r="K203" i="4"/>
  <c r="L203" i="4"/>
  <c r="M203" i="4"/>
  <c r="N203" i="4"/>
  <c r="O203" i="4"/>
  <c r="P203" i="4"/>
  <c r="Q203" i="4"/>
  <c r="R203" i="4"/>
  <c r="S203" i="4"/>
  <c r="T203" i="4"/>
  <c r="U203" i="4"/>
  <c r="I204" i="4"/>
  <c r="J204" i="4"/>
  <c r="K204" i="4"/>
  <c r="L204" i="4"/>
  <c r="M204" i="4"/>
  <c r="N204" i="4"/>
  <c r="O204" i="4"/>
  <c r="P204" i="4"/>
  <c r="Q204" i="4"/>
  <c r="R204" i="4"/>
  <c r="S204" i="4"/>
  <c r="T204" i="4"/>
  <c r="U204" i="4"/>
  <c r="I205" i="4"/>
  <c r="J205" i="4"/>
  <c r="K205" i="4"/>
  <c r="L205" i="4"/>
  <c r="M205" i="4"/>
  <c r="N205" i="4"/>
  <c r="O205" i="4"/>
  <c r="P205" i="4"/>
  <c r="Q205" i="4"/>
  <c r="R205" i="4"/>
  <c r="S205" i="4"/>
  <c r="T205" i="4"/>
  <c r="U205" i="4"/>
  <c r="I206" i="4"/>
  <c r="J206" i="4"/>
  <c r="K206" i="4"/>
  <c r="L206" i="4"/>
  <c r="M206" i="4"/>
  <c r="N206" i="4"/>
  <c r="O206" i="4"/>
  <c r="P206" i="4"/>
  <c r="Q206" i="4"/>
  <c r="R206" i="4"/>
  <c r="S206" i="4"/>
  <c r="T206" i="4"/>
  <c r="U206" i="4"/>
  <c r="I207" i="4"/>
  <c r="J207" i="4"/>
  <c r="K207" i="4"/>
  <c r="L207" i="4"/>
  <c r="M207" i="4"/>
  <c r="N207" i="4"/>
  <c r="O207" i="4"/>
  <c r="P207" i="4"/>
  <c r="Q207" i="4"/>
  <c r="R207" i="4"/>
  <c r="S207" i="4"/>
  <c r="T207" i="4"/>
  <c r="U207" i="4"/>
  <c r="I208" i="4"/>
  <c r="J208" i="4"/>
  <c r="K208" i="4"/>
  <c r="L208" i="4"/>
  <c r="M208" i="4"/>
  <c r="N208" i="4"/>
  <c r="O208" i="4"/>
  <c r="P208" i="4"/>
  <c r="Q208" i="4"/>
  <c r="R208" i="4"/>
  <c r="S208" i="4"/>
  <c r="T208" i="4"/>
  <c r="U208" i="4"/>
  <c r="I209" i="4"/>
  <c r="J209" i="4"/>
  <c r="K209" i="4"/>
  <c r="L209" i="4"/>
  <c r="M209" i="4"/>
  <c r="N209" i="4"/>
  <c r="O209" i="4"/>
  <c r="P209" i="4"/>
  <c r="Q209" i="4"/>
  <c r="R209" i="4"/>
  <c r="S209" i="4"/>
  <c r="T209" i="4"/>
  <c r="U209" i="4"/>
  <c r="I210" i="4"/>
  <c r="J210" i="4"/>
  <c r="K210" i="4"/>
  <c r="L210" i="4"/>
  <c r="M210" i="4"/>
  <c r="N210" i="4"/>
  <c r="O210" i="4"/>
  <c r="P210" i="4"/>
  <c r="Q210" i="4"/>
  <c r="R210" i="4"/>
  <c r="S210" i="4"/>
  <c r="T210" i="4"/>
  <c r="U210" i="4"/>
  <c r="I211" i="4"/>
  <c r="J211" i="4"/>
  <c r="K211" i="4"/>
  <c r="L211" i="4"/>
  <c r="M211" i="4"/>
  <c r="N211" i="4"/>
  <c r="O211" i="4"/>
  <c r="P211" i="4"/>
  <c r="Q211" i="4"/>
  <c r="R211" i="4"/>
  <c r="S211" i="4"/>
  <c r="T211" i="4"/>
  <c r="U211" i="4"/>
  <c r="I212" i="4"/>
  <c r="J212" i="4"/>
  <c r="K212" i="4"/>
  <c r="L212" i="4"/>
  <c r="M212" i="4"/>
  <c r="N212" i="4"/>
  <c r="O212" i="4"/>
  <c r="P212" i="4"/>
  <c r="Q212" i="4"/>
  <c r="R212" i="4"/>
  <c r="S212" i="4"/>
  <c r="T212" i="4"/>
  <c r="U212" i="4"/>
  <c r="I213" i="4"/>
  <c r="J213" i="4"/>
  <c r="K213" i="4"/>
  <c r="L213" i="4"/>
  <c r="M213" i="4"/>
  <c r="N213" i="4"/>
  <c r="O213" i="4"/>
  <c r="P213" i="4"/>
  <c r="Q213" i="4"/>
  <c r="R213" i="4"/>
  <c r="S213" i="4"/>
  <c r="T213" i="4"/>
  <c r="U213" i="4"/>
  <c r="I214" i="4"/>
  <c r="J214" i="4"/>
  <c r="K214" i="4"/>
  <c r="L214" i="4"/>
  <c r="M214" i="4"/>
  <c r="N214" i="4"/>
  <c r="O214" i="4"/>
  <c r="P214" i="4"/>
  <c r="Q214" i="4"/>
  <c r="R214" i="4"/>
  <c r="S214" i="4"/>
  <c r="T214" i="4"/>
  <c r="U214" i="4"/>
  <c r="I215" i="4"/>
  <c r="J215" i="4"/>
  <c r="K215" i="4"/>
  <c r="L215" i="4"/>
  <c r="M215" i="4"/>
  <c r="N215" i="4"/>
  <c r="O215" i="4"/>
  <c r="P215" i="4"/>
  <c r="Q215" i="4"/>
  <c r="R215" i="4"/>
  <c r="S215" i="4"/>
  <c r="T215" i="4"/>
  <c r="U215" i="4"/>
  <c r="I216" i="4"/>
  <c r="J216" i="4"/>
  <c r="K216" i="4"/>
  <c r="L216" i="4"/>
  <c r="M216" i="4"/>
  <c r="N216" i="4"/>
  <c r="O216" i="4"/>
  <c r="P216" i="4"/>
  <c r="Q216" i="4"/>
  <c r="R216" i="4"/>
  <c r="S216" i="4"/>
  <c r="T216" i="4"/>
  <c r="U216" i="4"/>
  <c r="I217" i="4"/>
  <c r="J217" i="4"/>
  <c r="K217" i="4"/>
  <c r="L217" i="4"/>
  <c r="M217" i="4"/>
  <c r="N217" i="4"/>
  <c r="O217" i="4"/>
  <c r="P217" i="4"/>
  <c r="Q217" i="4"/>
  <c r="R217" i="4"/>
  <c r="S217" i="4"/>
  <c r="T217" i="4"/>
  <c r="U217" i="4"/>
  <c r="I218" i="4"/>
  <c r="J218" i="4"/>
  <c r="K218" i="4"/>
  <c r="L218" i="4"/>
  <c r="M218" i="4"/>
  <c r="N218" i="4"/>
  <c r="O218" i="4"/>
  <c r="P218" i="4"/>
  <c r="Q218" i="4"/>
  <c r="R218" i="4"/>
  <c r="S218" i="4"/>
  <c r="T218" i="4"/>
  <c r="U218" i="4"/>
  <c r="I219" i="4"/>
  <c r="J219" i="4"/>
  <c r="K219" i="4"/>
  <c r="L219" i="4"/>
  <c r="M219" i="4"/>
  <c r="N219" i="4"/>
  <c r="O219" i="4"/>
  <c r="P219" i="4"/>
  <c r="Q219" i="4"/>
  <c r="R219" i="4"/>
  <c r="S219" i="4"/>
  <c r="T219" i="4"/>
  <c r="U219" i="4"/>
  <c r="I220" i="4"/>
  <c r="J220" i="4"/>
  <c r="K220" i="4"/>
  <c r="L220" i="4"/>
  <c r="M220" i="4"/>
  <c r="N220" i="4"/>
  <c r="O220" i="4"/>
  <c r="P220" i="4"/>
  <c r="Q220" i="4"/>
  <c r="R220" i="4"/>
  <c r="S220" i="4"/>
  <c r="T220" i="4"/>
  <c r="U220" i="4"/>
  <c r="I221" i="4"/>
  <c r="J221" i="4"/>
  <c r="K221" i="4"/>
  <c r="L221" i="4"/>
  <c r="M221" i="4"/>
  <c r="N221" i="4"/>
  <c r="O221" i="4"/>
  <c r="P221" i="4"/>
  <c r="Q221" i="4"/>
  <c r="R221" i="4"/>
  <c r="S221" i="4"/>
  <c r="T221" i="4"/>
  <c r="U221" i="4"/>
  <c r="I222" i="4"/>
  <c r="J222" i="4"/>
  <c r="K222" i="4"/>
  <c r="L222" i="4"/>
  <c r="M222" i="4"/>
  <c r="N222" i="4"/>
  <c r="O222" i="4"/>
  <c r="P222" i="4"/>
  <c r="Q222" i="4"/>
  <c r="R222" i="4"/>
  <c r="S222" i="4"/>
  <c r="T222" i="4"/>
  <c r="U222" i="4"/>
  <c r="I223" i="4"/>
  <c r="J223" i="4"/>
  <c r="K223" i="4"/>
  <c r="L223" i="4"/>
  <c r="M223" i="4"/>
  <c r="N223" i="4"/>
  <c r="O223" i="4"/>
  <c r="P223" i="4"/>
  <c r="Q223" i="4"/>
  <c r="R223" i="4"/>
  <c r="S223" i="4"/>
  <c r="T223" i="4"/>
  <c r="U223" i="4"/>
  <c r="I224" i="4"/>
  <c r="J224" i="4"/>
  <c r="K224" i="4"/>
  <c r="L224" i="4"/>
  <c r="M224" i="4"/>
  <c r="N224" i="4"/>
  <c r="O224" i="4"/>
  <c r="P224" i="4"/>
  <c r="Q224" i="4"/>
  <c r="R224" i="4"/>
  <c r="S224" i="4"/>
  <c r="T224" i="4"/>
  <c r="U224" i="4"/>
  <c r="I225" i="4"/>
  <c r="J225" i="4"/>
  <c r="K225" i="4"/>
  <c r="L225" i="4"/>
  <c r="M225" i="4"/>
  <c r="N225" i="4"/>
  <c r="O225" i="4"/>
  <c r="P225" i="4"/>
  <c r="Q225" i="4"/>
  <c r="R225" i="4"/>
  <c r="S225" i="4"/>
  <c r="T225" i="4"/>
  <c r="U225" i="4"/>
  <c r="I226" i="4"/>
  <c r="J226" i="4"/>
  <c r="K226" i="4"/>
  <c r="L226" i="4"/>
  <c r="M226" i="4"/>
  <c r="N226" i="4"/>
  <c r="O226" i="4"/>
  <c r="P226" i="4"/>
  <c r="Q226" i="4"/>
  <c r="R226" i="4"/>
  <c r="S226" i="4"/>
  <c r="T226" i="4"/>
  <c r="U226" i="4"/>
  <c r="I227" i="4"/>
  <c r="J227" i="4"/>
  <c r="K227" i="4"/>
  <c r="L227" i="4"/>
  <c r="M227" i="4"/>
  <c r="N227" i="4"/>
  <c r="O227" i="4"/>
  <c r="P227" i="4"/>
  <c r="Q227" i="4"/>
  <c r="R227" i="4"/>
  <c r="S227" i="4"/>
  <c r="T227" i="4"/>
  <c r="U227" i="4"/>
  <c r="I228" i="4"/>
  <c r="J228" i="4"/>
  <c r="K228" i="4"/>
  <c r="L228" i="4"/>
  <c r="M228" i="4"/>
  <c r="N228" i="4"/>
  <c r="O228" i="4"/>
  <c r="P228" i="4"/>
  <c r="Q228" i="4"/>
  <c r="R228" i="4"/>
  <c r="S228" i="4"/>
  <c r="T228" i="4"/>
  <c r="U228" i="4"/>
  <c r="I229" i="4"/>
  <c r="J229" i="4"/>
  <c r="K229" i="4"/>
  <c r="L229" i="4"/>
  <c r="M229" i="4"/>
  <c r="N229" i="4"/>
  <c r="O229" i="4"/>
  <c r="P229" i="4"/>
  <c r="Q229" i="4"/>
  <c r="R229" i="4"/>
  <c r="S229" i="4"/>
  <c r="T229" i="4"/>
  <c r="U229" i="4"/>
  <c r="I230" i="4"/>
  <c r="J230" i="4"/>
  <c r="K230" i="4"/>
  <c r="L230" i="4"/>
  <c r="M230" i="4"/>
  <c r="N230" i="4"/>
  <c r="O230" i="4"/>
  <c r="P230" i="4"/>
  <c r="Q230" i="4"/>
  <c r="R230" i="4"/>
  <c r="S230" i="4"/>
  <c r="T230" i="4"/>
  <c r="U230" i="4"/>
  <c r="I231" i="4"/>
  <c r="J231" i="4"/>
  <c r="K231" i="4"/>
  <c r="L231" i="4"/>
  <c r="M231" i="4"/>
  <c r="N231" i="4"/>
  <c r="O231" i="4"/>
  <c r="P231" i="4"/>
  <c r="Q231" i="4"/>
  <c r="R231" i="4"/>
  <c r="S231" i="4"/>
  <c r="T231" i="4"/>
  <c r="U231" i="4"/>
  <c r="I232" i="4"/>
  <c r="J232" i="4"/>
  <c r="K232" i="4"/>
  <c r="L232" i="4"/>
  <c r="M232" i="4"/>
  <c r="N232" i="4"/>
  <c r="O232" i="4"/>
  <c r="P232" i="4"/>
  <c r="Q232" i="4"/>
  <c r="R232" i="4"/>
  <c r="S232" i="4"/>
  <c r="T232" i="4"/>
  <c r="U232" i="4"/>
  <c r="I233" i="4"/>
  <c r="J233" i="4"/>
  <c r="K233" i="4"/>
  <c r="L233" i="4"/>
  <c r="M233" i="4"/>
  <c r="N233" i="4"/>
  <c r="O233" i="4"/>
  <c r="P233" i="4"/>
  <c r="Q233" i="4"/>
  <c r="R233" i="4"/>
  <c r="S233" i="4"/>
  <c r="T233" i="4"/>
  <c r="U233" i="4"/>
  <c r="I234" i="4"/>
  <c r="J234" i="4"/>
  <c r="K234" i="4"/>
  <c r="L234" i="4"/>
  <c r="M234" i="4"/>
  <c r="N234" i="4"/>
  <c r="O234" i="4"/>
  <c r="P234" i="4"/>
  <c r="Q234" i="4"/>
  <c r="R234" i="4"/>
  <c r="S234" i="4"/>
  <c r="T234" i="4"/>
  <c r="U234" i="4"/>
  <c r="I235" i="4"/>
  <c r="J235" i="4"/>
  <c r="K235" i="4"/>
  <c r="L235" i="4"/>
  <c r="M235" i="4"/>
  <c r="N235" i="4"/>
  <c r="O235" i="4"/>
  <c r="P235" i="4"/>
  <c r="Q235" i="4"/>
  <c r="R235" i="4"/>
  <c r="S235" i="4"/>
  <c r="T235" i="4"/>
  <c r="U235" i="4"/>
  <c r="I236" i="4"/>
  <c r="J236" i="4"/>
  <c r="K236" i="4"/>
  <c r="L236" i="4"/>
  <c r="M236" i="4"/>
  <c r="N236" i="4"/>
  <c r="O236" i="4"/>
  <c r="P236" i="4"/>
  <c r="Q236" i="4"/>
  <c r="R236" i="4"/>
  <c r="S236" i="4"/>
  <c r="T236" i="4"/>
  <c r="U236" i="4"/>
  <c r="I237" i="4"/>
  <c r="J237" i="4"/>
  <c r="K237" i="4"/>
  <c r="L237" i="4"/>
  <c r="M237" i="4"/>
  <c r="N237" i="4"/>
  <c r="O237" i="4"/>
  <c r="P237" i="4"/>
  <c r="Q237" i="4"/>
  <c r="R237" i="4"/>
  <c r="S237" i="4"/>
  <c r="T237" i="4"/>
  <c r="U237" i="4"/>
  <c r="I238" i="4"/>
  <c r="J238" i="4"/>
  <c r="K238" i="4"/>
  <c r="L238" i="4"/>
  <c r="M238" i="4"/>
  <c r="N238" i="4"/>
  <c r="O238" i="4"/>
  <c r="P238" i="4"/>
  <c r="Q238" i="4"/>
  <c r="R238" i="4"/>
  <c r="S238" i="4"/>
  <c r="T238" i="4"/>
  <c r="U238" i="4"/>
  <c r="I239" i="4"/>
  <c r="J239" i="4"/>
  <c r="K239" i="4"/>
  <c r="L239" i="4"/>
  <c r="M239" i="4"/>
  <c r="N239" i="4"/>
  <c r="O239" i="4"/>
  <c r="P239" i="4"/>
  <c r="Q239" i="4"/>
  <c r="R239" i="4"/>
  <c r="S239" i="4"/>
  <c r="T239" i="4"/>
  <c r="U239" i="4"/>
  <c r="I240" i="4"/>
  <c r="J240" i="4"/>
  <c r="K240" i="4"/>
  <c r="L240" i="4"/>
  <c r="M240" i="4"/>
  <c r="N240" i="4"/>
  <c r="O240" i="4"/>
  <c r="P240" i="4"/>
  <c r="Q240" i="4"/>
  <c r="R240" i="4"/>
  <c r="S240" i="4"/>
  <c r="T240" i="4"/>
  <c r="U240" i="4"/>
  <c r="I241" i="4"/>
  <c r="J241" i="4"/>
  <c r="K241" i="4"/>
  <c r="L241" i="4"/>
  <c r="M241" i="4"/>
  <c r="N241" i="4"/>
  <c r="O241" i="4"/>
  <c r="P241" i="4"/>
  <c r="Q241" i="4"/>
  <c r="R241" i="4"/>
  <c r="S241" i="4"/>
  <c r="T241" i="4"/>
  <c r="U241" i="4"/>
  <c r="I242" i="4"/>
  <c r="J242" i="4"/>
  <c r="K242" i="4"/>
  <c r="L242" i="4"/>
  <c r="M242" i="4"/>
  <c r="N242" i="4"/>
  <c r="O242" i="4"/>
  <c r="P242" i="4"/>
  <c r="Q242" i="4"/>
  <c r="R242" i="4"/>
  <c r="S242" i="4"/>
  <c r="T242" i="4"/>
  <c r="U242" i="4"/>
  <c r="I243" i="4"/>
  <c r="J243" i="4"/>
  <c r="K243" i="4"/>
  <c r="L243" i="4"/>
  <c r="M243" i="4"/>
  <c r="N243" i="4"/>
  <c r="O243" i="4"/>
  <c r="P243" i="4"/>
  <c r="Q243" i="4"/>
  <c r="R243" i="4"/>
  <c r="S243" i="4"/>
  <c r="T243" i="4"/>
  <c r="U243" i="4"/>
  <c r="I244" i="4"/>
  <c r="J244" i="4"/>
  <c r="K244" i="4"/>
  <c r="L244" i="4"/>
  <c r="M244" i="4"/>
  <c r="N244" i="4"/>
  <c r="O244" i="4"/>
  <c r="P244" i="4"/>
  <c r="Q244" i="4"/>
  <c r="R244" i="4"/>
  <c r="S244" i="4"/>
  <c r="T244" i="4"/>
  <c r="U244" i="4"/>
  <c r="I245" i="4"/>
  <c r="J245" i="4"/>
  <c r="K245" i="4"/>
  <c r="L245" i="4"/>
  <c r="M245" i="4"/>
  <c r="N245" i="4"/>
  <c r="O245" i="4"/>
  <c r="P245" i="4"/>
  <c r="Q245" i="4"/>
  <c r="R245" i="4"/>
  <c r="S245" i="4"/>
  <c r="T245" i="4"/>
  <c r="U245" i="4"/>
  <c r="I246" i="4"/>
  <c r="J246" i="4"/>
  <c r="K246" i="4"/>
  <c r="L246" i="4"/>
  <c r="M246" i="4"/>
  <c r="N246" i="4"/>
  <c r="O246" i="4"/>
  <c r="P246" i="4"/>
  <c r="Q246" i="4"/>
  <c r="R246" i="4"/>
  <c r="S246" i="4"/>
  <c r="T246" i="4"/>
  <c r="U246" i="4"/>
  <c r="I247" i="4"/>
  <c r="J247" i="4"/>
  <c r="K247" i="4"/>
  <c r="L247" i="4"/>
  <c r="M247" i="4"/>
  <c r="N247" i="4"/>
  <c r="O247" i="4"/>
  <c r="P247" i="4"/>
  <c r="Q247" i="4"/>
  <c r="R247" i="4"/>
  <c r="S247" i="4"/>
  <c r="T247" i="4"/>
  <c r="U247" i="4"/>
  <c r="I248" i="4"/>
  <c r="J248" i="4"/>
  <c r="K248" i="4"/>
  <c r="L248" i="4"/>
  <c r="M248" i="4"/>
  <c r="N248" i="4"/>
  <c r="O248" i="4"/>
  <c r="P248" i="4"/>
  <c r="Q248" i="4"/>
  <c r="R248" i="4"/>
  <c r="S248" i="4"/>
  <c r="T248" i="4"/>
  <c r="U248" i="4"/>
  <c r="I249" i="4"/>
  <c r="J249" i="4"/>
  <c r="K249" i="4"/>
  <c r="L249" i="4"/>
  <c r="M249" i="4"/>
  <c r="N249" i="4"/>
  <c r="O249" i="4"/>
  <c r="P249" i="4"/>
  <c r="Q249" i="4"/>
  <c r="R249" i="4"/>
  <c r="S249" i="4"/>
  <c r="T249" i="4"/>
  <c r="U249" i="4"/>
  <c r="I250" i="4"/>
  <c r="J250" i="4"/>
  <c r="K250" i="4"/>
  <c r="L250" i="4"/>
  <c r="M250" i="4"/>
  <c r="N250" i="4"/>
  <c r="O250" i="4"/>
  <c r="P250" i="4"/>
  <c r="Q250" i="4"/>
  <c r="R250" i="4"/>
  <c r="S250" i="4"/>
  <c r="T250" i="4"/>
  <c r="U250" i="4"/>
  <c r="I251" i="4"/>
  <c r="J251" i="4"/>
  <c r="K251" i="4"/>
  <c r="L251" i="4"/>
  <c r="M251" i="4"/>
  <c r="N251" i="4"/>
  <c r="O251" i="4"/>
  <c r="P251" i="4"/>
  <c r="Q251" i="4"/>
  <c r="R251" i="4"/>
  <c r="S251" i="4"/>
  <c r="T251" i="4"/>
  <c r="U251" i="4"/>
  <c r="I252" i="4"/>
  <c r="J252" i="4"/>
  <c r="K252" i="4"/>
  <c r="L252" i="4"/>
  <c r="M252" i="4"/>
  <c r="N252" i="4"/>
  <c r="O252" i="4"/>
  <c r="P252" i="4"/>
  <c r="Q252" i="4"/>
  <c r="R252" i="4"/>
  <c r="S252" i="4"/>
  <c r="T252" i="4"/>
  <c r="U252" i="4"/>
  <c r="I253" i="4"/>
  <c r="J253" i="4"/>
  <c r="K253" i="4"/>
  <c r="L253" i="4"/>
  <c r="M253" i="4"/>
  <c r="N253" i="4"/>
  <c r="O253" i="4"/>
  <c r="P253" i="4"/>
  <c r="Q253" i="4"/>
  <c r="R253" i="4"/>
  <c r="S253" i="4"/>
  <c r="T253" i="4"/>
  <c r="U253" i="4"/>
  <c r="I254" i="4"/>
  <c r="J254" i="4"/>
  <c r="K254" i="4"/>
  <c r="L254" i="4"/>
  <c r="M254" i="4"/>
  <c r="N254" i="4"/>
  <c r="O254" i="4"/>
  <c r="P254" i="4"/>
  <c r="Q254" i="4"/>
  <c r="R254" i="4"/>
  <c r="S254" i="4"/>
  <c r="T254" i="4"/>
  <c r="U254" i="4"/>
  <c r="I255" i="4"/>
  <c r="J255" i="4"/>
  <c r="K255" i="4"/>
  <c r="L255" i="4"/>
  <c r="M255" i="4"/>
  <c r="N255" i="4"/>
  <c r="O255" i="4"/>
  <c r="P255" i="4"/>
  <c r="Q255" i="4"/>
  <c r="R255" i="4"/>
  <c r="S255" i="4"/>
  <c r="T255" i="4"/>
  <c r="U255" i="4"/>
  <c r="I256" i="4"/>
  <c r="J256" i="4"/>
  <c r="K256" i="4"/>
  <c r="L256" i="4"/>
  <c r="M256" i="4"/>
  <c r="N256" i="4"/>
  <c r="O256" i="4"/>
  <c r="P256" i="4"/>
  <c r="Q256" i="4"/>
  <c r="R256" i="4"/>
  <c r="S256" i="4"/>
  <c r="T256" i="4"/>
  <c r="U256" i="4"/>
  <c r="I257" i="4"/>
  <c r="J257" i="4"/>
  <c r="K257" i="4"/>
  <c r="L257" i="4"/>
  <c r="M257" i="4"/>
  <c r="N257" i="4"/>
  <c r="O257" i="4"/>
  <c r="P257" i="4"/>
  <c r="Q257" i="4"/>
  <c r="R257" i="4"/>
  <c r="S257" i="4"/>
  <c r="T257" i="4"/>
  <c r="U257" i="4"/>
  <c r="I258" i="4"/>
  <c r="J258" i="4"/>
  <c r="K258" i="4"/>
  <c r="L258" i="4"/>
  <c r="M258" i="4"/>
  <c r="N258" i="4"/>
  <c r="O258" i="4"/>
  <c r="P258" i="4"/>
  <c r="Q258" i="4"/>
  <c r="R258" i="4"/>
  <c r="S258" i="4"/>
  <c r="T258" i="4"/>
  <c r="U258" i="4"/>
  <c r="I259" i="4"/>
  <c r="J259" i="4"/>
  <c r="K259" i="4"/>
  <c r="L259" i="4"/>
  <c r="M259" i="4"/>
  <c r="N259" i="4"/>
  <c r="O259" i="4"/>
  <c r="P259" i="4"/>
  <c r="Q259" i="4"/>
  <c r="R259" i="4"/>
  <c r="S259" i="4"/>
  <c r="T259" i="4"/>
  <c r="U259" i="4"/>
  <c r="I260" i="4"/>
  <c r="J260" i="4"/>
  <c r="K260" i="4"/>
  <c r="L260" i="4"/>
  <c r="M260" i="4"/>
  <c r="N260" i="4"/>
  <c r="O260" i="4"/>
  <c r="P260" i="4"/>
  <c r="Q260" i="4"/>
  <c r="R260" i="4"/>
  <c r="S260" i="4"/>
  <c r="T260" i="4"/>
  <c r="U260" i="4"/>
  <c r="I261" i="4"/>
  <c r="J261" i="4"/>
  <c r="K261" i="4"/>
  <c r="L261" i="4"/>
  <c r="M261" i="4"/>
  <c r="N261" i="4"/>
  <c r="O261" i="4"/>
  <c r="P261" i="4"/>
  <c r="Q261" i="4"/>
  <c r="R261" i="4"/>
  <c r="S261" i="4"/>
  <c r="T261" i="4"/>
  <c r="U261" i="4"/>
  <c r="I262" i="4"/>
  <c r="J262" i="4"/>
  <c r="K262" i="4"/>
  <c r="L262" i="4"/>
  <c r="M262" i="4"/>
  <c r="N262" i="4"/>
  <c r="O262" i="4"/>
  <c r="P262" i="4"/>
  <c r="Q262" i="4"/>
  <c r="R262" i="4"/>
  <c r="S262" i="4"/>
  <c r="T262" i="4"/>
  <c r="U262" i="4"/>
  <c r="I263" i="4"/>
  <c r="J263" i="4"/>
  <c r="K263" i="4"/>
  <c r="L263" i="4"/>
  <c r="M263" i="4"/>
  <c r="N263" i="4"/>
  <c r="O263" i="4"/>
  <c r="P263" i="4"/>
  <c r="Q263" i="4"/>
  <c r="R263" i="4"/>
  <c r="S263" i="4"/>
  <c r="T263" i="4"/>
  <c r="U263" i="4"/>
  <c r="I264" i="4"/>
  <c r="J264" i="4"/>
  <c r="K264" i="4"/>
  <c r="L264" i="4"/>
  <c r="M264" i="4"/>
  <c r="N264" i="4"/>
  <c r="O264" i="4"/>
  <c r="P264" i="4"/>
  <c r="Q264" i="4"/>
  <c r="R264" i="4"/>
  <c r="S264" i="4"/>
  <c r="T264" i="4"/>
  <c r="U264" i="4"/>
  <c r="I265" i="4"/>
  <c r="J265" i="4"/>
  <c r="K265" i="4"/>
  <c r="L265" i="4"/>
  <c r="M265" i="4"/>
  <c r="N265" i="4"/>
  <c r="O265" i="4"/>
  <c r="P265" i="4"/>
  <c r="Q265" i="4"/>
  <c r="R265" i="4"/>
  <c r="S265" i="4"/>
  <c r="T265" i="4"/>
  <c r="U265" i="4"/>
  <c r="I266" i="4"/>
  <c r="J266" i="4"/>
  <c r="K266" i="4"/>
  <c r="L266" i="4"/>
  <c r="M266" i="4"/>
  <c r="N266" i="4"/>
  <c r="O266" i="4"/>
  <c r="P266" i="4"/>
  <c r="Q266" i="4"/>
  <c r="R266" i="4"/>
  <c r="S266" i="4"/>
  <c r="T266" i="4"/>
  <c r="U266" i="4"/>
  <c r="I267" i="4"/>
  <c r="J267" i="4"/>
  <c r="K267" i="4"/>
  <c r="L267" i="4"/>
  <c r="M267" i="4"/>
  <c r="N267" i="4"/>
  <c r="O267" i="4"/>
  <c r="P267" i="4"/>
  <c r="Q267" i="4"/>
  <c r="R267" i="4"/>
  <c r="S267" i="4"/>
  <c r="T267" i="4"/>
  <c r="U267" i="4"/>
  <c r="I268" i="4"/>
  <c r="J268" i="4"/>
  <c r="K268" i="4"/>
  <c r="L268" i="4"/>
  <c r="M268" i="4"/>
  <c r="N268" i="4"/>
  <c r="O268" i="4"/>
  <c r="P268" i="4"/>
  <c r="Q268" i="4"/>
  <c r="R268" i="4"/>
  <c r="S268" i="4"/>
  <c r="T268" i="4"/>
  <c r="U268" i="4"/>
  <c r="I269" i="4"/>
  <c r="J269" i="4"/>
  <c r="K269" i="4"/>
  <c r="L269" i="4"/>
  <c r="M269" i="4"/>
  <c r="N269" i="4"/>
  <c r="O269" i="4"/>
  <c r="P269" i="4"/>
  <c r="Q269" i="4"/>
  <c r="R269" i="4"/>
  <c r="S269" i="4"/>
  <c r="T269" i="4"/>
  <c r="U269" i="4"/>
  <c r="I270" i="4"/>
  <c r="J270" i="4"/>
  <c r="K270" i="4"/>
  <c r="L270" i="4"/>
  <c r="M270" i="4"/>
  <c r="N270" i="4"/>
  <c r="O270" i="4"/>
  <c r="P270" i="4"/>
  <c r="Q270" i="4"/>
  <c r="R270" i="4"/>
  <c r="S270" i="4"/>
  <c r="T270" i="4"/>
  <c r="U270" i="4"/>
  <c r="I271" i="4"/>
  <c r="J271" i="4"/>
  <c r="K271" i="4"/>
  <c r="L271" i="4"/>
  <c r="M271" i="4"/>
  <c r="N271" i="4"/>
  <c r="O271" i="4"/>
  <c r="P271" i="4"/>
  <c r="Q271" i="4"/>
  <c r="R271" i="4"/>
  <c r="S271" i="4"/>
  <c r="T271" i="4"/>
  <c r="U271" i="4"/>
  <c r="I272" i="4"/>
  <c r="J272" i="4"/>
  <c r="K272" i="4"/>
  <c r="L272" i="4"/>
  <c r="M272" i="4"/>
  <c r="N272" i="4"/>
  <c r="O272" i="4"/>
  <c r="P272" i="4"/>
  <c r="Q272" i="4"/>
  <c r="R272" i="4"/>
  <c r="S272" i="4"/>
  <c r="T272" i="4"/>
  <c r="U272" i="4"/>
  <c r="I273" i="4"/>
  <c r="J273" i="4"/>
  <c r="K273" i="4"/>
  <c r="L273" i="4"/>
  <c r="M273" i="4"/>
  <c r="N273" i="4"/>
  <c r="O273" i="4"/>
  <c r="P273" i="4"/>
  <c r="Q273" i="4"/>
  <c r="R273" i="4"/>
  <c r="S273" i="4"/>
  <c r="T273" i="4"/>
  <c r="U273" i="4"/>
  <c r="I274" i="4"/>
  <c r="J274" i="4"/>
  <c r="K274" i="4"/>
  <c r="L274" i="4"/>
  <c r="M274" i="4"/>
  <c r="N274" i="4"/>
  <c r="O274" i="4"/>
  <c r="P274" i="4"/>
  <c r="Q274" i="4"/>
  <c r="R274" i="4"/>
  <c r="S274" i="4"/>
  <c r="T274" i="4"/>
  <c r="U274" i="4"/>
  <c r="I275" i="4"/>
  <c r="J275" i="4"/>
  <c r="K275" i="4"/>
  <c r="L275" i="4"/>
  <c r="M275" i="4"/>
  <c r="N275" i="4"/>
  <c r="O275" i="4"/>
  <c r="P275" i="4"/>
  <c r="Q275" i="4"/>
  <c r="R275" i="4"/>
  <c r="S275" i="4"/>
  <c r="T275" i="4"/>
  <c r="U275" i="4"/>
  <c r="I276" i="4"/>
  <c r="J276" i="4"/>
  <c r="K276" i="4"/>
  <c r="L276" i="4"/>
  <c r="M276" i="4"/>
  <c r="N276" i="4"/>
  <c r="O276" i="4"/>
  <c r="P276" i="4"/>
  <c r="Q276" i="4"/>
  <c r="R276" i="4"/>
  <c r="S276" i="4"/>
  <c r="T276" i="4"/>
  <c r="U276" i="4"/>
  <c r="I277" i="4"/>
  <c r="J277" i="4"/>
  <c r="K277" i="4"/>
  <c r="L277" i="4"/>
  <c r="M277" i="4"/>
  <c r="N277" i="4"/>
  <c r="O277" i="4"/>
  <c r="P277" i="4"/>
  <c r="Q277" i="4"/>
  <c r="R277" i="4"/>
  <c r="S277" i="4"/>
  <c r="T277" i="4"/>
  <c r="U277" i="4"/>
  <c r="I278" i="4"/>
  <c r="J278" i="4"/>
  <c r="K278" i="4"/>
  <c r="L278" i="4"/>
  <c r="M278" i="4"/>
  <c r="N278" i="4"/>
  <c r="O278" i="4"/>
  <c r="P278" i="4"/>
  <c r="Q278" i="4"/>
  <c r="R278" i="4"/>
  <c r="S278" i="4"/>
  <c r="T278" i="4"/>
  <c r="U278" i="4"/>
  <c r="I279" i="4"/>
  <c r="J279" i="4"/>
  <c r="K279" i="4"/>
  <c r="L279" i="4"/>
  <c r="M279" i="4"/>
  <c r="N279" i="4"/>
  <c r="O279" i="4"/>
  <c r="P279" i="4"/>
  <c r="Q279" i="4"/>
  <c r="R279" i="4"/>
  <c r="S279" i="4"/>
  <c r="T279" i="4"/>
  <c r="U279" i="4"/>
  <c r="I280" i="4"/>
  <c r="J280" i="4"/>
  <c r="K280" i="4"/>
  <c r="L280" i="4"/>
  <c r="M280" i="4"/>
  <c r="N280" i="4"/>
  <c r="O280" i="4"/>
  <c r="P280" i="4"/>
  <c r="Q280" i="4"/>
  <c r="R280" i="4"/>
  <c r="S280" i="4"/>
  <c r="T280" i="4"/>
  <c r="U280" i="4"/>
  <c r="I281" i="4"/>
  <c r="J281" i="4"/>
  <c r="K281" i="4"/>
  <c r="L281" i="4"/>
  <c r="M281" i="4"/>
  <c r="N281" i="4"/>
  <c r="O281" i="4"/>
  <c r="P281" i="4"/>
  <c r="Q281" i="4"/>
  <c r="R281" i="4"/>
  <c r="S281" i="4"/>
  <c r="T281" i="4"/>
  <c r="U281" i="4"/>
  <c r="I282" i="4"/>
  <c r="J282" i="4"/>
  <c r="K282" i="4"/>
  <c r="L282" i="4"/>
  <c r="M282" i="4"/>
  <c r="N282" i="4"/>
  <c r="O282" i="4"/>
  <c r="P282" i="4"/>
  <c r="Q282" i="4"/>
  <c r="R282" i="4"/>
  <c r="S282" i="4"/>
  <c r="T282" i="4"/>
  <c r="U282" i="4"/>
  <c r="I283" i="4"/>
  <c r="J283" i="4"/>
  <c r="K283" i="4"/>
  <c r="L283" i="4"/>
  <c r="M283" i="4"/>
  <c r="N283" i="4"/>
  <c r="O283" i="4"/>
  <c r="P283" i="4"/>
  <c r="Q283" i="4"/>
  <c r="R283" i="4"/>
  <c r="S283" i="4"/>
  <c r="T283" i="4"/>
  <c r="U283" i="4"/>
  <c r="I284" i="4"/>
  <c r="J284" i="4"/>
  <c r="K284" i="4"/>
  <c r="L284" i="4"/>
  <c r="M284" i="4"/>
  <c r="N284" i="4"/>
  <c r="O284" i="4"/>
  <c r="P284" i="4"/>
  <c r="Q284" i="4"/>
  <c r="R284" i="4"/>
  <c r="S284" i="4"/>
  <c r="T284" i="4"/>
  <c r="U284" i="4"/>
  <c r="I285" i="4"/>
  <c r="J285" i="4"/>
  <c r="K285" i="4"/>
  <c r="L285" i="4"/>
  <c r="M285" i="4"/>
  <c r="N285" i="4"/>
  <c r="O285" i="4"/>
  <c r="P285" i="4"/>
  <c r="Q285" i="4"/>
  <c r="R285" i="4"/>
  <c r="S285" i="4"/>
  <c r="T285" i="4"/>
  <c r="U285" i="4"/>
  <c r="I286" i="4"/>
  <c r="J286" i="4"/>
  <c r="K286" i="4"/>
  <c r="L286" i="4"/>
  <c r="M286" i="4"/>
  <c r="N286" i="4"/>
  <c r="O286" i="4"/>
  <c r="P286" i="4"/>
  <c r="Q286" i="4"/>
  <c r="R286" i="4"/>
  <c r="S286" i="4"/>
  <c r="T286" i="4"/>
  <c r="U286" i="4"/>
  <c r="I287" i="4"/>
  <c r="J287" i="4"/>
  <c r="K287" i="4"/>
  <c r="L287" i="4"/>
  <c r="M287" i="4"/>
  <c r="N287" i="4"/>
  <c r="O287" i="4"/>
  <c r="P287" i="4"/>
  <c r="Q287" i="4"/>
  <c r="R287" i="4"/>
  <c r="S287" i="4"/>
  <c r="T287" i="4"/>
  <c r="U287" i="4"/>
  <c r="I288" i="4"/>
  <c r="J288" i="4"/>
  <c r="K288" i="4"/>
  <c r="L288" i="4"/>
  <c r="M288" i="4"/>
  <c r="N288" i="4"/>
  <c r="O288" i="4"/>
  <c r="P288" i="4"/>
  <c r="Q288" i="4"/>
  <c r="R288" i="4"/>
  <c r="S288" i="4"/>
  <c r="T288" i="4"/>
  <c r="U288" i="4"/>
  <c r="I289" i="4"/>
  <c r="J289" i="4"/>
  <c r="K289" i="4"/>
  <c r="L289" i="4"/>
  <c r="M289" i="4"/>
  <c r="N289" i="4"/>
  <c r="O289" i="4"/>
  <c r="P289" i="4"/>
  <c r="Q289" i="4"/>
  <c r="R289" i="4"/>
  <c r="S289" i="4"/>
  <c r="T289" i="4"/>
  <c r="U289" i="4"/>
  <c r="I290" i="4"/>
  <c r="J290" i="4"/>
  <c r="K290" i="4"/>
  <c r="L290" i="4"/>
  <c r="M290" i="4"/>
  <c r="N290" i="4"/>
  <c r="O290" i="4"/>
  <c r="P290" i="4"/>
  <c r="Q290" i="4"/>
  <c r="R290" i="4"/>
  <c r="S290" i="4"/>
  <c r="T290" i="4"/>
  <c r="U290" i="4"/>
  <c r="I291" i="4"/>
  <c r="J291" i="4"/>
  <c r="K291" i="4"/>
  <c r="L291" i="4"/>
  <c r="M291" i="4"/>
  <c r="N291" i="4"/>
  <c r="O291" i="4"/>
  <c r="P291" i="4"/>
  <c r="Q291" i="4"/>
  <c r="R291" i="4"/>
  <c r="S291" i="4"/>
  <c r="T291" i="4"/>
  <c r="U291" i="4"/>
  <c r="I292" i="4"/>
  <c r="J292" i="4"/>
  <c r="K292" i="4"/>
  <c r="L292" i="4"/>
  <c r="M292" i="4"/>
  <c r="N292" i="4"/>
  <c r="O292" i="4"/>
  <c r="P292" i="4"/>
  <c r="Q292" i="4"/>
  <c r="R292" i="4"/>
  <c r="S292" i="4"/>
  <c r="T292" i="4"/>
  <c r="U292" i="4"/>
  <c r="I293" i="4"/>
  <c r="J293" i="4"/>
  <c r="K293" i="4"/>
  <c r="L293" i="4"/>
  <c r="M293" i="4"/>
  <c r="N293" i="4"/>
  <c r="O293" i="4"/>
  <c r="P293" i="4"/>
  <c r="Q293" i="4"/>
  <c r="R293" i="4"/>
  <c r="S293" i="4"/>
  <c r="T293" i="4"/>
  <c r="U293" i="4"/>
  <c r="I294" i="4"/>
  <c r="J294" i="4"/>
  <c r="K294" i="4"/>
  <c r="L294" i="4"/>
  <c r="M294" i="4"/>
  <c r="N294" i="4"/>
  <c r="O294" i="4"/>
  <c r="P294" i="4"/>
  <c r="Q294" i="4"/>
  <c r="R294" i="4"/>
  <c r="S294" i="4"/>
  <c r="T294" i="4"/>
  <c r="U294" i="4"/>
  <c r="I295" i="4"/>
  <c r="J295" i="4"/>
  <c r="K295" i="4"/>
  <c r="L295" i="4"/>
  <c r="M295" i="4"/>
  <c r="N295" i="4"/>
  <c r="O295" i="4"/>
  <c r="P295" i="4"/>
  <c r="Q295" i="4"/>
  <c r="R295" i="4"/>
  <c r="S295" i="4"/>
  <c r="T295" i="4"/>
  <c r="U295" i="4"/>
  <c r="I296" i="4"/>
  <c r="J296" i="4"/>
  <c r="K296" i="4"/>
  <c r="L296" i="4"/>
  <c r="M296" i="4"/>
  <c r="N296" i="4"/>
  <c r="O296" i="4"/>
  <c r="P296" i="4"/>
  <c r="Q296" i="4"/>
  <c r="R296" i="4"/>
  <c r="S296" i="4"/>
  <c r="T296" i="4"/>
  <c r="U296" i="4"/>
  <c r="I297" i="4"/>
  <c r="J297" i="4"/>
  <c r="K297" i="4"/>
  <c r="L297" i="4"/>
  <c r="M297" i="4"/>
  <c r="N297" i="4"/>
  <c r="O297" i="4"/>
  <c r="P297" i="4"/>
  <c r="Q297" i="4"/>
  <c r="R297" i="4"/>
  <c r="S297" i="4"/>
  <c r="T297" i="4"/>
  <c r="U297" i="4"/>
  <c r="I298" i="4"/>
  <c r="J298" i="4"/>
  <c r="K298" i="4"/>
  <c r="L298" i="4"/>
  <c r="M298" i="4"/>
  <c r="N298" i="4"/>
  <c r="O298" i="4"/>
  <c r="P298" i="4"/>
  <c r="Q298" i="4"/>
  <c r="R298" i="4"/>
  <c r="S298" i="4"/>
  <c r="T298" i="4"/>
  <c r="U298" i="4"/>
  <c r="I299" i="4"/>
  <c r="J299" i="4"/>
  <c r="K299" i="4"/>
  <c r="L299" i="4"/>
  <c r="M299" i="4"/>
  <c r="N299" i="4"/>
  <c r="O299" i="4"/>
  <c r="P299" i="4"/>
  <c r="Q299" i="4"/>
  <c r="R299" i="4"/>
  <c r="S299" i="4"/>
  <c r="T299" i="4"/>
  <c r="U299" i="4"/>
  <c r="I300" i="4"/>
  <c r="J300" i="4"/>
  <c r="K300" i="4"/>
  <c r="L300" i="4"/>
  <c r="M300" i="4"/>
  <c r="N300" i="4"/>
  <c r="O300" i="4"/>
  <c r="P300" i="4"/>
  <c r="Q300" i="4"/>
  <c r="R300" i="4"/>
  <c r="S300" i="4"/>
  <c r="T300" i="4"/>
  <c r="U300" i="4"/>
  <c r="I301" i="4"/>
  <c r="J301" i="4"/>
  <c r="K301" i="4"/>
  <c r="L301" i="4"/>
  <c r="M301" i="4"/>
  <c r="N301" i="4"/>
  <c r="O301" i="4"/>
  <c r="P301" i="4"/>
  <c r="Q301" i="4"/>
  <c r="R301" i="4"/>
  <c r="S301" i="4"/>
  <c r="T301" i="4"/>
  <c r="U301" i="4"/>
  <c r="I302" i="4"/>
  <c r="J302" i="4"/>
  <c r="K302" i="4"/>
  <c r="L302" i="4"/>
  <c r="M302" i="4"/>
  <c r="N302" i="4"/>
  <c r="O302" i="4"/>
  <c r="P302" i="4"/>
  <c r="Q302" i="4"/>
  <c r="R302" i="4"/>
  <c r="S302" i="4"/>
  <c r="T302" i="4"/>
  <c r="U302" i="4"/>
  <c r="I303" i="4"/>
  <c r="J303" i="4"/>
  <c r="K303" i="4"/>
  <c r="L303" i="4"/>
  <c r="M303" i="4"/>
  <c r="N303" i="4"/>
  <c r="O303" i="4"/>
  <c r="P303" i="4"/>
  <c r="Q303" i="4"/>
  <c r="R303" i="4"/>
  <c r="S303" i="4"/>
  <c r="T303" i="4"/>
  <c r="U303" i="4"/>
  <c r="I304" i="4"/>
  <c r="J304" i="4"/>
  <c r="K304" i="4"/>
  <c r="L304" i="4"/>
  <c r="M304" i="4"/>
  <c r="N304" i="4"/>
  <c r="O304" i="4"/>
  <c r="P304" i="4"/>
  <c r="Q304" i="4"/>
  <c r="R304" i="4"/>
  <c r="S304" i="4"/>
  <c r="T304" i="4"/>
  <c r="U304" i="4"/>
  <c r="I305" i="4"/>
  <c r="J305" i="4"/>
  <c r="K305" i="4"/>
  <c r="L305" i="4"/>
  <c r="M305" i="4"/>
  <c r="N305" i="4"/>
  <c r="O305" i="4"/>
  <c r="P305" i="4"/>
  <c r="Q305" i="4"/>
  <c r="R305" i="4"/>
  <c r="S305" i="4"/>
  <c r="T305" i="4"/>
  <c r="U305" i="4"/>
  <c r="I306" i="4"/>
  <c r="J306" i="4"/>
  <c r="K306" i="4"/>
  <c r="L306" i="4"/>
  <c r="M306" i="4"/>
  <c r="N306" i="4"/>
  <c r="O306" i="4"/>
  <c r="P306" i="4"/>
  <c r="Q306" i="4"/>
  <c r="R306" i="4"/>
  <c r="S306" i="4"/>
  <c r="T306" i="4"/>
  <c r="U306" i="4"/>
  <c r="I307" i="4"/>
  <c r="J307" i="4"/>
  <c r="K307" i="4"/>
  <c r="L307" i="4"/>
  <c r="M307" i="4"/>
  <c r="N307" i="4"/>
  <c r="O307" i="4"/>
  <c r="P307" i="4"/>
  <c r="Q307" i="4"/>
  <c r="R307" i="4"/>
  <c r="S307" i="4"/>
  <c r="T307" i="4"/>
  <c r="U307" i="4"/>
  <c r="I308" i="4"/>
  <c r="J308" i="4"/>
  <c r="K308" i="4"/>
  <c r="L308" i="4"/>
  <c r="M308" i="4"/>
  <c r="N308" i="4"/>
  <c r="O308" i="4"/>
  <c r="P308" i="4"/>
  <c r="Q308" i="4"/>
  <c r="R308" i="4"/>
  <c r="S308" i="4"/>
  <c r="T308" i="4"/>
  <c r="U308" i="4"/>
  <c r="I309" i="4"/>
  <c r="J309" i="4"/>
  <c r="K309" i="4"/>
  <c r="L309" i="4"/>
  <c r="M309" i="4"/>
  <c r="N309" i="4"/>
  <c r="O309" i="4"/>
  <c r="P309" i="4"/>
  <c r="Q309" i="4"/>
  <c r="R309" i="4"/>
  <c r="S309" i="4"/>
  <c r="T309" i="4"/>
  <c r="U309" i="4"/>
  <c r="I310" i="4"/>
  <c r="J310" i="4"/>
  <c r="K310" i="4"/>
  <c r="L310" i="4"/>
  <c r="M310" i="4"/>
  <c r="N310" i="4"/>
  <c r="O310" i="4"/>
  <c r="P310" i="4"/>
  <c r="Q310" i="4"/>
  <c r="R310" i="4"/>
  <c r="S310" i="4"/>
  <c r="T310" i="4"/>
  <c r="U310" i="4"/>
  <c r="I311" i="4"/>
  <c r="J311" i="4"/>
  <c r="K311" i="4"/>
  <c r="L311" i="4"/>
  <c r="M311" i="4"/>
  <c r="N311" i="4"/>
  <c r="O311" i="4"/>
  <c r="P311" i="4"/>
  <c r="Q311" i="4"/>
  <c r="R311" i="4"/>
  <c r="S311" i="4"/>
  <c r="T311" i="4"/>
  <c r="U311" i="4"/>
  <c r="I312" i="4"/>
  <c r="J312" i="4"/>
  <c r="K312" i="4"/>
  <c r="L312" i="4"/>
  <c r="M312" i="4"/>
  <c r="N312" i="4"/>
  <c r="O312" i="4"/>
  <c r="P312" i="4"/>
  <c r="Q312" i="4"/>
  <c r="R312" i="4"/>
  <c r="S312" i="4"/>
  <c r="T312" i="4"/>
  <c r="U312" i="4"/>
  <c r="I313" i="4"/>
  <c r="J313" i="4"/>
  <c r="K313" i="4"/>
  <c r="L313" i="4"/>
  <c r="M313" i="4"/>
  <c r="N313" i="4"/>
  <c r="O313" i="4"/>
  <c r="P313" i="4"/>
  <c r="Q313" i="4"/>
  <c r="R313" i="4"/>
  <c r="S313" i="4"/>
  <c r="T313" i="4"/>
  <c r="U313" i="4"/>
  <c r="I314" i="4"/>
  <c r="J314" i="4"/>
  <c r="K314" i="4"/>
  <c r="L314" i="4"/>
  <c r="M314" i="4"/>
  <c r="N314" i="4"/>
  <c r="O314" i="4"/>
  <c r="P314" i="4"/>
  <c r="Q314" i="4"/>
  <c r="R314" i="4"/>
  <c r="S314" i="4"/>
  <c r="T314" i="4"/>
  <c r="U314" i="4"/>
  <c r="I315" i="4"/>
  <c r="J315" i="4"/>
  <c r="K315" i="4"/>
  <c r="L315" i="4"/>
  <c r="M315" i="4"/>
  <c r="N315" i="4"/>
  <c r="O315" i="4"/>
  <c r="P315" i="4"/>
  <c r="Q315" i="4"/>
  <c r="R315" i="4"/>
  <c r="S315" i="4"/>
  <c r="T315" i="4"/>
  <c r="U315" i="4"/>
  <c r="I316" i="4"/>
  <c r="J316" i="4"/>
  <c r="K316" i="4"/>
  <c r="L316" i="4"/>
  <c r="M316" i="4"/>
  <c r="N316" i="4"/>
  <c r="O316" i="4"/>
  <c r="P316" i="4"/>
  <c r="Q316" i="4"/>
  <c r="R316" i="4"/>
  <c r="S316" i="4"/>
  <c r="T316" i="4"/>
  <c r="U316" i="4"/>
  <c r="I317" i="4"/>
  <c r="J317" i="4"/>
  <c r="K317" i="4"/>
  <c r="L317" i="4"/>
  <c r="M317" i="4"/>
  <c r="N317" i="4"/>
  <c r="O317" i="4"/>
  <c r="P317" i="4"/>
  <c r="Q317" i="4"/>
  <c r="R317" i="4"/>
  <c r="S317" i="4"/>
  <c r="T317" i="4"/>
  <c r="U317" i="4"/>
  <c r="I318" i="4"/>
  <c r="J318" i="4"/>
  <c r="K318" i="4"/>
  <c r="L318" i="4"/>
  <c r="M318" i="4"/>
  <c r="N318" i="4"/>
  <c r="O318" i="4"/>
  <c r="P318" i="4"/>
  <c r="Q318" i="4"/>
  <c r="R318" i="4"/>
  <c r="S318" i="4"/>
  <c r="T318" i="4"/>
  <c r="U318" i="4"/>
  <c r="I319" i="4"/>
  <c r="J319" i="4"/>
  <c r="K319" i="4"/>
  <c r="L319" i="4"/>
  <c r="M319" i="4"/>
  <c r="N319" i="4"/>
  <c r="O319" i="4"/>
  <c r="P319" i="4"/>
  <c r="Q319" i="4"/>
  <c r="R319" i="4"/>
  <c r="S319" i="4"/>
  <c r="T319" i="4"/>
  <c r="U319" i="4"/>
  <c r="I320" i="4"/>
  <c r="J320" i="4"/>
  <c r="K320" i="4"/>
  <c r="L320" i="4"/>
  <c r="M320" i="4"/>
  <c r="N320" i="4"/>
  <c r="O320" i="4"/>
  <c r="P320" i="4"/>
  <c r="Q320" i="4"/>
  <c r="R320" i="4"/>
  <c r="S320" i="4"/>
  <c r="T320" i="4"/>
  <c r="U320" i="4"/>
  <c r="I321" i="4"/>
  <c r="J321" i="4"/>
  <c r="K321" i="4"/>
  <c r="L321" i="4"/>
  <c r="M321" i="4"/>
  <c r="N321" i="4"/>
  <c r="O321" i="4"/>
  <c r="P321" i="4"/>
  <c r="Q321" i="4"/>
  <c r="R321" i="4"/>
  <c r="S321" i="4"/>
  <c r="T321" i="4"/>
  <c r="U321" i="4"/>
  <c r="I322" i="4"/>
  <c r="J322" i="4"/>
  <c r="K322" i="4"/>
  <c r="L322" i="4"/>
  <c r="M322" i="4"/>
  <c r="N322" i="4"/>
  <c r="O322" i="4"/>
  <c r="P322" i="4"/>
  <c r="Q322" i="4"/>
  <c r="R322" i="4"/>
  <c r="S322" i="4"/>
  <c r="T322" i="4"/>
  <c r="U322" i="4"/>
  <c r="I323" i="4"/>
  <c r="J323" i="4"/>
  <c r="K323" i="4"/>
  <c r="L323" i="4"/>
  <c r="M323" i="4"/>
  <c r="N323" i="4"/>
  <c r="O323" i="4"/>
  <c r="P323" i="4"/>
  <c r="Q323" i="4"/>
  <c r="R323" i="4"/>
  <c r="S323" i="4"/>
  <c r="T323" i="4"/>
  <c r="U323" i="4"/>
  <c r="I324" i="4"/>
  <c r="J324" i="4"/>
  <c r="K324" i="4"/>
  <c r="L324" i="4"/>
  <c r="M324" i="4"/>
  <c r="N324" i="4"/>
  <c r="O324" i="4"/>
  <c r="P324" i="4"/>
  <c r="Q324" i="4"/>
  <c r="R324" i="4"/>
  <c r="S324" i="4"/>
  <c r="T324" i="4"/>
  <c r="U324" i="4"/>
  <c r="I325" i="4"/>
  <c r="J325" i="4"/>
  <c r="K325" i="4"/>
  <c r="L325" i="4"/>
  <c r="M325" i="4"/>
  <c r="N325" i="4"/>
  <c r="O325" i="4"/>
  <c r="P325" i="4"/>
  <c r="Q325" i="4"/>
  <c r="R325" i="4"/>
  <c r="S325" i="4"/>
  <c r="T325" i="4"/>
  <c r="U325" i="4"/>
  <c r="I326" i="4"/>
  <c r="J326" i="4"/>
  <c r="K326" i="4"/>
  <c r="L326" i="4"/>
  <c r="M326" i="4"/>
  <c r="N326" i="4"/>
  <c r="O326" i="4"/>
  <c r="P326" i="4"/>
  <c r="Q326" i="4"/>
  <c r="R326" i="4"/>
  <c r="S326" i="4"/>
  <c r="T326" i="4"/>
  <c r="U326" i="4"/>
  <c r="I327" i="4"/>
  <c r="J327" i="4"/>
  <c r="K327" i="4"/>
  <c r="L327" i="4"/>
  <c r="M327" i="4"/>
  <c r="N327" i="4"/>
  <c r="O327" i="4"/>
  <c r="P327" i="4"/>
  <c r="Q327" i="4"/>
  <c r="R327" i="4"/>
  <c r="S327" i="4"/>
  <c r="T327" i="4"/>
  <c r="U327" i="4"/>
  <c r="I328" i="4"/>
  <c r="J328" i="4"/>
  <c r="K328" i="4"/>
  <c r="L328" i="4"/>
  <c r="M328" i="4"/>
  <c r="N328" i="4"/>
  <c r="O328" i="4"/>
  <c r="P328" i="4"/>
  <c r="Q328" i="4"/>
  <c r="R328" i="4"/>
  <c r="S328" i="4"/>
  <c r="T328" i="4"/>
  <c r="U328" i="4"/>
  <c r="I329" i="4"/>
  <c r="J329" i="4"/>
  <c r="K329" i="4"/>
  <c r="L329" i="4"/>
  <c r="M329" i="4"/>
  <c r="N329" i="4"/>
  <c r="O329" i="4"/>
  <c r="P329" i="4"/>
  <c r="Q329" i="4"/>
  <c r="R329" i="4"/>
  <c r="S329" i="4"/>
  <c r="T329" i="4"/>
  <c r="U329" i="4"/>
  <c r="I330" i="4"/>
  <c r="J330" i="4"/>
  <c r="K330" i="4"/>
  <c r="L330" i="4"/>
  <c r="M330" i="4"/>
  <c r="N330" i="4"/>
  <c r="O330" i="4"/>
  <c r="P330" i="4"/>
  <c r="Q330" i="4"/>
  <c r="R330" i="4"/>
  <c r="S330" i="4"/>
  <c r="T330" i="4"/>
  <c r="U330" i="4"/>
  <c r="I331" i="4"/>
  <c r="J331" i="4"/>
  <c r="K331" i="4"/>
  <c r="L331" i="4"/>
  <c r="M331" i="4"/>
  <c r="N331" i="4"/>
  <c r="O331" i="4"/>
  <c r="P331" i="4"/>
  <c r="Q331" i="4"/>
  <c r="R331" i="4"/>
  <c r="S331" i="4"/>
  <c r="T331" i="4"/>
  <c r="U331" i="4"/>
  <c r="I332" i="4"/>
  <c r="J332" i="4"/>
  <c r="K332" i="4"/>
  <c r="L332" i="4"/>
  <c r="M332" i="4"/>
  <c r="N332" i="4"/>
  <c r="O332" i="4"/>
  <c r="P332" i="4"/>
  <c r="Q332" i="4"/>
  <c r="R332" i="4"/>
  <c r="S332" i="4"/>
  <c r="T332" i="4"/>
  <c r="U332" i="4"/>
  <c r="I333" i="4"/>
  <c r="J333" i="4"/>
  <c r="K333" i="4"/>
  <c r="L333" i="4"/>
  <c r="M333" i="4"/>
  <c r="N333" i="4"/>
  <c r="O333" i="4"/>
  <c r="P333" i="4"/>
  <c r="Q333" i="4"/>
  <c r="R333" i="4"/>
  <c r="S333" i="4"/>
  <c r="T333" i="4"/>
  <c r="U333" i="4"/>
  <c r="I334" i="4"/>
  <c r="J334" i="4"/>
  <c r="K334" i="4"/>
  <c r="L334" i="4"/>
  <c r="M334" i="4"/>
  <c r="N334" i="4"/>
  <c r="O334" i="4"/>
  <c r="P334" i="4"/>
  <c r="Q334" i="4"/>
  <c r="R334" i="4"/>
  <c r="S334" i="4"/>
  <c r="T334" i="4"/>
  <c r="U334" i="4"/>
  <c r="I335" i="4"/>
  <c r="J335" i="4"/>
  <c r="K335" i="4"/>
  <c r="L335" i="4"/>
  <c r="M335" i="4"/>
  <c r="N335" i="4"/>
  <c r="O335" i="4"/>
  <c r="P335" i="4"/>
  <c r="Q335" i="4"/>
  <c r="R335" i="4"/>
  <c r="S335" i="4"/>
  <c r="T335" i="4"/>
  <c r="U335" i="4"/>
  <c r="I336" i="4"/>
  <c r="J336" i="4"/>
  <c r="K336" i="4"/>
  <c r="L336" i="4"/>
  <c r="M336" i="4"/>
  <c r="N336" i="4"/>
  <c r="O336" i="4"/>
  <c r="P336" i="4"/>
  <c r="Q336" i="4"/>
  <c r="R336" i="4"/>
  <c r="S336" i="4"/>
  <c r="T336" i="4"/>
  <c r="U336" i="4"/>
  <c r="I337" i="4"/>
  <c r="J337" i="4"/>
  <c r="K337" i="4"/>
  <c r="L337" i="4"/>
  <c r="M337" i="4"/>
  <c r="N337" i="4"/>
  <c r="O337" i="4"/>
  <c r="P337" i="4"/>
  <c r="Q337" i="4"/>
  <c r="R337" i="4"/>
  <c r="S337" i="4"/>
  <c r="T337" i="4"/>
  <c r="U337" i="4"/>
  <c r="I338" i="4"/>
  <c r="J338" i="4"/>
  <c r="K338" i="4"/>
  <c r="L338" i="4"/>
  <c r="M338" i="4"/>
  <c r="N338" i="4"/>
  <c r="O338" i="4"/>
  <c r="P338" i="4"/>
  <c r="Q338" i="4"/>
  <c r="R338" i="4"/>
  <c r="S338" i="4"/>
  <c r="T338" i="4"/>
  <c r="U338" i="4"/>
  <c r="I339" i="4"/>
  <c r="J339" i="4"/>
  <c r="K339" i="4"/>
  <c r="L339" i="4"/>
  <c r="M339" i="4"/>
  <c r="N339" i="4"/>
  <c r="O339" i="4"/>
  <c r="P339" i="4"/>
  <c r="Q339" i="4"/>
  <c r="R339" i="4"/>
  <c r="S339" i="4"/>
  <c r="T339" i="4"/>
  <c r="U339" i="4"/>
  <c r="I340" i="4"/>
  <c r="J340" i="4"/>
  <c r="K340" i="4"/>
  <c r="L340" i="4"/>
  <c r="M340" i="4"/>
  <c r="N340" i="4"/>
  <c r="O340" i="4"/>
  <c r="P340" i="4"/>
  <c r="Q340" i="4"/>
  <c r="R340" i="4"/>
  <c r="S340" i="4"/>
  <c r="T340" i="4"/>
  <c r="U340" i="4"/>
  <c r="I341" i="4"/>
  <c r="J341" i="4"/>
  <c r="K341" i="4"/>
  <c r="L341" i="4"/>
  <c r="M341" i="4"/>
  <c r="N341" i="4"/>
  <c r="O341" i="4"/>
  <c r="P341" i="4"/>
  <c r="Q341" i="4"/>
  <c r="R341" i="4"/>
  <c r="S341" i="4"/>
  <c r="T341" i="4"/>
  <c r="U341" i="4"/>
  <c r="I342" i="4"/>
  <c r="J342" i="4"/>
  <c r="K342" i="4"/>
  <c r="L342" i="4"/>
  <c r="M342" i="4"/>
  <c r="N342" i="4"/>
  <c r="O342" i="4"/>
  <c r="P342" i="4"/>
  <c r="Q342" i="4"/>
  <c r="R342" i="4"/>
  <c r="S342" i="4"/>
  <c r="T342" i="4"/>
  <c r="U342" i="4"/>
  <c r="I343" i="4"/>
  <c r="J343" i="4"/>
  <c r="K343" i="4"/>
  <c r="L343" i="4"/>
  <c r="M343" i="4"/>
  <c r="N343" i="4"/>
  <c r="O343" i="4"/>
  <c r="P343" i="4"/>
  <c r="Q343" i="4"/>
  <c r="R343" i="4"/>
  <c r="S343" i="4"/>
  <c r="T343" i="4"/>
  <c r="U343" i="4"/>
  <c r="I344" i="4"/>
  <c r="J344" i="4"/>
  <c r="K344" i="4"/>
  <c r="L344" i="4"/>
  <c r="M344" i="4"/>
  <c r="N344" i="4"/>
  <c r="O344" i="4"/>
  <c r="P344" i="4"/>
  <c r="Q344" i="4"/>
  <c r="R344" i="4"/>
  <c r="S344" i="4"/>
  <c r="T344" i="4"/>
  <c r="U344" i="4"/>
  <c r="I345" i="4"/>
  <c r="J345" i="4"/>
  <c r="K345" i="4"/>
  <c r="L345" i="4"/>
  <c r="M345" i="4"/>
  <c r="N345" i="4"/>
  <c r="O345" i="4"/>
  <c r="P345" i="4"/>
  <c r="Q345" i="4"/>
  <c r="R345" i="4"/>
  <c r="S345" i="4"/>
  <c r="T345" i="4"/>
  <c r="U345" i="4"/>
  <c r="I346" i="4"/>
  <c r="J346" i="4"/>
  <c r="K346" i="4"/>
  <c r="L346" i="4"/>
  <c r="M346" i="4"/>
  <c r="N346" i="4"/>
  <c r="O346" i="4"/>
  <c r="P346" i="4"/>
  <c r="Q346" i="4"/>
  <c r="R346" i="4"/>
  <c r="S346" i="4"/>
  <c r="T346" i="4"/>
  <c r="U346" i="4"/>
  <c r="I347" i="4"/>
  <c r="J347" i="4"/>
  <c r="K347" i="4"/>
  <c r="L347" i="4"/>
  <c r="M347" i="4"/>
  <c r="N347" i="4"/>
  <c r="O347" i="4"/>
  <c r="P347" i="4"/>
  <c r="Q347" i="4"/>
  <c r="R347" i="4"/>
  <c r="S347" i="4"/>
  <c r="T347" i="4"/>
  <c r="U347" i="4"/>
  <c r="I348" i="4"/>
  <c r="J348" i="4"/>
  <c r="K348" i="4"/>
  <c r="L348" i="4"/>
  <c r="M348" i="4"/>
  <c r="N348" i="4"/>
  <c r="O348" i="4"/>
  <c r="P348" i="4"/>
  <c r="Q348" i="4"/>
  <c r="R348" i="4"/>
  <c r="S348" i="4"/>
  <c r="T348" i="4"/>
  <c r="U348" i="4"/>
  <c r="I349" i="4"/>
  <c r="J349" i="4"/>
  <c r="K349" i="4"/>
  <c r="L349" i="4"/>
  <c r="M349" i="4"/>
  <c r="N349" i="4"/>
  <c r="O349" i="4"/>
  <c r="P349" i="4"/>
  <c r="Q349" i="4"/>
  <c r="R349" i="4"/>
  <c r="S349" i="4"/>
  <c r="T349" i="4"/>
  <c r="U349" i="4"/>
  <c r="I350" i="4"/>
  <c r="J350" i="4"/>
  <c r="K350" i="4"/>
  <c r="L350" i="4"/>
  <c r="M350" i="4"/>
  <c r="N350" i="4"/>
  <c r="O350" i="4"/>
  <c r="P350" i="4"/>
  <c r="Q350" i="4"/>
  <c r="R350" i="4"/>
  <c r="S350" i="4"/>
  <c r="T350" i="4"/>
  <c r="U350" i="4"/>
  <c r="I351" i="4"/>
  <c r="J351" i="4"/>
  <c r="K351" i="4"/>
  <c r="L351" i="4"/>
  <c r="M351" i="4"/>
  <c r="N351" i="4"/>
  <c r="O351" i="4"/>
  <c r="P351" i="4"/>
  <c r="Q351" i="4"/>
  <c r="R351" i="4"/>
  <c r="S351" i="4"/>
  <c r="T351" i="4"/>
  <c r="U351" i="4"/>
  <c r="I352" i="4"/>
  <c r="J352" i="4"/>
  <c r="K352" i="4"/>
  <c r="L352" i="4"/>
  <c r="M352" i="4"/>
  <c r="N352" i="4"/>
  <c r="O352" i="4"/>
  <c r="P352" i="4"/>
  <c r="Q352" i="4"/>
  <c r="R352" i="4"/>
  <c r="S352" i="4"/>
  <c r="T352" i="4"/>
  <c r="U352" i="4"/>
  <c r="I353" i="4"/>
  <c r="J353" i="4"/>
  <c r="K353" i="4"/>
  <c r="L353" i="4"/>
  <c r="M353" i="4"/>
  <c r="N353" i="4"/>
  <c r="O353" i="4"/>
  <c r="P353" i="4"/>
  <c r="Q353" i="4"/>
  <c r="R353" i="4"/>
  <c r="S353" i="4"/>
  <c r="T353" i="4"/>
  <c r="U353" i="4"/>
  <c r="I354" i="4"/>
  <c r="J354" i="4"/>
  <c r="K354" i="4"/>
  <c r="L354" i="4"/>
  <c r="M354" i="4"/>
  <c r="N354" i="4"/>
  <c r="O354" i="4"/>
  <c r="P354" i="4"/>
  <c r="Q354" i="4"/>
  <c r="R354" i="4"/>
  <c r="S354" i="4"/>
  <c r="T354" i="4"/>
  <c r="U354" i="4"/>
  <c r="I355" i="4"/>
  <c r="J355" i="4"/>
  <c r="K355" i="4"/>
  <c r="L355" i="4"/>
  <c r="M355" i="4"/>
  <c r="N355" i="4"/>
  <c r="O355" i="4"/>
  <c r="P355" i="4"/>
  <c r="Q355" i="4"/>
  <c r="R355" i="4"/>
  <c r="S355" i="4"/>
  <c r="T355" i="4"/>
  <c r="U355" i="4"/>
  <c r="I356" i="4"/>
  <c r="J356" i="4"/>
  <c r="K356" i="4"/>
  <c r="L356" i="4"/>
  <c r="M356" i="4"/>
  <c r="N356" i="4"/>
  <c r="O356" i="4"/>
  <c r="P356" i="4"/>
  <c r="Q356" i="4"/>
  <c r="R356" i="4"/>
  <c r="S356" i="4"/>
  <c r="T356" i="4"/>
  <c r="U356" i="4"/>
  <c r="I357" i="4"/>
  <c r="J357" i="4"/>
  <c r="K357" i="4"/>
  <c r="L357" i="4"/>
  <c r="M357" i="4"/>
  <c r="N357" i="4"/>
  <c r="O357" i="4"/>
  <c r="P357" i="4"/>
  <c r="Q357" i="4"/>
  <c r="R357" i="4"/>
  <c r="S357" i="4"/>
  <c r="T357" i="4"/>
  <c r="U357" i="4"/>
  <c r="I358" i="4"/>
  <c r="J358" i="4"/>
  <c r="K358" i="4"/>
  <c r="L358" i="4"/>
  <c r="M358" i="4"/>
  <c r="N358" i="4"/>
  <c r="O358" i="4"/>
  <c r="P358" i="4"/>
  <c r="Q358" i="4"/>
  <c r="R358" i="4"/>
  <c r="S358" i="4"/>
  <c r="T358" i="4"/>
  <c r="U358" i="4"/>
  <c r="I359" i="4"/>
  <c r="J359" i="4"/>
  <c r="K359" i="4"/>
  <c r="L359" i="4"/>
  <c r="M359" i="4"/>
  <c r="N359" i="4"/>
  <c r="O359" i="4"/>
  <c r="P359" i="4"/>
  <c r="Q359" i="4"/>
  <c r="R359" i="4"/>
  <c r="S359" i="4"/>
  <c r="T359" i="4"/>
  <c r="U359" i="4"/>
  <c r="I360" i="4"/>
  <c r="J360" i="4"/>
  <c r="K360" i="4"/>
  <c r="L360" i="4"/>
  <c r="M360" i="4"/>
  <c r="N360" i="4"/>
  <c r="O360" i="4"/>
  <c r="P360" i="4"/>
  <c r="Q360" i="4"/>
  <c r="R360" i="4"/>
  <c r="S360" i="4"/>
  <c r="T360" i="4"/>
  <c r="U360" i="4"/>
  <c r="I361" i="4"/>
  <c r="J361" i="4"/>
  <c r="K361" i="4"/>
  <c r="L361" i="4"/>
  <c r="M361" i="4"/>
  <c r="N361" i="4"/>
  <c r="O361" i="4"/>
  <c r="P361" i="4"/>
  <c r="Q361" i="4"/>
  <c r="R361" i="4"/>
  <c r="S361" i="4"/>
  <c r="T361" i="4"/>
  <c r="U361" i="4"/>
  <c r="I362" i="4"/>
  <c r="J362" i="4"/>
  <c r="K362" i="4"/>
  <c r="L362" i="4"/>
  <c r="M362" i="4"/>
  <c r="N362" i="4"/>
  <c r="O362" i="4"/>
  <c r="P362" i="4"/>
  <c r="Q362" i="4"/>
  <c r="R362" i="4"/>
  <c r="S362" i="4"/>
  <c r="T362" i="4"/>
  <c r="U362" i="4"/>
  <c r="I363" i="4"/>
  <c r="J363" i="4"/>
  <c r="K363" i="4"/>
  <c r="L363" i="4"/>
  <c r="M363" i="4"/>
  <c r="N363" i="4"/>
  <c r="O363" i="4"/>
  <c r="P363" i="4"/>
  <c r="Q363" i="4"/>
  <c r="R363" i="4"/>
  <c r="S363" i="4"/>
  <c r="T363" i="4"/>
  <c r="U363" i="4"/>
  <c r="I364" i="4"/>
  <c r="J364" i="4"/>
  <c r="K364" i="4"/>
  <c r="L364" i="4"/>
  <c r="M364" i="4"/>
  <c r="N364" i="4"/>
  <c r="O364" i="4"/>
  <c r="P364" i="4"/>
  <c r="Q364" i="4"/>
  <c r="R364" i="4"/>
  <c r="S364" i="4"/>
  <c r="T364" i="4"/>
  <c r="U364" i="4"/>
  <c r="I365" i="4"/>
  <c r="J365" i="4"/>
  <c r="K365" i="4"/>
  <c r="L365" i="4"/>
  <c r="M365" i="4"/>
  <c r="N365" i="4"/>
  <c r="O365" i="4"/>
  <c r="P365" i="4"/>
  <c r="Q365" i="4"/>
  <c r="R365" i="4"/>
  <c r="S365" i="4"/>
  <c r="T365" i="4"/>
  <c r="U365" i="4"/>
  <c r="I366" i="4"/>
  <c r="J366" i="4"/>
  <c r="K366" i="4"/>
  <c r="L366" i="4"/>
  <c r="M366" i="4"/>
  <c r="N366" i="4"/>
  <c r="O366" i="4"/>
  <c r="P366" i="4"/>
  <c r="Q366" i="4"/>
  <c r="R366" i="4"/>
  <c r="S366" i="4"/>
  <c r="T366" i="4"/>
  <c r="U366" i="4"/>
  <c r="I367" i="4"/>
  <c r="J367" i="4"/>
  <c r="K367" i="4"/>
  <c r="L367" i="4"/>
  <c r="M367" i="4"/>
  <c r="N367" i="4"/>
  <c r="O367" i="4"/>
  <c r="P367" i="4"/>
  <c r="Q367" i="4"/>
  <c r="R367" i="4"/>
  <c r="S367" i="4"/>
  <c r="T367" i="4"/>
  <c r="U367" i="4"/>
  <c r="I368" i="4"/>
  <c r="J368" i="4"/>
  <c r="K368" i="4"/>
  <c r="L368" i="4"/>
  <c r="M368" i="4"/>
  <c r="N368" i="4"/>
  <c r="O368" i="4"/>
  <c r="P368" i="4"/>
  <c r="Q368" i="4"/>
  <c r="R368" i="4"/>
  <c r="S368" i="4"/>
  <c r="T368" i="4"/>
  <c r="U368" i="4"/>
  <c r="I369" i="4"/>
  <c r="J369" i="4"/>
  <c r="K369" i="4"/>
  <c r="L369" i="4"/>
  <c r="M369" i="4"/>
  <c r="N369" i="4"/>
  <c r="O369" i="4"/>
  <c r="P369" i="4"/>
  <c r="Q369" i="4"/>
  <c r="R369" i="4"/>
  <c r="S369" i="4"/>
  <c r="T369" i="4"/>
  <c r="U369" i="4"/>
  <c r="I370" i="4"/>
  <c r="J370" i="4"/>
  <c r="K370" i="4"/>
  <c r="L370" i="4"/>
  <c r="M370" i="4"/>
  <c r="N370" i="4"/>
  <c r="O370" i="4"/>
  <c r="P370" i="4"/>
  <c r="Q370" i="4"/>
  <c r="R370" i="4"/>
  <c r="S370" i="4"/>
  <c r="T370" i="4"/>
  <c r="U370" i="4"/>
  <c r="U9" i="4"/>
  <c r="T9" i="4"/>
  <c r="S9" i="4"/>
  <c r="R9" i="4"/>
  <c r="Q9" i="4"/>
  <c r="P9" i="4"/>
  <c r="O9" i="4"/>
  <c r="N9" i="4"/>
  <c r="M9" i="4"/>
  <c r="L9" i="4"/>
  <c r="K9" i="4"/>
  <c r="J9" i="4"/>
  <c r="I9" i="4"/>
  <c r="C371" i="4"/>
  <c r="C359" i="4"/>
  <c r="C353" i="4"/>
  <c r="C344" i="4"/>
  <c r="C336" i="4"/>
  <c r="C331" i="4"/>
  <c r="C326" i="4"/>
  <c r="C321" i="4"/>
  <c r="C316" i="4"/>
  <c r="C311" i="4"/>
  <c r="C306" i="4"/>
  <c r="C301" i="4"/>
  <c r="C294" i="4"/>
  <c r="C289" i="4"/>
  <c r="C283" i="4"/>
  <c r="C276" i="4"/>
  <c r="C264" i="4"/>
  <c r="C251" i="4"/>
  <c r="C235" i="4"/>
  <c r="C209" i="4"/>
  <c r="C193" i="4"/>
  <c r="C161" i="4"/>
  <c r="C146" i="4"/>
  <c r="C129" i="4"/>
  <c r="C124" i="4"/>
  <c r="C114" i="4"/>
  <c r="C81" i="4"/>
  <c r="C35" i="4"/>
  <c r="C25" i="4"/>
  <c r="S385" i="4" l="1"/>
  <c r="O385" i="4"/>
  <c r="K385" i="4"/>
  <c r="U385" i="4"/>
  <c r="Q385" i="4"/>
  <c r="M385" i="4"/>
  <c r="I385" i="4"/>
  <c r="T385" i="4"/>
  <c r="P385" i="4"/>
  <c r="L385" i="4"/>
  <c r="W385" i="4" l="1"/>
</calcChain>
</file>

<file path=xl/sharedStrings.xml><?xml version="1.0" encoding="utf-8"?>
<sst xmlns="http://schemas.openxmlformats.org/spreadsheetml/2006/main" count="3098" uniqueCount="563">
  <si>
    <t xml:space="preserve">Bâtiment 001 Antenne USID RDC </t>
  </si>
  <si>
    <t>Type de local</t>
  </si>
  <si>
    <t>Surface utile (m²)</t>
  </si>
  <si>
    <t>Nature du sol</t>
  </si>
  <si>
    <t>Fréquence de nettoyage des sols et composition des sanitaires</t>
  </si>
  <si>
    <t>Surfaces faïences murales des sanitaires (m²)</t>
  </si>
  <si>
    <t>WC n°5 WC n°13</t>
  </si>
  <si>
    <t>carrelage</t>
  </si>
  <si>
    <t>Q</t>
  </si>
  <si>
    <t>Couloir n°01</t>
  </si>
  <si>
    <t>thermoplastique</t>
  </si>
  <si>
    <t>H</t>
  </si>
  <si>
    <t>Escalier n°02</t>
  </si>
  <si>
    <t>bois</t>
  </si>
  <si>
    <t>Couloir n°03</t>
  </si>
  <si>
    <t>15 jours</t>
  </si>
  <si>
    <t xml:space="preserve">Bâtiment 029 Antenne DIRISI </t>
  </si>
  <si>
    <t>Bureau n°2</t>
  </si>
  <si>
    <t>Bureau n°3</t>
  </si>
  <si>
    <t>Bureau n°13</t>
  </si>
  <si>
    <t>Couloir n°10</t>
  </si>
  <si>
    <t>WC n°4</t>
  </si>
  <si>
    <t>Douches n°5</t>
  </si>
  <si>
    <t>Bâtiment 047 Ciblerie</t>
  </si>
  <si>
    <t>WC n°2</t>
  </si>
  <si>
    <t>WC n°10</t>
  </si>
  <si>
    <t>Bloc Douches n°11</t>
  </si>
  <si>
    <t xml:space="preserve">Bâtiment 049 Bât PC RDC </t>
  </si>
  <si>
    <t>Bureau n°4</t>
  </si>
  <si>
    <t>Bureau n°5</t>
  </si>
  <si>
    <t>parquet</t>
  </si>
  <si>
    <t>Bureau n°8</t>
  </si>
  <si>
    <t>Bureau n°14</t>
  </si>
  <si>
    <t>Bureau n°15</t>
  </si>
  <si>
    <t>Bureau n°16</t>
  </si>
  <si>
    <t>Bureau n°17</t>
  </si>
  <si>
    <t>Bureau n°18</t>
  </si>
  <si>
    <t>Bureau n°21</t>
  </si>
  <si>
    <t>Bureau n°26</t>
  </si>
  <si>
    <t>Bureau n°27</t>
  </si>
  <si>
    <t>Bureau n°28</t>
  </si>
  <si>
    <t>Bureau n°29</t>
  </si>
  <si>
    <t>Bureau n°30</t>
  </si>
  <si>
    <t>Bureau n°31</t>
  </si>
  <si>
    <t>Bureau n°36</t>
  </si>
  <si>
    <t>Salle de réunion n°25</t>
  </si>
  <si>
    <t>WC n°6</t>
  </si>
  <si>
    <t>WC n°7</t>
  </si>
  <si>
    <t>WC n°32</t>
  </si>
  <si>
    <t>Douches n°19</t>
  </si>
  <si>
    <t>Couloir n°02</t>
  </si>
  <si>
    <t>Couloir n°09</t>
  </si>
  <si>
    <t>Couloir n°11</t>
  </si>
  <si>
    <t>Couloir n°12</t>
  </si>
  <si>
    <t>Couloir n°20</t>
  </si>
  <si>
    <t>Couloir n°33</t>
  </si>
  <si>
    <t>Couloir n°34</t>
  </si>
  <si>
    <t>Couloir n°35</t>
  </si>
  <si>
    <t>Escalier n°03</t>
  </si>
  <si>
    <t>Bureau n°20</t>
  </si>
  <si>
    <t>Bureau n°24</t>
  </si>
  <si>
    <t>Salle de réunion n°19</t>
  </si>
  <si>
    <t>WC n°8</t>
  </si>
  <si>
    <t>WC n°9</t>
  </si>
  <si>
    <t>Escalier n°01</t>
  </si>
  <si>
    <t>Couloir n°06</t>
  </si>
  <si>
    <t>Couloir n°07</t>
  </si>
  <si>
    <t>Couloir n°13</t>
  </si>
  <si>
    <t>Couloir n°17</t>
  </si>
  <si>
    <t>Couloir n°22</t>
  </si>
  <si>
    <t>Couloir n°25</t>
  </si>
  <si>
    <t>Couloir n°27</t>
  </si>
  <si>
    <t>Couloir n°30</t>
  </si>
  <si>
    <t>Couloir n°31</t>
  </si>
  <si>
    <t>Couloir n°32</t>
  </si>
  <si>
    <t>Bâtiment 50 Régie USID</t>
  </si>
  <si>
    <t>Bureau N° 4</t>
  </si>
  <si>
    <t>Salle Réunion N°10</t>
  </si>
  <si>
    <t>Vestiaire N° 11</t>
  </si>
  <si>
    <t>Douche N° 12</t>
  </si>
  <si>
    <t>Sanitaires N° 13</t>
  </si>
  <si>
    <t>Couloirs N° 1 (de l'entrée principal jusqu’à l'entrée des sanitaires)</t>
  </si>
  <si>
    <t xml:space="preserve">Bâtiment 51 Salle SEBASTOPOLE </t>
  </si>
  <si>
    <t>Bâtiment 058 Bât CIE de Camp RDC</t>
  </si>
  <si>
    <t>Salle de réunion n°15</t>
  </si>
  <si>
    <t>Couloir n°04</t>
  </si>
  <si>
    <t>Couloir n°08</t>
  </si>
  <si>
    <t>Lavabos n°18</t>
  </si>
  <si>
    <t>WC n°19</t>
  </si>
  <si>
    <t xml:space="preserve">Q </t>
  </si>
  <si>
    <t xml:space="preserve">Bâtiment 070 CSA RDC </t>
  </si>
  <si>
    <t>WC n°20</t>
  </si>
  <si>
    <t>WC Handicapés n°26</t>
  </si>
  <si>
    <t>Salle de sport n° 15</t>
  </si>
  <si>
    <t>salle de sport n° 23</t>
  </si>
  <si>
    <t>moquette</t>
  </si>
  <si>
    <t>Escalier n°04</t>
  </si>
  <si>
    <t>Douches n°17</t>
  </si>
  <si>
    <t>WC n°16</t>
  </si>
  <si>
    <t>Lavabos n°15</t>
  </si>
  <si>
    <t>Escalier n°21</t>
  </si>
  <si>
    <t>Escalier n°22</t>
  </si>
  <si>
    <t>Bâtiment 071 BPCCA RDC</t>
  </si>
  <si>
    <t>Bureau n°19</t>
  </si>
  <si>
    <t>WC n°23</t>
  </si>
  <si>
    <t>WC n°15</t>
  </si>
  <si>
    <t>WC n°18</t>
  </si>
  <si>
    <t xml:space="preserve">Bâtiment 131 Salle d’instruction </t>
  </si>
  <si>
    <t>Salle instruction (JDC) n°1</t>
  </si>
  <si>
    <t>Hall n°2</t>
  </si>
  <si>
    <t>WC n°3</t>
  </si>
  <si>
    <t>Bâtiment 102 - Antenne CMA RDC</t>
  </si>
  <si>
    <t>Salle consultation n°20</t>
  </si>
  <si>
    <t>Salle consultation n°21</t>
  </si>
  <si>
    <t>Salle consultation n°22</t>
  </si>
  <si>
    <t>Bureau n°23 et lavabo</t>
  </si>
  <si>
    <t>Bureau n°25</t>
  </si>
  <si>
    <t>Couloir n°05</t>
  </si>
  <si>
    <t>Escalier n°30</t>
  </si>
  <si>
    <t>Thermoplastique</t>
  </si>
  <si>
    <t>Escalier n°31</t>
  </si>
  <si>
    <t>WC n°27</t>
  </si>
  <si>
    <t>Douche Chambre n°16</t>
  </si>
  <si>
    <t>Salle de soins n°17</t>
  </si>
  <si>
    <t>Salle de soins n°26</t>
  </si>
  <si>
    <t>WC n°22</t>
  </si>
  <si>
    <t>WC n°31</t>
  </si>
  <si>
    <t>Lavabo n°20</t>
  </si>
  <si>
    <t>Douche n°21</t>
  </si>
  <si>
    <t>Douche n°30</t>
  </si>
  <si>
    <t>Bâtiment 151</t>
  </si>
  <si>
    <t>Bureau n°03</t>
  </si>
  <si>
    <t>Bureau n°04</t>
  </si>
  <si>
    <t>Bureau n°06</t>
  </si>
  <si>
    <t>Bureau n°07</t>
  </si>
  <si>
    <t>Bureau n°08</t>
  </si>
  <si>
    <t>Bureau n°09</t>
  </si>
  <si>
    <t>Salle d'accueil ATLAS n°02</t>
  </si>
  <si>
    <t>Bâtiment 183</t>
  </si>
  <si>
    <t>Bureau n°02</t>
  </si>
  <si>
    <t>Hall n°01</t>
  </si>
  <si>
    <t>Bâtiment 68 Atelier NTI</t>
  </si>
  <si>
    <t>Vestiaire 107</t>
  </si>
  <si>
    <t>WC + Douches n°02</t>
  </si>
  <si>
    <t>Bâtiment 81 Ciblerie électronique</t>
  </si>
  <si>
    <t>WC n°02</t>
  </si>
  <si>
    <t>WC n°03</t>
  </si>
  <si>
    <t>Bâtiment 108 Section pionniers</t>
  </si>
  <si>
    <t>Bâtiment 107 Section pionniers / PFT</t>
  </si>
  <si>
    <t>Sanitaire féminin</t>
  </si>
  <si>
    <t>Carrelage</t>
  </si>
  <si>
    <t>Sanitaire masculin</t>
  </si>
  <si>
    <t>Bâtiment 52 Espaces Verts</t>
  </si>
  <si>
    <t>WC + Douches n°04</t>
  </si>
  <si>
    <t>Bâtiment 380 Station-Service</t>
  </si>
  <si>
    <t>Bâtiment 78 PAF</t>
  </si>
  <si>
    <t>WC + Douche n°04</t>
  </si>
  <si>
    <t>Bâtiment 197</t>
  </si>
  <si>
    <t>WC n°01</t>
  </si>
  <si>
    <t>Bâtiment 198</t>
  </si>
  <si>
    <t>WC + Douche n°01</t>
  </si>
  <si>
    <t xml:space="preserve">Bâtiment 59 Atelier incendie </t>
  </si>
  <si>
    <t>WC n°06</t>
  </si>
  <si>
    <t>Bâtiment 184 Atelier chaud &amp; froid</t>
  </si>
  <si>
    <t>WC n°05</t>
  </si>
  <si>
    <t>Bâtiment 186 Cellule achats du cercle mess.</t>
  </si>
  <si>
    <t>Lavabos n°04</t>
  </si>
  <si>
    <t>Q 1lav</t>
  </si>
  <si>
    <t>Bureau n°05</t>
  </si>
  <si>
    <t>Bâtiment 164 cercle mess RDC.</t>
  </si>
  <si>
    <t>Hall d’entrée n°01</t>
  </si>
  <si>
    <t>WC n°11</t>
  </si>
  <si>
    <t>Lavabos n°10</t>
  </si>
  <si>
    <t>Escalier n°05</t>
  </si>
  <si>
    <t>Sol plastique</t>
  </si>
  <si>
    <t>Escalier n°06</t>
  </si>
  <si>
    <t>Sanitaire n°09</t>
  </si>
  <si>
    <t>Description de la prestation forfaitaire</t>
  </si>
  <si>
    <t>Vidage des corbeilles à papier et des poubelles (respect du tri sélectif s'il est mis en place sur le site), collecte, évacuation, changement du sac si besoin</t>
  </si>
  <si>
    <t>Balayage humide et lavage des sols thermoplastiques, carrelés, etc…</t>
  </si>
  <si>
    <t>Enlèvement des toiles d'araignées</t>
  </si>
  <si>
    <t>Aspiration des sols textiles (tapis)</t>
  </si>
  <si>
    <t>Aération des locaux si possibilité</t>
  </si>
  <si>
    <t>Détachage ponctuel des sols</t>
  </si>
  <si>
    <t>Nettoyage et désinfection des poignées de portes</t>
  </si>
  <si>
    <t>Fermeture des fenêtres, portes, extinction des lumières en fin de prestation</t>
  </si>
  <si>
    <t>TYPE B1 (bureau)</t>
  </si>
  <si>
    <t>TYPE B2 (autre bureau)</t>
  </si>
  <si>
    <t>TYPE B3 ( salle de réunion)</t>
  </si>
  <si>
    <t>Aspiration des sols textiles et des tapis présents dans les halls ou circulations diverses</t>
  </si>
  <si>
    <t>Ramassage à vue  et enlèvement des déchets au sol</t>
  </si>
  <si>
    <t>Balayage des perrons et zones d'accès extérieures des halls d'entrées</t>
  </si>
  <si>
    <t>Vidage des cendriers extérieurs</t>
  </si>
  <si>
    <t>Dépoussiérage et nettoyage des tapis brosse et paillassons des halls d'entrée et aspiration de leur fosse</t>
  </si>
  <si>
    <t>Mise en place des consommables d'hygiène sanitaire :papier toilette, savon liquide, essuie-mains</t>
  </si>
  <si>
    <t>Balayage humide et lavage des sols carrelés avec un produit détergent désinfectant rémanent</t>
  </si>
  <si>
    <t>Nettoyage et désinfection des lavabos, tablettes, douches</t>
  </si>
  <si>
    <t>Nettoyage de la robinetterie et accessoires</t>
  </si>
  <si>
    <t>Description de la prestation à la demande</t>
  </si>
  <si>
    <t>Vidage des corbeilles à papier et à détritus dans des sacs prévus à cet effet</t>
  </si>
  <si>
    <t>Remplacement des sacs poubelles si  besoin , puis stockage des sacs fermés dans les endroits désignés par le responsable du site ;</t>
  </si>
  <si>
    <t>Nettoyage des cabines de douches, lavabos, tablettes (faïence murale, miroirs), WC si dotées ;</t>
  </si>
  <si>
    <t>Balayage humide et lavage manuel de l’ensemble des sols ;</t>
  </si>
  <si>
    <t>Dépoussiérage meubles.</t>
  </si>
  <si>
    <t>Enlèvement des toiles d’araignées ;</t>
  </si>
  <si>
    <t>Aération des locaux ;</t>
  </si>
  <si>
    <t>Fermeture des fenêtres, portes, extinction des lumières en fin de prestation ;</t>
  </si>
  <si>
    <t>Nettoyage humide des dessus et dessous des tables</t>
  </si>
  <si>
    <t>Nettoyage humide des piètements de tables et de chaises, le dessus et dessous des assises ainsi que le devant et derrière des dossiers</t>
  </si>
  <si>
    <t>Pose des chaises sur les tables</t>
  </si>
  <si>
    <t>Balayage et lessivage des sols</t>
  </si>
  <si>
    <t>Repose des chaises sur le sol</t>
  </si>
  <si>
    <t>Nettoyage des hublots une fois par mois</t>
  </si>
  <si>
    <t>Nettoyage des portes d'accès en PVC une fois par mois</t>
  </si>
  <si>
    <t>Fréquence</t>
  </si>
  <si>
    <t>M</t>
  </si>
  <si>
    <t>T</t>
  </si>
  <si>
    <t>S</t>
  </si>
  <si>
    <t>A</t>
  </si>
  <si>
    <t>X = Fréquence imposée</t>
  </si>
  <si>
    <t>BM</t>
  </si>
  <si>
    <t>R</t>
  </si>
  <si>
    <t>Q = Quotidien (lundi au vendredi inclus), H = hebdomadaire, BM = Bi-Mensuel, M = Mensuel, T = Trimestriel, S = semestriel, A= annuel</t>
  </si>
  <si>
    <t>X</t>
  </si>
  <si>
    <t>x</t>
  </si>
  <si>
    <t>2 X / jour</t>
  </si>
  <si>
    <t>S1</t>
  </si>
  <si>
    <t>C1</t>
  </si>
  <si>
    <t>Bureau n°6</t>
  </si>
  <si>
    <t>Salle de réunion n°9</t>
  </si>
  <si>
    <t>Couloir n°1</t>
  </si>
  <si>
    <t>B1</t>
  </si>
  <si>
    <t>B3</t>
  </si>
  <si>
    <t>B2</t>
  </si>
  <si>
    <t>C3</t>
  </si>
  <si>
    <t>C2</t>
  </si>
  <si>
    <t>Nettoyage de la salle de restauration 164 (ordinaire des permanents) du lundi au vendredi (matin et midi)</t>
  </si>
  <si>
    <t>Salle à manger n° 44</t>
  </si>
  <si>
    <t>2/jour</t>
  </si>
  <si>
    <t>WC n° 48</t>
  </si>
  <si>
    <t>WC n° 50</t>
  </si>
  <si>
    <t>Circulation n° 49</t>
  </si>
  <si>
    <t>Circulation n° 47</t>
  </si>
  <si>
    <t>Circulation n° 45</t>
  </si>
  <si>
    <t xml:space="preserve">TYPES R (salle à manger) </t>
  </si>
  <si>
    <t>TYPE S1 (sanitaires, douches, lavabos, vestiaires avec point d'eau)</t>
  </si>
  <si>
    <t>TYPE S2 (sanitaires, douches, lavabos, vestiaires avec point d'eau)</t>
  </si>
  <si>
    <t>S2</t>
  </si>
  <si>
    <t>2/jour (2u 4lav 2wch 1wcf)</t>
  </si>
  <si>
    <t>2/jour (1lav 1wcf)</t>
  </si>
  <si>
    <t>TYPE C1 (communs, circulations, halls, couloirs, escaliers)</t>
  </si>
  <si>
    <t>TYPE C2 (communs, circulations, halls, couloirs, escaliers)</t>
  </si>
  <si>
    <t>TYPE C3 (communs, circulations, halls, couloirs, escaliers)</t>
  </si>
  <si>
    <t>Nom de la pièce</t>
  </si>
  <si>
    <t>B4</t>
  </si>
  <si>
    <t>H1</t>
  </si>
  <si>
    <t>SP</t>
  </si>
  <si>
    <t>Total</t>
  </si>
  <si>
    <r>
      <t>Lavabos n°11</t>
    </r>
    <r>
      <rPr>
        <sz val="11"/>
        <color rgb="FFFF0000"/>
        <rFont val="Marianne"/>
        <family val="3"/>
      </rPr>
      <t xml:space="preserve"> </t>
    </r>
  </si>
  <si>
    <r>
      <t>H</t>
    </r>
    <r>
      <rPr>
        <b/>
        <sz val="11"/>
        <color theme="1"/>
        <rFont val="Marianne"/>
        <family val="3"/>
      </rPr>
      <t xml:space="preserve"> </t>
    </r>
  </si>
  <si>
    <r>
      <t>Bâtiment 001 Antenne USID 1</t>
    </r>
    <r>
      <rPr>
        <b/>
        <vertAlign val="superscript"/>
        <sz val="11"/>
        <color rgb="FF000000"/>
        <rFont val="Marianne"/>
        <family val="3"/>
      </rPr>
      <t>er</t>
    </r>
    <r>
      <rPr>
        <b/>
        <sz val="11"/>
        <color rgb="FF000000"/>
        <rFont val="Marianne"/>
        <family val="3"/>
      </rPr>
      <t xml:space="preserve"> étage</t>
    </r>
  </si>
  <si>
    <r>
      <t>Bâtiment 049 Bât PC 1</t>
    </r>
    <r>
      <rPr>
        <b/>
        <vertAlign val="superscript"/>
        <sz val="11"/>
        <color rgb="FF000000"/>
        <rFont val="Marianne"/>
        <family val="3"/>
      </rPr>
      <t>er</t>
    </r>
    <r>
      <rPr>
        <b/>
        <sz val="11"/>
        <color rgb="FF000000"/>
        <rFont val="Marianne"/>
        <family val="3"/>
      </rPr>
      <t xml:space="preserve"> étage</t>
    </r>
  </si>
  <si>
    <r>
      <t>Bâtiment 070 Gîte étape 1</t>
    </r>
    <r>
      <rPr>
        <b/>
        <vertAlign val="superscript"/>
        <sz val="11"/>
        <color theme="1"/>
        <rFont val="Marianne"/>
        <family val="3"/>
      </rPr>
      <t>er</t>
    </r>
    <r>
      <rPr>
        <b/>
        <sz val="11"/>
        <color theme="1"/>
        <rFont val="Marianne"/>
        <family val="3"/>
      </rPr>
      <t xml:space="preserve"> étage</t>
    </r>
  </si>
  <si>
    <r>
      <t>Bâtiment 071 BPCCA 1</t>
    </r>
    <r>
      <rPr>
        <b/>
        <vertAlign val="superscript"/>
        <sz val="11"/>
        <color rgb="FF000000"/>
        <rFont val="Marianne"/>
        <family val="3"/>
      </rPr>
      <t>er</t>
    </r>
    <r>
      <rPr>
        <b/>
        <sz val="11"/>
        <color rgb="FF000000"/>
        <rFont val="Marianne"/>
        <family val="3"/>
      </rPr>
      <t xml:space="preserve"> étage</t>
    </r>
  </si>
  <si>
    <r>
      <t>Bâtiment 102 - Antenne CMA 1</t>
    </r>
    <r>
      <rPr>
        <b/>
        <vertAlign val="superscript"/>
        <sz val="11"/>
        <color theme="1"/>
        <rFont val="Marianne"/>
        <family val="3"/>
      </rPr>
      <t>er</t>
    </r>
    <r>
      <rPr>
        <b/>
        <sz val="11"/>
        <color theme="1"/>
        <rFont val="Marianne"/>
        <family val="3"/>
      </rPr>
      <t xml:space="preserve"> étage</t>
    </r>
    <r>
      <rPr>
        <b/>
        <sz val="11"/>
        <color rgb="FFFF0000"/>
        <rFont val="Marianne"/>
        <family val="3"/>
      </rPr>
      <t xml:space="preserve"> </t>
    </r>
  </si>
  <si>
    <r>
      <t>Bâtiment 164 cercle mess 1</t>
    </r>
    <r>
      <rPr>
        <b/>
        <vertAlign val="superscript"/>
        <sz val="11"/>
        <color theme="1"/>
        <rFont val="Marianne"/>
        <family val="3"/>
      </rPr>
      <t>er</t>
    </r>
    <r>
      <rPr>
        <b/>
        <sz val="11"/>
        <color theme="1"/>
        <rFont val="Marianne"/>
        <family val="3"/>
      </rPr>
      <t xml:space="preserve"> étage.</t>
    </r>
  </si>
  <si>
    <t>Supercifie par type de local sur l'ensemble du site</t>
  </si>
  <si>
    <t>TOTAL</t>
  </si>
  <si>
    <t>Supercifie total sur l'ensemble du site</t>
  </si>
  <si>
    <t>Chambre n°04</t>
  </si>
  <si>
    <t>2 fois</t>
  </si>
  <si>
    <t>Chambre n°05</t>
  </si>
  <si>
    <t>Chambre n°06</t>
  </si>
  <si>
    <t>Chambre n°07</t>
  </si>
  <si>
    <t>Chambre n°08</t>
  </si>
  <si>
    <t>Chambre n°09</t>
  </si>
  <si>
    <t>Chambre n°10</t>
  </si>
  <si>
    <t>Chambre n°11</t>
  </si>
  <si>
    <t>Chambre n°12</t>
  </si>
  <si>
    <t>Chambre n°13</t>
  </si>
  <si>
    <t>Chambre n°14</t>
  </si>
  <si>
    <t>Chambre n°19</t>
  </si>
  <si>
    <t>Chambre n°20</t>
  </si>
  <si>
    <t>Bâtiment 72 Troupes en manœuvre RDC</t>
  </si>
  <si>
    <t>Lavabos n°12</t>
  </si>
  <si>
    <t>15lav 1vide seau</t>
  </si>
  <si>
    <t>WC n° 14</t>
  </si>
  <si>
    <t>10wc 10u</t>
  </si>
  <si>
    <t>Douches n° 12</t>
  </si>
  <si>
    <t>6d</t>
  </si>
  <si>
    <t>Douches n° 15</t>
  </si>
  <si>
    <t>Zone vie armurerie n°20</t>
  </si>
  <si>
    <t>1lav 1wc 1d</t>
  </si>
  <si>
    <t>Surface Bâtiment 72 : 166 m²</t>
  </si>
  <si>
    <t>Bâtiment 73 Troupes en manœuvre RDC</t>
  </si>
  <si>
    <t>Surface Bâtiment 73 : 166 m²</t>
  </si>
  <si>
    <t>Bâtiment 74 Troupes en manœuvre RDC</t>
  </si>
  <si>
    <t>Surface Bâtiment 74 : 166 m²</t>
  </si>
  <si>
    <t>Bâtiment 75 Troupes en manœuvre RDC</t>
  </si>
  <si>
    <t>1vide seau</t>
  </si>
  <si>
    <t>Surface Bâtiment 75 : 166 m²</t>
  </si>
  <si>
    <t>Bâtiment 82 Troupes en manœuvre RDC</t>
  </si>
  <si>
    <t>WC n° 02</t>
  </si>
  <si>
    <t>1wch 1lav</t>
  </si>
  <si>
    <t>WC n° 03</t>
  </si>
  <si>
    <t>1wcf 1lav</t>
  </si>
  <si>
    <t>Surface Bâtiment 82 : 6 m²</t>
  </si>
  <si>
    <t>Bâtiment 83 Troupes en manœuvre RDC</t>
  </si>
  <si>
    <t>1wc 1vide seau</t>
  </si>
  <si>
    <t>Surface Bâtiment 83 : 3 m²</t>
  </si>
  <si>
    <t>Bâtiment 92 Troupes en manœuvre RDC</t>
  </si>
  <si>
    <t>WC n° 10</t>
  </si>
  <si>
    <t>1wc 1lav</t>
  </si>
  <si>
    <t>Surface Bâtiment 92 : 5 m²</t>
  </si>
  <si>
    <t>Bâtiment 100 Troupes en manœuvre RDC</t>
  </si>
  <si>
    <t>WC n° 23</t>
  </si>
  <si>
    <t>8lav 3wc 3u</t>
  </si>
  <si>
    <t>Lavabos n° 24</t>
  </si>
  <si>
    <t>8 lav</t>
  </si>
  <si>
    <t>Douches n° 24</t>
  </si>
  <si>
    <t>4d</t>
  </si>
  <si>
    <t>Zone vie armurerie n°16</t>
  </si>
  <si>
    <t>1lav 1wc</t>
  </si>
  <si>
    <t>Surface RDC Bâtiment 100 : 44 m²</t>
  </si>
  <si>
    <t>WC n° 118</t>
  </si>
  <si>
    <t>4u 4wc 1vide seau</t>
  </si>
  <si>
    <t>Douches n° 117</t>
  </si>
  <si>
    <t>5d</t>
  </si>
  <si>
    <t>Douches WC n° 116</t>
  </si>
  <si>
    <t>2d 1wc</t>
  </si>
  <si>
    <t>Lavabos n° 119</t>
  </si>
  <si>
    <t>18lav</t>
  </si>
  <si>
    <t>Surface étage Bâtiment 100 : 76 m²</t>
  </si>
  <si>
    <t>Bâtiment 101 Troupes en manœuvre RDC</t>
  </si>
  <si>
    <t>9lav 3wc 3u</t>
  </si>
  <si>
    <t>9 lav</t>
  </si>
  <si>
    <t>Surface RDC Bâtiment 101 : 44 m²</t>
  </si>
  <si>
    <t>Surface étage Bâtiment 101 : 76 m²</t>
  </si>
  <si>
    <t>Bâtiment 103 Troupes en manœuvre RDC</t>
  </si>
  <si>
    <t>10wc 8u 2lav 1 vide seau</t>
  </si>
  <si>
    <t>Surface Bâtiment 103 : 121 m²</t>
  </si>
  <si>
    <t>Bâtiment 104 Troupes en manœuvre RDC</t>
  </si>
  <si>
    <t>Lavabos n°22</t>
  </si>
  <si>
    <t>Douches n° 11</t>
  </si>
  <si>
    <t>Douches n° 21</t>
  </si>
  <si>
    <t>Surface Bâtiment 104 : 121 m²</t>
  </si>
  <si>
    <t>Bâtiment 105 Troupes en manœuvre RDC</t>
  </si>
  <si>
    <t>Douches n° 23</t>
  </si>
  <si>
    <t>Surface Bâtiment 105 : 121 m²</t>
  </si>
  <si>
    <t>Bâtiment 106 Troupes en manœuvre RDC</t>
  </si>
  <si>
    <t>7 lav 1vide seau</t>
  </si>
  <si>
    <t>3d</t>
  </si>
  <si>
    <t>Surface RDC Bâtiment 106 : 44 m²</t>
  </si>
  <si>
    <t>Surface étage Bâtiment 106 : 76 m²</t>
  </si>
  <si>
    <t>Bâtiment 119 Troupes en manœuvre</t>
  </si>
  <si>
    <t>WC n° 2</t>
  </si>
  <si>
    <t>Surface Bâtiment 119 : 3 m²</t>
  </si>
  <si>
    <t>Bâtiment 120 Troupes en manœuvre</t>
  </si>
  <si>
    <t>Surface Bâtiment 120 : 3 m²</t>
  </si>
  <si>
    <t>Bâtiment 130 Troupes en manœuvre</t>
  </si>
  <si>
    <t>Blocs sanitaire n° 9</t>
  </si>
  <si>
    <t>2wc 1d 4lav</t>
  </si>
  <si>
    <t>Blocs sanitaire n° 14</t>
  </si>
  <si>
    <t>Surface Bâtiment 130 : 34 m²</t>
  </si>
  <si>
    <t>Bâtiment 133 Troupes en manœuvre</t>
  </si>
  <si>
    <t>Surface Bâtiment 133 : 3 m²</t>
  </si>
  <si>
    <t>Bâtiment 164 Cercle Mess 1er étage</t>
  </si>
  <si>
    <t>Salle réception n° 03</t>
  </si>
  <si>
    <t>après utilisation</t>
  </si>
  <si>
    <t>Salle réception  n° 04</t>
  </si>
  <si>
    <t>Salle de réception n° 05</t>
  </si>
  <si>
    <t>Salle de réception n° 15</t>
  </si>
  <si>
    <t>Parquet</t>
  </si>
  <si>
    <t>Surface RDC Bâtiment 164 : 411 m²</t>
  </si>
  <si>
    <t>Bâtiment 250 Troupes en manœuvre RDC</t>
  </si>
  <si>
    <t>6 lav</t>
  </si>
  <si>
    <t>1lav 1wc  1d</t>
  </si>
  <si>
    <t>Surface RDC Bâtiment 250 : 44 m²</t>
  </si>
  <si>
    <t>Surface étage Bâtiment 250 : 76 m²</t>
  </si>
  <si>
    <t>Bâtiment 251 Troupes en manœuvre RDC</t>
  </si>
  <si>
    <t>Surface RDC Bâtiment 251 : 44 m²</t>
  </si>
  <si>
    <t>Surface étage Bâtiment 251 : 76 m²</t>
  </si>
  <si>
    <t>Bâtiment 252 Troupes en manœuvre RDC</t>
  </si>
  <si>
    <t>Surface RDC Bâtiment 252 : 44 m²</t>
  </si>
  <si>
    <t>Surface étage Bâtiment 252 : 76 m²</t>
  </si>
  <si>
    <t>Bâtiment 253 Troupes en manœuvre RDC</t>
  </si>
  <si>
    <t>Surface RDC Bâtiment 253 : 44 m²</t>
  </si>
  <si>
    <t>Surface étage Bâtiment 253 : 76 m²</t>
  </si>
  <si>
    <t>Bâtiment 254 Troupes en manœuvre RDC</t>
  </si>
  <si>
    <t>Surface RDC Bâtiment 254 : 44 m²</t>
  </si>
  <si>
    <t>Surface étage Bâtiment 254 : 76 m²</t>
  </si>
  <si>
    <t>Bâtiment 255 Troupes en manœuvre RDC</t>
  </si>
  <si>
    <t>Surface RDC Bâtiment 255 : 44 m²</t>
  </si>
  <si>
    <t>Surface étage Bâtiment 255 : 76 m²</t>
  </si>
  <si>
    <t>Bâtiment 269 Troupes en manœuvre</t>
  </si>
  <si>
    <t>Surface étage Bâtiment 269 : 3 m²</t>
  </si>
  <si>
    <t>Bâtiment 270 Troupes en manœuvre</t>
  </si>
  <si>
    <t>Surface étage Bâtiment 270 : 3 m²</t>
  </si>
  <si>
    <t>Bâtiment 271 Troupes en manœuvre</t>
  </si>
  <si>
    <t>WC n° 9</t>
  </si>
  <si>
    <t>1wc 1d 1lav 1 u</t>
  </si>
  <si>
    <t>Surface étage Bâtiment 271 : 10 m²</t>
  </si>
  <si>
    <t>Bâtiment 275 Troupes en manœuvre</t>
  </si>
  <si>
    <t>WC n° 8</t>
  </si>
  <si>
    <t>2wc 2u 1lav</t>
  </si>
  <si>
    <t>Surface étage Bâtiment 275 : 12 m²</t>
  </si>
  <si>
    <t>Bâtiment 277 Douches manœuvre</t>
  </si>
  <si>
    <t>Hall n° 01</t>
  </si>
  <si>
    <t>Sas n° 02</t>
  </si>
  <si>
    <t>Sas n° 03</t>
  </si>
  <si>
    <t>Lavabo n° 04</t>
  </si>
  <si>
    <t>1lav</t>
  </si>
  <si>
    <t>Lavabo n° 05</t>
  </si>
  <si>
    <t>Wc n° 06</t>
  </si>
  <si>
    <t>1wc</t>
  </si>
  <si>
    <t>Wc n° 07</t>
  </si>
  <si>
    <t>Vestiaire n° 08</t>
  </si>
  <si>
    <t>Vestiaire n° 09</t>
  </si>
  <si>
    <t>Douche n° 10</t>
  </si>
  <si>
    <t>11d</t>
  </si>
  <si>
    <t>Douche n° 11</t>
  </si>
  <si>
    <t>22d</t>
  </si>
  <si>
    <t>Douche n° 12</t>
  </si>
  <si>
    <t>8d</t>
  </si>
  <si>
    <t>Sas n° 13</t>
  </si>
  <si>
    <t>Surface étage Bâtiment 277 : 220 m²</t>
  </si>
  <si>
    <t>Bâtiment 300 Troupes en manœuvre RDC</t>
  </si>
  <si>
    <t>Wc n° 23</t>
  </si>
  <si>
    <t>Surface RDC Bâtiment 300 : 44 m²</t>
  </si>
  <si>
    <t>Surface étage Bâtiment 300 : 76 m²</t>
  </si>
  <si>
    <t>Bâtiment 301 Troupes en manœuvre RDC</t>
  </si>
  <si>
    <t>Surface RDC Bâtiment 301 : 44 m²</t>
  </si>
  <si>
    <t>Surface étage Bâtiment 301 : 76 m²</t>
  </si>
  <si>
    <t>Bâtiment 302 Troupes en manœuvre RDC</t>
  </si>
  <si>
    <t>Surface RDC Bâtiment 302 : 44 m²</t>
  </si>
  <si>
    <t>Surface étage Bâtiment 302 : 76 m²</t>
  </si>
  <si>
    <t>Bâtiment 303 Troupes en manœuvre RDC</t>
  </si>
  <si>
    <t>Surface RDC Bâtiment 303 : 44 m²</t>
  </si>
  <si>
    <t>Surface étage Bâtiment 303 : 76 m²</t>
  </si>
  <si>
    <t>Bâtiment 304 Troupes en manœuvre RDC</t>
  </si>
  <si>
    <t>Surface RDC Bâtiment 304 : 44 m²</t>
  </si>
  <si>
    <t>Surface étage Bâtiment 304 : 76 m²</t>
  </si>
  <si>
    <t>Bâtiment 305 Troupes en manœuvre RDC</t>
  </si>
  <si>
    <t>Surface RDC Bâtiment 305 : 44 m²</t>
  </si>
  <si>
    <t>Surface étage Bâtiment 305 : 76 m²</t>
  </si>
  <si>
    <t>Bâtiment 309 Troupes en manœuvre</t>
  </si>
  <si>
    <t>WC n° 7</t>
  </si>
  <si>
    <t>2wch 1u 1lav</t>
  </si>
  <si>
    <t>Surface Bâtiment 309 : 10 m²</t>
  </si>
  <si>
    <t>Bâtiment 310 Troupes en manœuvre</t>
  </si>
  <si>
    <t>Surface Bâtiment 310 : 3 m²</t>
  </si>
  <si>
    <t>Bâtiment 311 Troupes en manœuvre</t>
  </si>
  <si>
    <t>Bâtiment 319 Troupes en manœuvre</t>
  </si>
  <si>
    <t>WC n° 11 et 18</t>
  </si>
  <si>
    <t>2wc 1u 1lav</t>
  </si>
  <si>
    <t>Surface Bâtiment 319 : 15 m²</t>
  </si>
  <si>
    <t>Bâtiment 327 Troupes en manœuvre</t>
  </si>
  <si>
    <t>Surface Bâtiment 327 : 4,5 m²</t>
  </si>
  <si>
    <t>Bâtiment 352 Troupes en manœuvre</t>
  </si>
  <si>
    <t>1wc 1u 1lav</t>
  </si>
  <si>
    <t>Surface Bâtiment 352 : 6 m²</t>
  </si>
  <si>
    <t>Bâtiment 049 Bât PC RDC</t>
  </si>
  <si>
    <t>Fréquence maximale annuelle</t>
  </si>
  <si>
    <t xml:space="preserve">Couloirs </t>
  </si>
  <si>
    <t>1 fois</t>
  </si>
  <si>
    <t xml:space="preserve">Surface RDC Bât 049 : 109 m² </t>
  </si>
  <si>
    <t>Couloirs</t>
  </si>
  <si>
    <t>Surface RDC Bât 058 : 90 m²</t>
  </si>
  <si>
    <t>Surface RDC Bât 071 : 107 m²</t>
  </si>
  <si>
    <t>Surfaces vitrées (intérieur-extérieur)</t>
  </si>
  <si>
    <t>Bâtiment 001 Antenne USID RDC + 1er étage</t>
  </si>
  <si>
    <t>Bâtiment 049 Bât PC RDC + 1er étage</t>
  </si>
  <si>
    <t>Bâtiment 51 Salle SEBASTOPOLE</t>
  </si>
  <si>
    <t>Bâtiment 070 RDC + 1er étage</t>
  </si>
  <si>
    <t>Bâtiment 102 Antenne CMA RDC</t>
  </si>
  <si>
    <t>Bâtiment 52 Espaces Vert</t>
  </si>
  <si>
    <t>Bâtiment 186 Cellule achats du cercle mess</t>
  </si>
  <si>
    <t>Bâtiment 164 cercle mess RDC + 1er étage</t>
  </si>
  <si>
    <t>Bâtiment 077 self</t>
  </si>
  <si>
    <t>Bâtiment 116 self</t>
  </si>
  <si>
    <t>Bâtiment 280 self</t>
  </si>
  <si>
    <t>Nettoyage de la salle de restauration 164 (ordinaire des permanents) du lundi au vendredi (soir)</t>
  </si>
  <si>
    <t>1/jour</t>
  </si>
  <si>
    <t>2u 4lav 2wch 1wcf</t>
  </si>
  <si>
    <t>1lav 1wcf</t>
  </si>
  <si>
    <t>Nettoyage de la salle de restauration 164 (ordinaire des permanents) du samedi matin au dimanche soir</t>
  </si>
  <si>
    <t>3/jour</t>
  </si>
  <si>
    <t>Nettoyage de la salle de restauration 280 (ordinaire de manœuvre) du lundi au dimanche</t>
  </si>
  <si>
    <t>Salle à manger n° 03</t>
  </si>
  <si>
    <t>Salle à manger n° 04</t>
  </si>
  <si>
    <t>WC n° 36</t>
  </si>
  <si>
    <t>Hall entrée - sortie n° 01</t>
  </si>
  <si>
    <t>Circulation n° 05</t>
  </si>
  <si>
    <t>Circulation n° 06</t>
  </si>
  <si>
    <t>Circulation n° 35</t>
  </si>
  <si>
    <r>
      <t>Bâtiment 070 Gîte étape 1</t>
    </r>
    <r>
      <rPr>
        <b/>
        <vertAlign val="superscript"/>
        <sz val="14"/>
        <color rgb="FF000000"/>
        <rFont val="Marianne"/>
        <family val="3"/>
      </rPr>
      <t>er</t>
    </r>
    <r>
      <rPr>
        <b/>
        <sz val="14"/>
        <color rgb="FF000000"/>
        <rFont val="Marianne"/>
        <family val="3"/>
      </rPr>
      <t xml:space="preserve"> étage</t>
    </r>
  </si>
  <si>
    <r>
      <t>Fréquence maximale annuelle</t>
    </r>
    <r>
      <rPr>
        <b/>
        <sz val="12"/>
        <color rgb="FF000000"/>
        <rFont val="Marianne"/>
        <family val="3"/>
      </rPr>
      <t xml:space="preserve"> et composition des sanitaires</t>
    </r>
  </si>
  <si>
    <r>
      <t>Surface 1</t>
    </r>
    <r>
      <rPr>
        <b/>
        <vertAlign val="superscript"/>
        <sz val="12"/>
        <color rgb="FF000000"/>
        <rFont val="Marianne"/>
        <family val="3"/>
      </rPr>
      <t>er</t>
    </r>
    <r>
      <rPr>
        <b/>
        <sz val="12"/>
        <color rgb="FF000000"/>
        <rFont val="Marianne"/>
        <family val="3"/>
      </rPr>
      <t xml:space="preserve"> étage Bât 070 : 418 m²</t>
    </r>
  </si>
  <si>
    <r>
      <t>Bâtiment 100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</si>
  <si>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101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</si>
  <si>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106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</si>
  <si>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250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</si>
  <si>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251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</si>
  <si>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252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</si>
  <si>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253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</si>
  <si>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254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</si>
  <si>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255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</si>
  <si>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300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</si>
  <si>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301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</si>
  <si>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302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</si>
  <si>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303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</si>
  <si>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304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</si>
  <si>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305 Troupes en manœuvre 1</t>
    </r>
    <r>
      <rPr>
        <b/>
        <vertAlign val="superscript"/>
        <sz val="14"/>
        <color theme="1"/>
        <rFont val="Marianne"/>
        <family val="3"/>
      </rPr>
      <t>er</t>
    </r>
    <r>
      <rPr>
        <b/>
        <sz val="14"/>
        <color theme="1"/>
        <rFont val="Marianne"/>
        <family val="3"/>
      </rPr>
      <t xml:space="preserve"> étage</t>
    </r>
  </si>
  <si>
    <r>
      <t>Bâtiment 049 Bât PC 1</t>
    </r>
    <r>
      <rPr>
        <b/>
        <vertAlign val="superscript"/>
        <sz val="14"/>
        <color rgb="FF000000"/>
        <rFont val="Marianne"/>
        <family val="3"/>
      </rPr>
      <t>er</t>
    </r>
    <r>
      <rPr>
        <b/>
        <sz val="14"/>
        <color rgb="FF000000"/>
        <rFont val="Marianne"/>
        <family val="3"/>
      </rPr>
      <t xml:space="preserve"> étage</t>
    </r>
  </si>
  <si>
    <r>
      <t>Surface 1</t>
    </r>
    <r>
      <rPr>
        <b/>
        <vertAlign val="superscript"/>
        <sz val="12"/>
        <color rgb="FF000000"/>
        <rFont val="Marianne"/>
        <family val="3"/>
      </rPr>
      <t>er</t>
    </r>
    <r>
      <rPr>
        <b/>
        <sz val="12"/>
        <color rgb="FF000000"/>
        <rFont val="Marianne"/>
        <family val="3"/>
      </rPr>
      <t xml:space="preserve"> étage Bât 049 : </t>
    </r>
    <r>
      <rPr>
        <b/>
        <sz val="12"/>
        <color theme="1"/>
        <rFont val="Marianne"/>
        <family val="3"/>
      </rPr>
      <t>106 m</t>
    </r>
    <r>
      <rPr>
        <b/>
        <vertAlign val="superscript"/>
        <sz val="12"/>
        <color theme="1"/>
        <rFont val="Marianne"/>
        <family val="3"/>
      </rPr>
      <t>2</t>
    </r>
  </si>
  <si>
    <r>
      <t>Surface RDC Bât 070 :</t>
    </r>
    <r>
      <rPr>
        <b/>
        <sz val="12"/>
        <color theme="1"/>
        <rFont val="Marianne"/>
        <family val="3"/>
      </rPr>
      <t xml:space="preserve"> 83 m</t>
    </r>
    <r>
      <rPr>
        <b/>
        <vertAlign val="superscript"/>
        <sz val="12"/>
        <color theme="1"/>
        <rFont val="Marianne"/>
        <family val="3"/>
      </rPr>
      <t>2</t>
    </r>
  </si>
  <si>
    <r>
      <t>Surface 1</t>
    </r>
    <r>
      <rPr>
        <b/>
        <vertAlign val="superscript"/>
        <sz val="12"/>
        <color rgb="FF000000"/>
        <rFont val="Marianne"/>
        <family val="3"/>
      </rPr>
      <t>er</t>
    </r>
    <r>
      <rPr>
        <b/>
        <sz val="12"/>
        <color rgb="FF000000"/>
        <rFont val="Marianne"/>
        <family val="3"/>
      </rPr>
      <t xml:space="preserve"> étage Bât 070 : 86 m²</t>
    </r>
  </si>
  <si>
    <r>
      <t>Bâtiment 071 BPCCA 1</t>
    </r>
    <r>
      <rPr>
        <b/>
        <vertAlign val="superscript"/>
        <sz val="14"/>
        <color rgb="FF000000"/>
        <rFont val="Marianne"/>
        <family val="3"/>
      </rPr>
      <t>er</t>
    </r>
    <r>
      <rPr>
        <b/>
        <sz val="14"/>
        <color rgb="FF000000"/>
        <rFont val="Marianne"/>
        <family val="3"/>
      </rPr>
      <t xml:space="preserve"> étage</t>
    </r>
  </si>
  <si>
    <r>
      <t>Surface 1</t>
    </r>
    <r>
      <rPr>
        <b/>
        <vertAlign val="superscript"/>
        <sz val="12"/>
        <color rgb="FF000000"/>
        <rFont val="Marianne"/>
        <family val="3"/>
      </rPr>
      <t>er</t>
    </r>
    <r>
      <rPr>
        <b/>
        <sz val="12"/>
        <color rgb="FF000000"/>
        <rFont val="Marianne"/>
        <family val="3"/>
      </rPr>
      <t xml:space="preserve"> étage Bât 071 : 26 m²</t>
    </r>
  </si>
  <si>
    <r>
      <t>Surface utile (m</t>
    </r>
    <r>
      <rPr>
        <b/>
        <vertAlign val="superscript"/>
        <sz val="12"/>
        <color theme="1"/>
        <rFont val="Marianne"/>
        <family val="3"/>
      </rPr>
      <t>2</t>
    </r>
    <r>
      <rPr>
        <b/>
        <sz val="12"/>
        <color theme="1"/>
        <rFont val="Marianne"/>
        <family val="3"/>
      </rPr>
      <t>)</t>
    </r>
  </si>
  <si>
    <r>
      <t xml:space="preserve">Surface Bât 164 : </t>
    </r>
    <r>
      <rPr>
        <b/>
        <sz val="12"/>
        <color theme="1"/>
        <rFont val="Marianne"/>
        <family val="3"/>
      </rPr>
      <t>227m</t>
    </r>
    <r>
      <rPr>
        <b/>
        <vertAlign val="superscript"/>
        <sz val="12"/>
        <color theme="1"/>
        <rFont val="Marianne"/>
        <family val="3"/>
      </rPr>
      <t>2</t>
    </r>
  </si>
  <si>
    <t>Prestation de nettoyage mécanique  à bon de commande et fréquence maximum</t>
  </si>
  <si>
    <t>Prestation de nettoyage locaux tous types à bon de commande et fréquence maximum</t>
  </si>
  <si>
    <t>Prestation de nettoyage des surfaces vitrées à bon de commande et fréquence maximum</t>
  </si>
  <si>
    <t>TYPE M (salles de soins, salles de consultations , infirmerie, chambre malade)</t>
  </si>
  <si>
    <t>TYPE SP (gymnase, salle de sport, de musculation, dojo, piscine...)</t>
  </si>
  <si>
    <t>Description des locaux et superficies</t>
  </si>
  <si>
    <t>Vidage des poubelles (respect du tri sélectif s'il est mis en place sur le site), collecte et évacuation des déchets</t>
  </si>
  <si>
    <t>Mise en place des sacs poubelles</t>
  </si>
  <si>
    <t>Balayage et lavage des sols carrelés avec un produit détergent désinfectant rémanent</t>
  </si>
  <si>
    <t>Lavage des sols en PVC et carrelés</t>
  </si>
  <si>
    <t>Aspiration des sols textiles</t>
  </si>
  <si>
    <t>Enlèvement des toiles d’araignées</t>
  </si>
  <si>
    <t>Dépoussiérage et désinfection des plans de travail</t>
  </si>
  <si>
    <t>Nettoyage et désinfection des poignées de portes et interrupteurs électriques</t>
  </si>
  <si>
    <t>Nettoyage des rebords de fenêtre</t>
  </si>
  <si>
    <t>TYPE H 1 (hébergement, chambres, dortoirs)</t>
  </si>
  <si>
    <t>Vidage des poubelles</t>
  </si>
  <si>
    <t>Ramassage et enlèvement des déchets jonchant le sol</t>
  </si>
  <si>
    <t>Balayage humide des sols durs</t>
  </si>
  <si>
    <t>Balayage mécanisé des sols</t>
  </si>
  <si>
    <t>Lavage manuel (ou mécanisé) des sols avec solution additionnée d’un produit détergent, désinfectant et bactéricide</t>
  </si>
  <si>
    <t>Dépoussiérage de la structure "salle de sport" (ex: tatami)</t>
  </si>
  <si>
    <t>Aspiration de l'ensemble des tapis, sols et moquettes</t>
  </si>
  <si>
    <t>Dépoussiérage et détachage des miroirs</t>
  </si>
  <si>
    <t>TYPE B4 (bureau avec lavabo)</t>
  </si>
  <si>
    <t>Description de la prestation</t>
  </si>
  <si>
    <t>Prestation de nettoyage locaux de restauration à bon de commande</t>
  </si>
  <si>
    <t>Prestations programmées de nettoyage locaux</t>
  </si>
  <si>
    <t xml:space="preserve">Bâtiment 189 Locaux Syndicaux </t>
  </si>
  <si>
    <t>Bureau n°01</t>
  </si>
  <si>
    <t>Entrée n°03</t>
  </si>
  <si>
    <t>Local lavabo n°04</t>
  </si>
  <si>
    <r>
      <t xml:space="preserve">WC </t>
    </r>
    <r>
      <rPr>
        <sz val="11"/>
        <color rgb="FF000000"/>
        <rFont val="Calibri"/>
        <family val="2"/>
      </rPr>
      <t> </t>
    </r>
    <r>
      <rPr>
        <sz val="11"/>
        <color rgb="FF000000"/>
        <rFont val="Marianne"/>
        <family val="3"/>
      </rPr>
      <t>et lavabo n°07</t>
    </r>
  </si>
  <si>
    <t>Vestiaire n°11</t>
  </si>
  <si>
    <t>Bureau n°12</t>
  </si>
  <si>
    <t>Bureau n°11</t>
  </si>
  <si>
    <t>Bureau n°22</t>
  </si>
  <si>
    <t>Bureau n° 13</t>
  </si>
  <si>
    <t>Salle de réunion n°10</t>
  </si>
  <si>
    <t>Salle de réunion n°08</t>
  </si>
  <si>
    <t>Q 2u 2wc</t>
  </si>
  <si>
    <t>Q 1 bloc lavabos 1 douche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</si>
</sst>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b/>
      <sz val="11"/>
      <color indexed="8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sz val="11"/>
      <color rgb="FFFF0000"/>
      <name val="Marianne"/>
      <family val="3"/>
    </font>
    <font>
      <b/>
      <sz val="11"/>
      <color rgb="FF000000"/>
      <name val="Marianne"/>
      <family val="3"/>
    </font>
    <font>
      <b/>
      <vertAlign val="superscript"/>
      <sz val="11"/>
      <color rgb="FF000000"/>
      <name val="Marianne"/>
      <family val="3"/>
    </font>
    <font>
      <b/>
      <vertAlign val="superscript"/>
      <sz val="11"/>
      <color theme="1"/>
      <name val="Marianne"/>
      <family val="3"/>
    </font>
    <font>
      <b/>
      <sz val="11"/>
      <color rgb="FFFF0000"/>
      <name val="Marianne"/>
      <family val="3"/>
    </font>
    <font>
      <b/>
      <i/>
      <u/>
      <sz val="11"/>
      <color theme="1"/>
      <name val="Marianne"/>
      <family val="3"/>
    </font>
    <font>
      <b/>
      <sz val="14"/>
      <color rgb="FF000000"/>
      <name val="Marianne"/>
      <family val="3"/>
    </font>
    <font>
      <b/>
      <vertAlign val="superscript"/>
      <sz val="14"/>
      <color rgb="FF000000"/>
      <name val="Marianne"/>
      <family val="3"/>
    </font>
    <font>
      <b/>
      <sz val="12"/>
      <color rgb="FF000000"/>
      <name val="Marianne"/>
      <family val="3"/>
    </font>
    <font>
      <b/>
      <vertAlign val="superscript"/>
      <sz val="12"/>
      <color rgb="FF000000"/>
      <name val="Marianne"/>
      <family val="3"/>
    </font>
    <font>
      <b/>
      <sz val="14"/>
      <color theme="1"/>
      <name val="Marianne"/>
      <family val="3"/>
    </font>
    <font>
      <b/>
      <vertAlign val="superscript"/>
      <sz val="14"/>
      <color theme="1"/>
      <name val="Marianne"/>
      <family val="3"/>
    </font>
    <font>
      <sz val="10"/>
      <color theme="1"/>
      <name val="Marianne"/>
      <family val="3"/>
    </font>
    <font>
      <b/>
      <i/>
      <u/>
      <sz val="14"/>
      <color theme="1"/>
      <name val="Marianne"/>
      <family val="3"/>
    </font>
    <font>
      <b/>
      <vertAlign val="superscript"/>
      <sz val="12"/>
      <color theme="1"/>
      <name val="Marianne"/>
      <family val="3"/>
    </font>
    <font>
      <b/>
      <sz val="10"/>
      <color rgb="FF000000"/>
      <name val="Marianne"/>
      <family val="3"/>
    </font>
    <font>
      <b/>
      <u/>
      <sz val="11"/>
      <color theme="1"/>
      <name val="Marianne"/>
      <family val="3"/>
    </font>
    <font>
      <b/>
      <u/>
      <sz val="14"/>
      <color theme="1"/>
      <name val="Marianne"/>
      <family val="3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sz val="11"/>
      <name val="Marianne"/>
      <family val="3"/>
    </font>
  </fonts>
  <fills count="11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2" fillId="7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8" borderId="0" xfId="0" applyFont="1" applyFill="1" applyAlignment="1">
      <alignment horizontal="center" vertical="center"/>
    </xf>
    <xf numFmtId="2" fontId="3" fillId="0" borderId="5" xfId="0" applyNumberFormat="1" applyFont="1" applyBorder="1" applyAlignment="1">
      <alignment horizontal="center"/>
    </xf>
    <xf numFmtId="0" fontId="5" fillId="3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3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/>
    <xf numFmtId="0" fontId="3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9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4" fillId="2" borderId="13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4" fillId="2" borderId="5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/>
    <xf numFmtId="0" fontId="18" fillId="0" borderId="4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2" fillId="0" borderId="0" xfId="0" applyFont="1" applyAlignment="1"/>
    <xf numFmtId="0" fontId="12" fillId="0" borderId="4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23" fillId="0" borderId="0" xfId="0" applyFont="1" applyAlignment="1"/>
    <xf numFmtId="0" fontId="3" fillId="9" borderId="5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vertical="center" wrapText="1"/>
    </xf>
    <xf numFmtId="0" fontId="4" fillId="10" borderId="5" xfId="0" applyFont="1" applyFill="1" applyBorder="1" applyAlignment="1">
      <alignment vertical="center" wrapText="1"/>
    </xf>
    <xf numFmtId="0" fontId="5" fillId="10" borderId="5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0" xfId="0" applyFont="1"/>
    <xf numFmtId="0" fontId="5" fillId="9" borderId="5" xfId="0" applyFont="1" applyFill="1" applyBorder="1" applyAlignment="1">
      <alignment vertical="center" wrapText="1"/>
    </xf>
    <xf numFmtId="0" fontId="4" fillId="0" borderId="0" xfId="0" applyFont="1"/>
    <xf numFmtId="0" fontId="4" fillId="0" borderId="6" xfId="0" applyFont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6" xfId="0" applyFont="1" applyFill="1" applyBorder="1"/>
    <xf numFmtId="0" fontId="3" fillId="0" borderId="5" xfId="0" applyFont="1" applyFill="1" applyBorder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6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6" borderId="9" xfId="0" applyNumberFormat="1" applyFont="1" applyFill="1" applyBorder="1" applyAlignment="1">
      <alignment horizontal="center" vertical="center" wrapText="1"/>
    </xf>
    <xf numFmtId="0" fontId="1" fillId="6" borderId="10" xfId="0" applyNumberFormat="1" applyFont="1" applyFill="1" applyBorder="1" applyAlignment="1">
      <alignment horizontal="center" vertical="center" wrapText="1"/>
    </xf>
    <xf numFmtId="0" fontId="1" fillId="6" borderId="11" xfId="0" applyNumberFormat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4" fillId="3" borderId="18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8" borderId="6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/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5" fillId="3" borderId="3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2"/>
  <sheetViews>
    <sheetView zoomScale="80" zoomScaleNormal="80" workbookViewId="0">
      <selection activeCell="B105" sqref="B105"/>
    </sheetView>
  </sheetViews>
  <sheetFormatPr baseColWidth="10" defaultRowHeight="15" x14ac:dyDescent="0.25"/>
  <cols>
    <col min="1" max="1" width="11.42578125" style="71"/>
    <col min="2" max="2" width="94.7109375" style="105" bestFit="1" customWidth="1"/>
    <col min="3" max="16384" width="11.42578125" style="71"/>
  </cols>
  <sheetData>
    <row r="1" spans="2:10" x14ac:dyDescent="0.25">
      <c r="B1" s="144" t="s">
        <v>548</v>
      </c>
      <c r="C1" s="144"/>
      <c r="D1" s="144"/>
      <c r="E1" s="144"/>
      <c r="F1" s="144"/>
      <c r="G1" s="144"/>
      <c r="H1" s="144"/>
      <c r="I1" s="144"/>
    </row>
    <row r="3" spans="2:10" ht="15" customHeight="1" x14ac:dyDescent="0.25">
      <c r="B3" s="146" t="s">
        <v>222</v>
      </c>
      <c r="C3" s="146"/>
      <c r="D3" s="146"/>
      <c r="E3" s="146"/>
      <c r="F3" s="146"/>
      <c r="G3" s="146"/>
      <c r="H3" s="146"/>
      <c r="I3" s="146"/>
      <c r="J3" s="101"/>
    </row>
    <row r="4" spans="2:10" x14ac:dyDescent="0.25">
      <c r="B4" s="104" t="s">
        <v>219</v>
      </c>
      <c r="C4" s="15"/>
      <c r="D4" s="15"/>
      <c r="E4" s="15"/>
      <c r="F4" s="15"/>
      <c r="G4" s="15"/>
      <c r="H4" s="15"/>
      <c r="I4" s="15"/>
      <c r="J4" s="15"/>
    </row>
    <row r="5" spans="2:10" ht="15.75" thickBot="1" x14ac:dyDescent="0.3"/>
    <row r="6" spans="2:10" ht="16.5" customHeight="1" thickBot="1" x14ac:dyDescent="0.3">
      <c r="B6" s="102" t="s">
        <v>186</v>
      </c>
      <c r="C6" s="145" t="s">
        <v>214</v>
      </c>
      <c r="D6" s="145"/>
      <c r="E6" s="145"/>
      <c r="F6" s="145"/>
      <c r="G6" s="145"/>
      <c r="H6" s="145"/>
      <c r="I6" s="145"/>
    </row>
    <row r="7" spans="2:10" ht="15.75" thickBot="1" x14ac:dyDescent="0.3">
      <c r="B7" s="103" t="s">
        <v>177</v>
      </c>
      <c r="C7" s="1" t="s">
        <v>8</v>
      </c>
      <c r="D7" s="1" t="s">
        <v>11</v>
      </c>
      <c r="E7" s="1" t="s">
        <v>220</v>
      </c>
      <c r="F7" s="1" t="s">
        <v>215</v>
      </c>
      <c r="G7" s="1" t="s">
        <v>216</v>
      </c>
      <c r="H7" s="1" t="s">
        <v>217</v>
      </c>
      <c r="I7" s="1" t="s">
        <v>218</v>
      </c>
    </row>
    <row r="8" spans="2:10" ht="30.75" thickBot="1" x14ac:dyDescent="0.3">
      <c r="B8" s="84" t="s">
        <v>178</v>
      </c>
      <c r="C8" s="27"/>
      <c r="D8" s="27"/>
      <c r="E8" s="88" t="s">
        <v>223</v>
      </c>
      <c r="F8" s="27"/>
      <c r="G8" s="27"/>
      <c r="H8" s="27"/>
      <c r="I8" s="27"/>
    </row>
    <row r="9" spans="2:10" ht="15.75" thickBot="1" x14ac:dyDescent="0.3">
      <c r="B9" s="84" t="s">
        <v>179</v>
      </c>
      <c r="C9" s="27"/>
      <c r="D9" s="27"/>
      <c r="E9" s="88" t="s">
        <v>223</v>
      </c>
      <c r="F9" s="27"/>
      <c r="G9" s="27"/>
      <c r="H9" s="27"/>
      <c r="I9" s="27"/>
    </row>
    <row r="10" spans="2:10" ht="15.75" thickBot="1" x14ac:dyDescent="0.3">
      <c r="B10" s="84" t="s">
        <v>180</v>
      </c>
      <c r="C10" s="27"/>
      <c r="D10" s="27"/>
      <c r="E10" s="88" t="s">
        <v>223</v>
      </c>
      <c r="F10" s="27"/>
      <c r="G10" s="27"/>
      <c r="H10" s="27"/>
      <c r="I10" s="27"/>
    </row>
    <row r="11" spans="2:10" ht="15.75" thickBot="1" x14ac:dyDescent="0.3">
      <c r="B11" s="84" t="s">
        <v>181</v>
      </c>
      <c r="C11" s="27"/>
      <c r="D11" s="27"/>
      <c r="E11" s="88" t="s">
        <v>223</v>
      </c>
      <c r="F11" s="27"/>
      <c r="G11" s="27"/>
      <c r="H11" s="27"/>
      <c r="I11" s="27"/>
    </row>
    <row r="12" spans="2:10" ht="15.75" thickBot="1" x14ac:dyDescent="0.3">
      <c r="B12" s="84" t="s">
        <v>182</v>
      </c>
      <c r="C12" s="27"/>
      <c r="D12" s="27"/>
      <c r="E12" s="88" t="s">
        <v>223</v>
      </c>
      <c r="F12" s="27"/>
      <c r="G12" s="27"/>
      <c r="H12" s="27"/>
      <c r="I12" s="27"/>
    </row>
    <row r="13" spans="2:10" ht="15.75" thickBot="1" x14ac:dyDescent="0.3">
      <c r="B13" s="84" t="s">
        <v>183</v>
      </c>
      <c r="C13" s="27"/>
      <c r="D13" s="27"/>
      <c r="E13" s="88" t="s">
        <v>223</v>
      </c>
      <c r="F13" s="27"/>
      <c r="G13" s="27"/>
      <c r="H13" s="27"/>
      <c r="I13" s="27"/>
    </row>
    <row r="14" spans="2:10" ht="15.75" thickBot="1" x14ac:dyDescent="0.3">
      <c r="B14" s="84" t="s">
        <v>184</v>
      </c>
      <c r="C14" s="27"/>
      <c r="D14" s="27"/>
      <c r="E14" s="88" t="s">
        <v>223</v>
      </c>
      <c r="F14" s="27"/>
      <c r="G14" s="27"/>
      <c r="H14" s="27"/>
      <c r="I14" s="27"/>
    </row>
    <row r="15" spans="2:10" ht="15.75" thickBot="1" x14ac:dyDescent="0.3">
      <c r="B15" s="84" t="s">
        <v>185</v>
      </c>
      <c r="C15" s="27"/>
      <c r="D15" s="27"/>
      <c r="E15" s="88" t="s">
        <v>223</v>
      </c>
      <c r="F15" s="27"/>
      <c r="G15" s="27"/>
      <c r="H15" s="27"/>
      <c r="I15" s="27"/>
    </row>
    <row r="16" spans="2:10" ht="15.75" thickBot="1" x14ac:dyDescent="0.3"/>
    <row r="17" spans="2:9" ht="16.5" thickBot="1" x14ac:dyDescent="0.3">
      <c r="B17" s="102" t="s">
        <v>187</v>
      </c>
      <c r="C17" s="145" t="s">
        <v>214</v>
      </c>
      <c r="D17" s="145"/>
      <c r="E17" s="145"/>
      <c r="F17" s="145"/>
      <c r="G17" s="145"/>
      <c r="H17" s="145"/>
      <c r="I17" s="145"/>
    </row>
    <row r="18" spans="2:9" ht="15.75" thickBot="1" x14ac:dyDescent="0.3">
      <c r="B18" s="103" t="s">
        <v>177</v>
      </c>
      <c r="C18" s="1" t="s">
        <v>8</v>
      </c>
      <c r="D18" s="1" t="s">
        <v>11</v>
      </c>
      <c r="E18" s="1" t="s">
        <v>220</v>
      </c>
      <c r="F18" s="1" t="s">
        <v>215</v>
      </c>
      <c r="G18" s="1" t="s">
        <v>216</v>
      </c>
      <c r="H18" s="1" t="s">
        <v>217</v>
      </c>
      <c r="I18" s="1" t="s">
        <v>218</v>
      </c>
    </row>
    <row r="19" spans="2:9" ht="30.75" thickBot="1" x14ac:dyDescent="0.3">
      <c r="B19" s="84" t="s">
        <v>178</v>
      </c>
      <c r="C19" s="114" t="s">
        <v>223</v>
      </c>
      <c r="D19" s="88"/>
      <c r="E19" s="27"/>
      <c r="F19" s="27"/>
      <c r="G19" s="27"/>
      <c r="H19" s="27"/>
      <c r="I19" s="27"/>
    </row>
    <row r="20" spans="2:9" ht="15.75" thickBot="1" x14ac:dyDescent="0.3">
      <c r="B20" s="84" t="s">
        <v>179</v>
      </c>
      <c r="C20" s="114" t="s">
        <v>223</v>
      </c>
      <c r="D20" s="88"/>
      <c r="E20" s="27"/>
      <c r="F20" s="27"/>
      <c r="G20" s="27"/>
      <c r="H20" s="27"/>
      <c r="I20" s="27"/>
    </row>
    <row r="21" spans="2:9" ht="15.75" thickBot="1" x14ac:dyDescent="0.3">
      <c r="B21" s="84" t="s">
        <v>180</v>
      </c>
      <c r="C21" s="114" t="s">
        <v>223</v>
      </c>
      <c r="D21" s="88"/>
      <c r="E21" s="27"/>
      <c r="F21" s="27"/>
      <c r="G21" s="27"/>
      <c r="H21" s="27"/>
      <c r="I21" s="27"/>
    </row>
    <row r="22" spans="2:9" ht="15.75" thickBot="1" x14ac:dyDescent="0.3">
      <c r="B22" s="84" t="s">
        <v>181</v>
      </c>
      <c r="C22" s="114" t="s">
        <v>223</v>
      </c>
      <c r="D22" s="88"/>
      <c r="E22" s="27"/>
      <c r="F22" s="27"/>
      <c r="G22" s="27"/>
      <c r="H22" s="27"/>
      <c r="I22" s="27"/>
    </row>
    <row r="23" spans="2:9" ht="15.75" thickBot="1" x14ac:dyDescent="0.3">
      <c r="B23" s="84" t="s">
        <v>182</v>
      </c>
      <c r="C23" s="114" t="s">
        <v>223</v>
      </c>
      <c r="D23" s="88"/>
      <c r="E23" s="27"/>
      <c r="F23" s="27"/>
      <c r="G23" s="27"/>
      <c r="H23" s="27"/>
      <c r="I23" s="27"/>
    </row>
    <row r="24" spans="2:9" ht="15.75" thickBot="1" x14ac:dyDescent="0.3">
      <c r="B24" s="84" t="s">
        <v>183</v>
      </c>
      <c r="C24" s="114" t="s">
        <v>223</v>
      </c>
      <c r="D24" s="88"/>
      <c r="E24" s="27"/>
      <c r="F24" s="27"/>
      <c r="G24" s="27"/>
      <c r="H24" s="27"/>
      <c r="I24" s="27"/>
    </row>
    <row r="25" spans="2:9" ht="15.75" thickBot="1" x14ac:dyDescent="0.3">
      <c r="B25" s="84" t="s">
        <v>184</v>
      </c>
      <c r="C25" s="114" t="s">
        <v>223</v>
      </c>
      <c r="D25" s="88"/>
      <c r="E25" s="27"/>
      <c r="F25" s="27"/>
      <c r="G25" s="27"/>
      <c r="H25" s="27"/>
      <c r="I25" s="27"/>
    </row>
    <row r="26" spans="2:9" ht="15.75" thickBot="1" x14ac:dyDescent="0.3">
      <c r="B26" s="84" t="s">
        <v>185</v>
      </c>
      <c r="C26" s="114" t="s">
        <v>223</v>
      </c>
      <c r="D26" s="88"/>
      <c r="E26" s="27"/>
      <c r="F26" s="27"/>
      <c r="G26" s="27"/>
      <c r="H26" s="27"/>
      <c r="I26" s="27"/>
    </row>
    <row r="27" spans="2:9" ht="15.75" thickBot="1" x14ac:dyDescent="0.3"/>
    <row r="28" spans="2:9" ht="16.5" thickBot="1" x14ac:dyDescent="0.3">
      <c r="B28" s="102" t="s">
        <v>188</v>
      </c>
      <c r="C28" s="145" t="s">
        <v>214</v>
      </c>
      <c r="D28" s="145"/>
      <c r="E28" s="145"/>
      <c r="F28" s="145"/>
      <c r="G28" s="145"/>
      <c r="H28" s="145"/>
      <c r="I28" s="145"/>
    </row>
    <row r="29" spans="2:9" ht="15.75" thickBot="1" x14ac:dyDescent="0.3">
      <c r="B29" s="103" t="s">
        <v>177</v>
      </c>
      <c r="C29" s="1" t="s">
        <v>8</v>
      </c>
      <c r="D29" s="1" t="s">
        <v>11</v>
      </c>
      <c r="E29" s="1" t="s">
        <v>220</v>
      </c>
      <c r="F29" s="1" t="s">
        <v>215</v>
      </c>
      <c r="G29" s="1" t="s">
        <v>216</v>
      </c>
      <c r="H29" s="1" t="s">
        <v>217</v>
      </c>
      <c r="I29" s="1" t="s">
        <v>218</v>
      </c>
    </row>
    <row r="30" spans="2:9" ht="30.75" thickBot="1" x14ac:dyDescent="0.3">
      <c r="B30" s="84" t="s">
        <v>178</v>
      </c>
      <c r="C30" s="27"/>
      <c r="D30" s="114" t="s">
        <v>223</v>
      </c>
      <c r="E30" s="27"/>
      <c r="F30" s="27"/>
      <c r="G30" s="27"/>
      <c r="H30" s="27"/>
      <c r="I30" s="27"/>
    </row>
    <row r="31" spans="2:9" ht="15.75" thickBot="1" x14ac:dyDescent="0.3">
      <c r="B31" s="84" t="s">
        <v>179</v>
      </c>
      <c r="C31" s="27"/>
      <c r="D31" s="114" t="s">
        <v>223</v>
      </c>
      <c r="E31" s="27"/>
      <c r="F31" s="27"/>
      <c r="G31" s="27"/>
      <c r="H31" s="27"/>
      <c r="I31" s="27"/>
    </row>
    <row r="32" spans="2:9" ht="15.75" thickBot="1" x14ac:dyDescent="0.3">
      <c r="B32" s="84" t="s">
        <v>180</v>
      </c>
      <c r="C32" s="27"/>
      <c r="D32" s="114" t="s">
        <v>223</v>
      </c>
      <c r="E32" s="27"/>
      <c r="F32" s="27"/>
      <c r="G32" s="27"/>
      <c r="H32" s="27"/>
      <c r="I32" s="27"/>
    </row>
    <row r="33" spans="2:9" ht="15.75" thickBot="1" x14ac:dyDescent="0.3">
      <c r="B33" s="84" t="s">
        <v>181</v>
      </c>
      <c r="C33" s="27"/>
      <c r="D33" s="114" t="s">
        <v>223</v>
      </c>
      <c r="E33" s="27"/>
      <c r="F33" s="27"/>
      <c r="G33" s="27"/>
      <c r="H33" s="27"/>
      <c r="I33" s="27"/>
    </row>
    <row r="34" spans="2:9" ht="15.75" thickBot="1" x14ac:dyDescent="0.3">
      <c r="B34" s="84" t="s">
        <v>182</v>
      </c>
      <c r="C34" s="27"/>
      <c r="D34" s="114" t="s">
        <v>223</v>
      </c>
      <c r="E34" s="27"/>
      <c r="F34" s="27"/>
      <c r="G34" s="27"/>
      <c r="H34" s="27"/>
      <c r="I34" s="27"/>
    </row>
    <row r="35" spans="2:9" ht="15.75" thickBot="1" x14ac:dyDescent="0.3">
      <c r="B35" s="84" t="s">
        <v>183</v>
      </c>
      <c r="C35" s="27"/>
      <c r="D35" s="114" t="s">
        <v>223</v>
      </c>
      <c r="E35" s="27"/>
      <c r="F35" s="27"/>
      <c r="G35" s="27"/>
      <c r="H35" s="27"/>
      <c r="I35" s="27"/>
    </row>
    <row r="36" spans="2:9" ht="15.75" thickBot="1" x14ac:dyDescent="0.3">
      <c r="B36" s="84" t="s">
        <v>184</v>
      </c>
      <c r="C36" s="27"/>
      <c r="D36" s="114" t="s">
        <v>223</v>
      </c>
      <c r="E36" s="27"/>
      <c r="F36" s="27"/>
      <c r="G36" s="27"/>
      <c r="H36" s="27"/>
      <c r="I36" s="27"/>
    </row>
    <row r="37" spans="2:9" ht="15.75" thickBot="1" x14ac:dyDescent="0.3">
      <c r="B37" s="84" t="s">
        <v>185</v>
      </c>
      <c r="C37" s="27"/>
      <c r="D37" s="114" t="s">
        <v>223</v>
      </c>
      <c r="E37" s="27"/>
      <c r="F37" s="27"/>
      <c r="G37" s="27"/>
      <c r="H37" s="27"/>
      <c r="I37" s="27"/>
    </row>
    <row r="38" spans="2:9" s="115" customFormat="1" ht="15.75" thickBot="1" x14ac:dyDescent="0.3">
      <c r="B38" s="14"/>
      <c r="C38" s="15"/>
      <c r="D38" s="15"/>
      <c r="E38" s="15"/>
      <c r="F38" s="15"/>
      <c r="G38" s="15"/>
      <c r="H38" s="15"/>
      <c r="I38" s="15"/>
    </row>
    <row r="39" spans="2:9" s="115" customFormat="1" ht="16.5" thickBot="1" x14ac:dyDescent="0.3">
      <c r="B39" s="102" t="s">
        <v>545</v>
      </c>
      <c r="C39" s="145" t="s">
        <v>214</v>
      </c>
      <c r="D39" s="145"/>
      <c r="E39" s="145"/>
      <c r="F39" s="145"/>
      <c r="G39" s="145"/>
      <c r="H39" s="145"/>
      <c r="I39" s="145"/>
    </row>
    <row r="40" spans="2:9" s="115" customFormat="1" ht="15.75" thickBot="1" x14ac:dyDescent="0.3">
      <c r="B40" s="103" t="s">
        <v>177</v>
      </c>
      <c r="C40" s="1" t="s">
        <v>8</v>
      </c>
      <c r="D40" s="1" t="s">
        <v>11</v>
      </c>
      <c r="E40" s="1" t="s">
        <v>220</v>
      </c>
      <c r="F40" s="1" t="s">
        <v>215</v>
      </c>
      <c r="G40" s="1" t="s">
        <v>216</v>
      </c>
      <c r="H40" s="1" t="s">
        <v>217</v>
      </c>
      <c r="I40" s="1" t="s">
        <v>218</v>
      </c>
    </row>
    <row r="41" spans="2:9" s="115" customFormat="1" ht="30.75" thickBot="1" x14ac:dyDescent="0.3">
      <c r="B41" s="113" t="s">
        <v>178</v>
      </c>
      <c r="C41" s="114" t="s">
        <v>223</v>
      </c>
      <c r="D41" s="114"/>
      <c r="E41" s="27"/>
      <c r="F41" s="27"/>
      <c r="G41" s="27"/>
      <c r="H41" s="27"/>
      <c r="I41" s="27"/>
    </row>
    <row r="42" spans="2:9" s="115" customFormat="1" ht="15.75" thickBot="1" x14ac:dyDescent="0.3">
      <c r="B42" s="113" t="s">
        <v>179</v>
      </c>
      <c r="C42" s="114" t="s">
        <v>223</v>
      </c>
      <c r="D42" s="114"/>
      <c r="E42" s="27"/>
      <c r="F42" s="27"/>
      <c r="G42" s="27"/>
      <c r="H42" s="27"/>
      <c r="I42" s="27"/>
    </row>
    <row r="43" spans="2:9" s="115" customFormat="1" ht="15.75" thickBot="1" x14ac:dyDescent="0.3">
      <c r="B43" s="113" t="s">
        <v>180</v>
      </c>
      <c r="C43" s="114" t="s">
        <v>223</v>
      </c>
      <c r="D43" s="114"/>
      <c r="E43" s="27"/>
      <c r="F43" s="27"/>
      <c r="G43" s="27"/>
      <c r="H43" s="27"/>
      <c r="I43" s="27"/>
    </row>
    <row r="44" spans="2:9" s="115" customFormat="1" ht="15.75" thickBot="1" x14ac:dyDescent="0.3">
      <c r="B44" s="113" t="s">
        <v>181</v>
      </c>
      <c r="C44" s="114" t="s">
        <v>223</v>
      </c>
      <c r="D44" s="114"/>
      <c r="E44" s="27"/>
      <c r="F44" s="27"/>
      <c r="G44" s="27"/>
      <c r="H44" s="27"/>
      <c r="I44" s="27"/>
    </row>
    <row r="45" spans="2:9" s="115" customFormat="1" ht="15.75" thickBot="1" x14ac:dyDescent="0.3">
      <c r="B45" s="113" t="s">
        <v>182</v>
      </c>
      <c r="C45" s="114" t="s">
        <v>223</v>
      </c>
      <c r="D45" s="114"/>
      <c r="E45" s="27"/>
      <c r="F45" s="27"/>
      <c r="G45" s="27"/>
      <c r="H45" s="27"/>
      <c r="I45" s="27"/>
    </row>
    <row r="46" spans="2:9" s="115" customFormat="1" ht="15.75" thickBot="1" x14ac:dyDescent="0.3">
      <c r="B46" s="113" t="s">
        <v>183</v>
      </c>
      <c r="C46" s="114" t="s">
        <v>223</v>
      </c>
      <c r="D46" s="114"/>
      <c r="E46" s="27"/>
      <c r="F46" s="27"/>
      <c r="G46" s="27"/>
      <c r="H46" s="27"/>
      <c r="I46" s="27"/>
    </row>
    <row r="47" spans="2:9" s="115" customFormat="1" ht="15.75" thickBot="1" x14ac:dyDescent="0.3">
      <c r="B47" s="113" t="s">
        <v>184</v>
      </c>
      <c r="C47" s="114" t="s">
        <v>223</v>
      </c>
      <c r="D47" s="114"/>
      <c r="E47" s="27"/>
      <c r="F47" s="27"/>
      <c r="G47" s="27"/>
      <c r="H47" s="27"/>
      <c r="I47" s="27"/>
    </row>
    <row r="48" spans="2:9" s="115" customFormat="1" ht="15.75" thickBot="1" x14ac:dyDescent="0.3">
      <c r="B48" s="113" t="s">
        <v>185</v>
      </c>
      <c r="C48" s="114" t="s">
        <v>223</v>
      </c>
      <c r="D48" s="114"/>
      <c r="E48" s="27"/>
      <c r="F48" s="27"/>
      <c r="G48" s="27"/>
      <c r="H48" s="27"/>
      <c r="I48" s="27"/>
    </row>
    <row r="49" spans="2:9" s="115" customFormat="1" ht="15.75" thickBot="1" x14ac:dyDescent="0.3">
      <c r="B49" s="113" t="s">
        <v>196</v>
      </c>
      <c r="C49" s="114" t="s">
        <v>223</v>
      </c>
      <c r="D49" s="114"/>
      <c r="E49" s="114"/>
      <c r="F49" s="114"/>
      <c r="G49" s="114"/>
      <c r="H49" s="114"/>
      <c r="I49" s="114"/>
    </row>
    <row r="50" spans="2:9" s="115" customFormat="1" ht="15.75" thickBot="1" x14ac:dyDescent="0.3">
      <c r="B50" s="113" t="s">
        <v>197</v>
      </c>
      <c r="C50" s="114" t="s">
        <v>223</v>
      </c>
      <c r="D50" s="114"/>
      <c r="E50" s="114"/>
      <c r="F50" s="114"/>
      <c r="G50" s="114"/>
      <c r="H50" s="114"/>
      <c r="I50" s="114"/>
    </row>
    <row r="51" spans="2:9" s="115" customFormat="1" x14ac:dyDescent="0.25">
      <c r="B51" s="14"/>
      <c r="C51" s="15"/>
      <c r="D51" s="15"/>
      <c r="E51" s="15"/>
      <c r="F51" s="15"/>
      <c r="G51" s="15"/>
      <c r="H51" s="15"/>
      <c r="I51" s="15"/>
    </row>
    <row r="52" spans="2:9" s="117" customFormat="1" x14ac:dyDescent="0.25">
      <c r="B52" s="14"/>
      <c r="C52" s="15"/>
      <c r="D52" s="15"/>
      <c r="E52" s="15"/>
      <c r="F52" s="15"/>
      <c r="G52" s="15"/>
      <c r="H52" s="15"/>
      <c r="I52" s="15"/>
    </row>
    <row r="53" spans="2:9" s="117" customFormat="1" ht="15.75" thickBot="1" x14ac:dyDescent="0.3">
      <c r="B53" s="14"/>
      <c r="C53" s="15"/>
      <c r="D53" s="15"/>
      <c r="E53" s="15"/>
      <c r="F53" s="15"/>
      <c r="G53" s="15"/>
      <c r="H53" s="15"/>
      <c r="I53" s="15"/>
    </row>
    <row r="54" spans="2:9" s="115" customFormat="1" ht="16.5" customHeight="1" thickBot="1" x14ac:dyDescent="0.3">
      <c r="B54" s="102" t="s">
        <v>250</v>
      </c>
      <c r="C54" s="147" t="s">
        <v>214</v>
      </c>
      <c r="D54" s="148"/>
      <c r="E54" s="148"/>
      <c r="F54" s="148"/>
      <c r="G54" s="148"/>
      <c r="H54" s="148"/>
      <c r="I54" s="149"/>
    </row>
    <row r="55" spans="2:9" s="115" customFormat="1" ht="15.75" thickBot="1" x14ac:dyDescent="0.3">
      <c r="B55" s="103" t="s">
        <v>177</v>
      </c>
      <c r="C55" s="1" t="s">
        <v>8</v>
      </c>
      <c r="D55" s="1" t="s">
        <v>11</v>
      </c>
      <c r="E55" s="1" t="s">
        <v>220</v>
      </c>
      <c r="F55" s="1" t="s">
        <v>215</v>
      </c>
      <c r="G55" s="1" t="s">
        <v>216</v>
      </c>
      <c r="H55" s="1" t="s">
        <v>217</v>
      </c>
      <c r="I55" s="1" t="s">
        <v>218</v>
      </c>
    </row>
    <row r="56" spans="2:9" s="115" customFormat="1" ht="30.75" thickBot="1" x14ac:dyDescent="0.3">
      <c r="B56" s="113" t="s">
        <v>178</v>
      </c>
      <c r="C56" s="27"/>
      <c r="D56" s="114" t="s">
        <v>223</v>
      </c>
      <c r="E56" s="27"/>
      <c r="F56" s="27"/>
      <c r="G56" s="27"/>
      <c r="H56" s="27"/>
      <c r="I56" s="27"/>
    </row>
    <row r="57" spans="2:9" s="115" customFormat="1" ht="15.75" thickBot="1" x14ac:dyDescent="0.3">
      <c r="B57" s="113" t="s">
        <v>179</v>
      </c>
      <c r="C57" s="27"/>
      <c r="D57" s="114" t="s">
        <v>223</v>
      </c>
      <c r="E57" s="27"/>
      <c r="F57" s="27"/>
      <c r="G57" s="27"/>
      <c r="H57" s="27"/>
      <c r="I57" s="27"/>
    </row>
    <row r="58" spans="2:9" s="115" customFormat="1" ht="15.75" thickBot="1" x14ac:dyDescent="0.3">
      <c r="B58" s="113" t="s">
        <v>180</v>
      </c>
      <c r="C58" s="27"/>
      <c r="D58" s="114" t="s">
        <v>223</v>
      </c>
      <c r="E58" s="27"/>
      <c r="F58" s="27"/>
      <c r="G58" s="27"/>
      <c r="H58" s="27"/>
      <c r="I58" s="27"/>
    </row>
    <row r="59" spans="2:9" s="115" customFormat="1" ht="15.75" thickBot="1" x14ac:dyDescent="0.3">
      <c r="B59" s="113" t="s">
        <v>189</v>
      </c>
      <c r="C59" s="27"/>
      <c r="D59" s="114" t="s">
        <v>224</v>
      </c>
      <c r="E59" s="27"/>
      <c r="F59" s="27"/>
      <c r="G59" s="27"/>
      <c r="H59" s="27"/>
      <c r="I59" s="27"/>
    </row>
    <row r="60" spans="2:9" s="115" customFormat="1" ht="15.75" thickBot="1" x14ac:dyDescent="0.3">
      <c r="B60" s="113" t="s">
        <v>190</v>
      </c>
      <c r="C60" s="27"/>
      <c r="D60" s="114" t="s">
        <v>223</v>
      </c>
      <c r="E60" s="27"/>
      <c r="F60" s="27"/>
      <c r="G60" s="27"/>
      <c r="H60" s="27"/>
      <c r="I60" s="27"/>
    </row>
    <row r="61" spans="2:9" s="115" customFormat="1" ht="15.75" thickBot="1" x14ac:dyDescent="0.3">
      <c r="B61" s="113" t="s">
        <v>191</v>
      </c>
      <c r="C61" s="27"/>
      <c r="D61" s="114" t="s">
        <v>223</v>
      </c>
      <c r="E61" s="27"/>
      <c r="F61" s="27"/>
      <c r="G61" s="27"/>
      <c r="H61" s="27"/>
      <c r="I61" s="27"/>
    </row>
    <row r="62" spans="2:9" ht="15.75" thickBot="1" x14ac:dyDescent="0.3">
      <c r="B62" s="84" t="s">
        <v>192</v>
      </c>
      <c r="C62" s="27"/>
      <c r="D62" s="88" t="s">
        <v>223</v>
      </c>
      <c r="E62" s="27"/>
      <c r="F62" s="27"/>
      <c r="G62" s="27"/>
      <c r="H62" s="27"/>
      <c r="I62" s="27"/>
    </row>
    <row r="63" spans="2:9" ht="15.75" thickBot="1" x14ac:dyDescent="0.3">
      <c r="B63" s="84" t="s">
        <v>183</v>
      </c>
      <c r="C63" s="27"/>
      <c r="D63" s="88" t="s">
        <v>223</v>
      </c>
      <c r="E63" s="27"/>
      <c r="F63" s="27"/>
      <c r="G63" s="27"/>
      <c r="H63" s="27"/>
      <c r="I63" s="27"/>
    </row>
    <row r="64" spans="2:9" ht="30.75" thickBot="1" x14ac:dyDescent="0.3">
      <c r="B64" s="84" t="s">
        <v>193</v>
      </c>
      <c r="C64" s="27"/>
      <c r="D64" s="88" t="s">
        <v>223</v>
      </c>
      <c r="E64" s="27"/>
      <c r="F64" s="27"/>
      <c r="G64" s="27"/>
      <c r="H64" s="27"/>
      <c r="I64" s="27"/>
    </row>
    <row r="65" spans="2:9" ht="15.75" thickBot="1" x14ac:dyDescent="0.3">
      <c r="B65" s="84" t="s">
        <v>184</v>
      </c>
      <c r="C65" s="27"/>
      <c r="D65" s="88" t="s">
        <v>223</v>
      </c>
      <c r="E65" s="27"/>
      <c r="F65" s="27"/>
      <c r="G65" s="27"/>
      <c r="H65" s="27"/>
      <c r="I65" s="27"/>
    </row>
    <row r="66" spans="2:9" ht="15.75" thickBot="1" x14ac:dyDescent="0.3">
      <c r="B66" s="84" t="s">
        <v>185</v>
      </c>
      <c r="C66" s="27"/>
      <c r="D66" s="88" t="s">
        <v>223</v>
      </c>
      <c r="E66" s="27"/>
      <c r="F66" s="27"/>
      <c r="G66" s="27"/>
      <c r="H66" s="27"/>
      <c r="I66" s="27"/>
    </row>
    <row r="67" spans="2:9" ht="15.75" thickBot="1" x14ac:dyDescent="0.3">
      <c r="B67" s="14"/>
      <c r="C67" s="15"/>
      <c r="D67" s="57"/>
      <c r="E67" s="15"/>
      <c r="F67" s="15"/>
      <c r="G67" s="15"/>
      <c r="H67" s="15"/>
      <c r="I67" s="15"/>
    </row>
    <row r="68" spans="2:9" ht="16.5" thickBot="1" x14ac:dyDescent="0.3">
      <c r="B68" s="102" t="s">
        <v>251</v>
      </c>
      <c r="C68" s="145" t="s">
        <v>214</v>
      </c>
      <c r="D68" s="145"/>
      <c r="E68" s="145"/>
      <c r="F68" s="145"/>
      <c r="G68" s="145"/>
      <c r="H68" s="145"/>
      <c r="I68" s="145"/>
    </row>
    <row r="69" spans="2:9" ht="15.75" thickBot="1" x14ac:dyDescent="0.3">
      <c r="B69" s="103" t="s">
        <v>177</v>
      </c>
      <c r="C69" s="1" t="s">
        <v>8</v>
      </c>
      <c r="D69" s="1" t="s">
        <v>11</v>
      </c>
      <c r="E69" s="1" t="s">
        <v>220</v>
      </c>
      <c r="F69" s="1" t="s">
        <v>215</v>
      </c>
      <c r="G69" s="1" t="s">
        <v>216</v>
      </c>
      <c r="H69" s="1" t="s">
        <v>217</v>
      </c>
      <c r="I69" s="1" t="s">
        <v>218</v>
      </c>
    </row>
    <row r="70" spans="2:9" ht="30.75" thickBot="1" x14ac:dyDescent="0.3">
      <c r="B70" s="84" t="s">
        <v>178</v>
      </c>
      <c r="C70" s="88" t="s">
        <v>223</v>
      </c>
      <c r="D70" s="88"/>
      <c r="E70" s="27"/>
      <c r="F70" s="27"/>
      <c r="G70" s="27"/>
      <c r="H70" s="27"/>
      <c r="I70" s="27"/>
    </row>
    <row r="71" spans="2:9" ht="15.75" thickBot="1" x14ac:dyDescent="0.3">
      <c r="B71" s="84" t="s">
        <v>179</v>
      </c>
      <c r="C71" s="88" t="s">
        <v>223</v>
      </c>
      <c r="D71" s="88"/>
      <c r="E71" s="27"/>
      <c r="F71" s="27"/>
      <c r="G71" s="27"/>
      <c r="H71" s="27"/>
      <c r="I71" s="27"/>
    </row>
    <row r="72" spans="2:9" ht="15.75" thickBot="1" x14ac:dyDescent="0.3">
      <c r="B72" s="84" t="s">
        <v>180</v>
      </c>
      <c r="C72" s="88" t="s">
        <v>223</v>
      </c>
      <c r="D72" s="88"/>
      <c r="E72" s="27"/>
      <c r="F72" s="27"/>
      <c r="G72" s="27"/>
      <c r="H72" s="27"/>
      <c r="I72" s="27"/>
    </row>
    <row r="73" spans="2:9" ht="15.75" thickBot="1" x14ac:dyDescent="0.3">
      <c r="B73" s="84" t="s">
        <v>189</v>
      </c>
      <c r="C73" s="88" t="s">
        <v>223</v>
      </c>
      <c r="D73" s="88"/>
      <c r="E73" s="27"/>
      <c r="F73" s="27"/>
      <c r="G73" s="27"/>
      <c r="H73" s="27"/>
      <c r="I73" s="27"/>
    </row>
    <row r="74" spans="2:9" ht="15.75" thickBot="1" x14ac:dyDescent="0.3">
      <c r="B74" s="84" t="s">
        <v>190</v>
      </c>
      <c r="C74" s="88" t="s">
        <v>224</v>
      </c>
      <c r="D74" s="88"/>
      <c r="E74" s="27"/>
      <c r="F74" s="27"/>
      <c r="G74" s="27"/>
      <c r="H74" s="27"/>
      <c r="I74" s="27"/>
    </row>
    <row r="75" spans="2:9" ht="15.75" thickBot="1" x14ac:dyDescent="0.3">
      <c r="B75" s="84" t="s">
        <v>191</v>
      </c>
      <c r="C75" s="88" t="s">
        <v>223</v>
      </c>
      <c r="D75" s="88"/>
      <c r="E75" s="27"/>
      <c r="F75" s="27"/>
      <c r="G75" s="27"/>
      <c r="H75" s="27"/>
      <c r="I75" s="27"/>
    </row>
    <row r="76" spans="2:9" ht="15.75" thickBot="1" x14ac:dyDescent="0.3">
      <c r="B76" s="84" t="s">
        <v>192</v>
      </c>
      <c r="C76" s="88" t="s">
        <v>223</v>
      </c>
      <c r="D76" s="88"/>
      <c r="E76" s="27"/>
      <c r="F76" s="27"/>
      <c r="G76" s="27"/>
      <c r="H76" s="27"/>
      <c r="I76" s="27"/>
    </row>
    <row r="77" spans="2:9" ht="15.75" thickBot="1" x14ac:dyDescent="0.3">
      <c r="B77" s="84" t="s">
        <v>183</v>
      </c>
      <c r="C77" s="88" t="s">
        <v>223</v>
      </c>
      <c r="D77" s="88"/>
      <c r="E77" s="27"/>
      <c r="F77" s="27"/>
      <c r="G77" s="27"/>
      <c r="H77" s="27"/>
      <c r="I77" s="27"/>
    </row>
    <row r="78" spans="2:9" ht="30.75" thickBot="1" x14ac:dyDescent="0.3">
      <c r="B78" s="84" t="s">
        <v>193</v>
      </c>
      <c r="C78" s="88" t="s">
        <v>223</v>
      </c>
      <c r="D78" s="88"/>
      <c r="E78" s="27"/>
      <c r="F78" s="27"/>
      <c r="G78" s="27"/>
      <c r="H78" s="27"/>
      <c r="I78" s="27"/>
    </row>
    <row r="79" spans="2:9" ht="15.75" thickBot="1" x14ac:dyDescent="0.3">
      <c r="B79" s="84" t="s">
        <v>184</v>
      </c>
      <c r="C79" s="88" t="s">
        <v>223</v>
      </c>
      <c r="D79" s="88"/>
      <c r="E79" s="27"/>
      <c r="F79" s="27"/>
      <c r="G79" s="27"/>
      <c r="H79" s="27"/>
      <c r="I79" s="27"/>
    </row>
    <row r="80" spans="2:9" ht="15.75" thickBot="1" x14ac:dyDescent="0.3">
      <c r="B80" s="84" t="s">
        <v>185</v>
      </c>
      <c r="C80" s="88" t="s">
        <v>223</v>
      </c>
      <c r="D80" s="88"/>
      <c r="E80" s="27"/>
      <c r="F80" s="27"/>
      <c r="G80" s="27"/>
      <c r="H80" s="27"/>
      <c r="I80" s="27"/>
    </row>
    <row r="81" spans="2:9" ht="15.75" thickBot="1" x14ac:dyDescent="0.3">
      <c r="B81" s="14"/>
      <c r="C81" s="15"/>
      <c r="D81" s="57"/>
      <c r="E81" s="15"/>
      <c r="F81" s="15"/>
      <c r="G81" s="15"/>
      <c r="H81" s="15"/>
      <c r="I81" s="15"/>
    </row>
    <row r="82" spans="2:9" ht="16.5" thickBot="1" x14ac:dyDescent="0.3">
      <c r="B82" s="102" t="s">
        <v>252</v>
      </c>
      <c r="C82" s="145" t="s">
        <v>214</v>
      </c>
      <c r="D82" s="145"/>
      <c r="E82" s="145"/>
      <c r="F82" s="145"/>
      <c r="G82" s="145"/>
      <c r="H82" s="145"/>
      <c r="I82" s="145"/>
    </row>
    <row r="83" spans="2:9" ht="15.75" thickBot="1" x14ac:dyDescent="0.3">
      <c r="B83" s="103" t="s">
        <v>177</v>
      </c>
      <c r="C83" s="1" t="s">
        <v>8</v>
      </c>
      <c r="D83" s="1" t="s">
        <v>11</v>
      </c>
      <c r="E83" s="1" t="s">
        <v>220</v>
      </c>
      <c r="F83" s="1" t="s">
        <v>215</v>
      </c>
      <c r="G83" s="1" t="s">
        <v>216</v>
      </c>
      <c r="H83" s="1" t="s">
        <v>217</v>
      </c>
      <c r="I83" s="1" t="s">
        <v>218</v>
      </c>
    </row>
    <row r="84" spans="2:9" ht="30.75" thickBot="1" x14ac:dyDescent="0.3">
      <c r="B84" s="84" t="s">
        <v>178</v>
      </c>
      <c r="C84" s="88" t="s">
        <v>225</v>
      </c>
      <c r="D84" s="88"/>
      <c r="E84" s="27"/>
      <c r="F84" s="27"/>
      <c r="G84" s="27"/>
      <c r="H84" s="27"/>
      <c r="I84" s="27"/>
    </row>
    <row r="85" spans="2:9" ht="15.75" thickBot="1" x14ac:dyDescent="0.3">
      <c r="B85" s="84" t="s">
        <v>179</v>
      </c>
      <c r="C85" s="88" t="s">
        <v>225</v>
      </c>
      <c r="D85" s="88"/>
      <c r="E85" s="27"/>
      <c r="F85" s="27"/>
      <c r="G85" s="27"/>
      <c r="H85" s="27"/>
      <c r="I85" s="27"/>
    </row>
    <row r="86" spans="2:9" ht="15.75" thickBot="1" x14ac:dyDescent="0.3">
      <c r="B86" s="84" t="s">
        <v>180</v>
      </c>
      <c r="C86" s="88" t="s">
        <v>225</v>
      </c>
      <c r="D86" s="88"/>
      <c r="E86" s="27"/>
      <c r="F86" s="27"/>
      <c r="G86" s="27"/>
      <c r="H86" s="27"/>
      <c r="I86" s="27"/>
    </row>
    <row r="87" spans="2:9" ht="15.75" thickBot="1" x14ac:dyDescent="0.3">
      <c r="B87" s="84" t="s">
        <v>189</v>
      </c>
      <c r="C87" s="88" t="s">
        <v>225</v>
      </c>
      <c r="D87" s="88"/>
      <c r="E87" s="27"/>
      <c r="F87" s="27"/>
      <c r="G87" s="27"/>
      <c r="H87" s="27"/>
      <c r="I87" s="27"/>
    </row>
    <row r="88" spans="2:9" ht="15.75" thickBot="1" x14ac:dyDescent="0.3">
      <c r="B88" s="84" t="s">
        <v>190</v>
      </c>
      <c r="C88" s="88" t="s">
        <v>225</v>
      </c>
      <c r="D88" s="88"/>
      <c r="E88" s="27"/>
      <c r="F88" s="27"/>
      <c r="G88" s="27"/>
      <c r="H88" s="27"/>
      <c r="I88" s="27"/>
    </row>
    <row r="89" spans="2:9" ht="15.75" thickBot="1" x14ac:dyDescent="0.3">
      <c r="B89" s="84" t="s">
        <v>191</v>
      </c>
      <c r="C89" s="88" t="s">
        <v>225</v>
      </c>
      <c r="D89" s="88"/>
      <c r="E89" s="27"/>
      <c r="F89" s="27"/>
      <c r="G89" s="27"/>
      <c r="H89" s="27"/>
      <c r="I89" s="27"/>
    </row>
    <row r="90" spans="2:9" ht="15.75" thickBot="1" x14ac:dyDescent="0.3">
      <c r="B90" s="84" t="s">
        <v>192</v>
      </c>
      <c r="C90" s="88" t="s">
        <v>225</v>
      </c>
      <c r="D90" s="88"/>
      <c r="E90" s="27"/>
      <c r="F90" s="27"/>
      <c r="G90" s="27"/>
      <c r="H90" s="27"/>
      <c r="I90" s="27"/>
    </row>
    <row r="91" spans="2:9" ht="15.75" thickBot="1" x14ac:dyDescent="0.3">
      <c r="B91" s="84" t="s">
        <v>183</v>
      </c>
      <c r="C91" s="88" t="s">
        <v>225</v>
      </c>
      <c r="D91" s="88"/>
      <c r="E91" s="27"/>
      <c r="F91" s="27"/>
      <c r="G91" s="27"/>
      <c r="H91" s="27"/>
      <c r="I91" s="27"/>
    </row>
    <row r="92" spans="2:9" ht="30.75" thickBot="1" x14ac:dyDescent="0.3">
      <c r="B92" s="84" t="s">
        <v>193</v>
      </c>
      <c r="C92" s="88" t="s">
        <v>225</v>
      </c>
      <c r="D92" s="88"/>
      <c r="E92" s="27"/>
      <c r="F92" s="27"/>
      <c r="G92" s="27"/>
      <c r="H92" s="27"/>
      <c r="I92" s="27"/>
    </row>
    <row r="93" spans="2:9" ht="15.75" thickBot="1" x14ac:dyDescent="0.3">
      <c r="B93" s="84" t="s">
        <v>184</v>
      </c>
      <c r="C93" s="88" t="s">
        <v>225</v>
      </c>
      <c r="D93" s="88"/>
      <c r="E93" s="27"/>
      <c r="F93" s="27"/>
      <c r="G93" s="27"/>
      <c r="H93" s="27"/>
      <c r="I93" s="27"/>
    </row>
    <row r="94" spans="2:9" ht="15.75" thickBot="1" x14ac:dyDescent="0.3">
      <c r="B94" s="84" t="s">
        <v>185</v>
      </c>
      <c r="C94" s="88" t="s">
        <v>225</v>
      </c>
      <c r="D94" s="88"/>
      <c r="E94" s="27"/>
      <c r="F94" s="27"/>
      <c r="G94" s="27"/>
      <c r="H94" s="27"/>
      <c r="I94" s="27"/>
    </row>
    <row r="95" spans="2:9" x14ac:dyDescent="0.25">
      <c r="B95" s="14"/>
      <c r="C95" s="15"/>
      <c r="D95" s="57"/>
      <c r="E95" s="15"/>
      <c r="F95" s="15"/>
      <c r="G95" s="15"/>
      <c r="H95" s="15"/>
      <c r="I95" s="15"/>
    </row>
    <row r="96" spans="2:9" ht="15.75" thickBot="1" x14ac:dyDescent="0.3"/>
    <row r="97" spans="2:9" ht="16.5" customHeight="1" thickBot="1" x14ac:dyDescent="0.3">
      <c r="B97" s="102" t="s">
        <v>245</v>
      </c>
      <c r="C97" s="147" t="s">
        <v>214</v>
      </c>
      <c r="D97" s="148"/>
      <c r="E97" s="148"/>
      <c r="F97" s="148"/>
      <c r="G97" s="148"/>
      <c r="H97" s="148"/>
      <c r="I97" s="149"/>
    </row>
    <row r="98" spans="2:9" ht="15.75" thickBot="1" x14ac:dyDescent="0.3">
      <c r="B98" s="103" t="s">
        <v>177</v>
      </c>
      <c r="C98" s="1" t="s">
        <v>8</v>
      </c>
      <c r="D98" s="1" t="s">
        <v>11</v>
      </c>
      <c r="E98" s="1" t="s">
        <v>220</v>
      </c>
      <c r="F98" s="1" t="s">
        <v>215</v>
      </c>
      <c r="G98" s="1" t="s">
        <v>216</v>
      </c>
      <c r="H98" s="1" t="s">
        <v>217</v>
      </c>
      <c r="I98" s="1" t="s">
        <v>218</v>
      </c>
    </row>
    <row r="99" spans="2:9" ht="30.75" thickBot="1" x14ac:dyDescent="0.3">
      <c r="B99" s="84" t="s">
        <v>178</v>
      </c>
      <c r="C99" s="118" t="s">
        <v>223</v>
      </c>
      <c r="D99" s="88"/>
      <c r="E99" s="27"/>
      <c r="F99" s="27"/>
      <c r="G99" s="27"/>
      <c r="H99" s="27"/>
      <c r="I99" s="27"/>
    </row>
    <row r="100" spans="2:9" ht="30.75" thickBot="1" x14ac:dyDescent="0.3">
      <c r="B100" s="84" t="s">
        <v>194</v>
      </c>
      <c r="C100" s="118" t="s">
        <v>223</v>
      </c>
      <c r="D100" s="88"/>
      <c r="E100" s="27"/>
      <c r="F100" s="27"/>
      <c r="G100" s="27"/>
      <c r="H100" s="27"/>
      <c r="I100" s="27"/>
    </row>
    <row r="101" spans="2:9" ht="15.75" thickBot="1" x14ac:dyDescent="0.3">
      <c r="B101" s="84" t="s">
        <v>180</v>
      </c>
      <c r="C101" s="118" t="s">
        <v>223</v>
      </c>
      <c r="D101" s="88"/>
      <c r="E101" s="27"/>
      <c r="F101" s="27"/>
      <c r="G101" s="27"/>
      <c r="H101" s="27"/>
      <c r="I101" s="27"/>
    </row>
    <row r="102" spans="2:9" ht="30.75" thickBot="1" x14ac:dyDescent="0.3">
      <c r="B102" s="84" t="s">
        <v>195</v>
      </c>
      <c r="C102" s="118" t="s">
        <v>223</v>
      </c>
      <c r="D102" s="88"/>
      <c r="E102" s="27"/>
      <c r="F102" s="27"/>
      <c r="G102" s="27"/>
      <c r="H102" s="27"/>
      <c r="I102" s="27"/>
    </row>
    <row r="103" spans="2:9" ht="15.75" thickBot="1" x14ac:dyDescent="0.3">
      <c r="B103" s="84" t="s">
        <v>196</v>
      </c>
      <c r="C103" s="118" t="s">
        <v>223</v>
      </c>
      <c r="D103" s="88"/>
      <c r="E103" s="27"/>
      <c r="F103" s="27"/>
      <c r="G103" s="27"/>
      <c r="H103" s="27"/>
      <c r="I103" s="27"/>
    </row>
    <row r="104" spans="2:9" ht="15.75" thickBot="1" x14ac:dyDescent="0.3">
      <c r="B104" s="84" t="s">
        <v>197</v>
      </c>
      <c r="C104" s="118" t="s">
        <v>223</v>
      </c>
      <c r="D104" s="88"/>
      <c r="E104" s="27"/>
      <c r="F104" s="27"/>
      <c r="G104" s="27"/>
      <c r="H104" s="27"/>
      <c r="I104" s="27"/>
    </row>
    <row r="105" spans="2:9" ht="15.75" thickBot="1" x14ac:dyDescent="0.3"/>
    <row r="106" spans="2:9" ht="16.5" customHeight="1" thickBot="1" x14ac:dyDescent="0.3">
      <c r="B106" s="102" t="s">
        <v>246</v>
      </c>
      <c r="C106" s="147" t="s">
        <v>214</v>
      </c>
      <c r="D106" s="148"/>
      <c r="E106" s="148"/>
      <c r="F106" s="148"/>
      <c r="G106" s="148"/>
      <c r="H106" s="148"/>
      <c r="I106" s="149"/>
    </row>
    <row r="107" spans="2:9" ht="15.75" thickBot="1" x14ac:dyDescent="0.3">
      <c r="B107" s="103" t="s">
        <v>177</v>
      </c>
      <c r="C107" s="1" t="s">
        <v>8</v>
      </c>
      <c r="D107" s="1" t="s">
        <v>11</v>
      </c>
      <c r="E107" s="1" t="s">
        <v>220</v>
      </c>
      <c r="F107" s="1" t="s">
        <v>215</v>
      </c>
      <c r="G107" s="1" t="s">
        <v>216</v>
      </c>
      <c r="H107" s="1" t="s">
        <v>217</v>
      </c>
      <c r="I107" s="1" t="s">
        <v>218</v>
      </c>
    </row>
    <row r="108" spans="2:9" ht="30.75" thickBot="1" x14ac:dyDescent="0.3">
      <c r="B108" s="84" t="s">
        <v>178</v>
      </c>
      <c r="C108" s="88" t="s">
        <v>225</v>
      </c>
      <c r="D108" s="88"/>
      <c r="E108" s="27"/>
      <c r="F108" s="27"/>
      <c r="G108" s="27"/>
      <c r="H108" s="27"/>
      <c r="I108" s="27"/>
    </row>
    <row r="109" spans="2:9" ht="30.75" thickBot="1" x14ac:dyDescent="0.3">
      <c r="B109" s="84" t="s">
        <v>194</v>
      </c>
      <c r="C109" s="88" t="s">
        <v>225</v>
      </c>
      <c r="D109" s="88"/>
      <c r="E109" s="27"/>
      <c r="F109" s="27"/>
      <c r="G109" s="27"/>
      <c r="H109" s="27"/>
      <c r="I109" s="27"/>
    </row>
    <row r="110" spans="2:9" ht="15.75" thickBot="1" x14ac:dyDescent="0.3">
      <c r="B110" s="84" t="s">
        <v>180</v>
      </c>
      <c r="C110" s="88" t="s">
        <v>225</v>
      </c>
      <c r="D110" s="88"/>
      <c r="E110" s="27"/>
      <c r="F110" s="27"/>
      <c r="G110" s="27"/>
      <c r="H110" s="27"/>
      <c r="I110" s="27"/>
    </row>
    <row r="111" spans="2:9" ht="30.75" thickBot="1" x14ac:dyDescent="0.3">
      <c r="B111" s="84" t="s">
        <v>195</v>
      </c>
      <c r="C111" s="88" t="s">
        <v>225</v>
      </c>
      <c r="D111" s="88"/>
      <c r="E111" s="27"/>
      <c r="F111" s="27"/>
      <c r="G111" s="27"/>
      <c r="H111" s="27"/>
      <c r="I111" s="27"/>
    </row>
    <row r="112" spans="2:9" ht="15.75" thickBot="1" x14ac:dyDescent="0.3">
      <c r="B112" s="84" t="s">
        <v>196</v>
      </c>
      <c r="C112" s="88" t="s">
        <v>225</v>
      </c>
      <c r="D112" s="88"/>
      <c r="E112" s="27"/>
      <c r="F112" s="27"/>
      <c r="G112" s="27"/>
      <c r="H112" s="27"/>
      <c r="I112" s="27"/>
    </row>
    <row r="113" spans="2:9" ht="15.75" thickBot="1" x14ac:dyDescent="0.3">
      <c r="B113" s="84" t="s">
        <v>197</v>
      </c>
      <c r="C113" s="88" t="s">
        <v>225</v>
      </c>
      <c r="D113" s="88"/>
      <c r="E113" s="27"/>
      <c r="F113" s="27"/>
      <c r="G113" s="27"/>
      <c r="H113" s="27"/>
      <c r="I113" s="27"/>
    </row>
    <row r="115" spans="2:9" ht="15.75" thickBot="1" x14ac:dyDescent="0.3"/>
    <row r="116" spans="2:9" ht="16.5" customHeight="1" thickBot="1" x14ac:dyDescent="0.3">
      <c r="B116" s="102" t="s">
        <v>244</v>
      </c>
      <c r="C116" s="147" t="s">
        <v>214</v>
      </c>
      <c r="D116" s="148"/>
      <c r="E116" s="148"/>
      <c r="F116" s="148"/>
      <c r="G116" s="148"/>
      <c r="H116" s="148"/>
      <c r="I116" s="149"/>
    </row>
    <row r="117" spans="2:9" ht="15.75" thickBot="1" x14ac:dyDescent="0.3">
      <c r="B117" s="84" t="s">
        <v>207</v>
      </c>
      <c r="C117" s="1" t="s">
        <v>8</v>
      </c>
      <c r="D117" s="1" t="s">
        <v>11</v>
      </c>
      <c r="E117" s="1" t="s">
        <v>220</v>
      </c>
      <c r="F117" s="1" t="s">
        <v>215</v>
      </c>
      <c r="G117" s="1" t="s">
        <v>216</v>
      </c>
      <c r="H117" s="1" t="s">
        <v>217</v>
      </c>
      <c r="I117" s="1" t="s">
        <v>218</v>
      </c>
    </row>
    <row r="118" spans="2:9" ht="30.75" thickBot="1" x14ac:dyDescent="0.3">
      <c r="B118" s="84" t="s">
        <v>208</v>
      </c>
      <c r="C118" s="88" t="s">
        <v>225</v>
      </c>
      <c r="D118" s="27"/>
      <c r="E118" s="27"/>
      <c r="F118" s="88"/>
      <c r="G118" s="88"/>
      <c r="H118" s="88"/>
      <c r="I118" s="88"/>
    </row>
    <row r="119" spans="2:9" ht="15.75" thickBot="1" x14ac:dyDescent="0.3">
      <c r="B119" s="84" t="s">
        <v>209</v>
      </c>
      <c r="C119" s="88" t="s">
        <v>225</v>
      </c>
      <c r="D119" s="27"/>
      <c r="E119" s="27"/>
      <c r="F119" s="88"/>
      <c r="G119" s="88"/>
      <c r="H119" s="88"/>
      <c r="I119" s="88"/>
    </row>
    <row r="120" spans="2:9" ht="15.75" thickBot="1" x14ac:dyDescent="0.3">
      <c r="B120" s="84" t="s">
        <v>210</v>
      </c>
      <c r="C120" s="88" t="s">
        <v>225</v>
      </c>
      <c r="D120" s="27"/>
      <c r="E120" s="27"/>
      <c r="F120" s="88"/>
      <c r="G120" s="88"/>
      <c r="H120" s="88"/>
      <c r="I120" s="88"/>
    </row>
    <row r="121" spans="2:9" ht="15.75" thickBot="1" x14ac:dyDescent="0.3">
      <c r="B121" s="84" t="s">
        <v>211</v>
      </c>
      <c r="C121" s="88" t="s">
        <v>225</v>
      </c>
      <c r="D121" s="27"/>
      <c r="E121" s="27"/>
      <c r="F121" s="88"/>
      <c r="G121" s="88"/>
      <c r="H121" s="88"/>
      <c r="I121" s="88"/>
    </row>
    <row r="122" spans="2:9" ht="15.75" thickBot="1" x14ac:dyDescent="0.3">
      <c r="B122" s="84" t="s">
        <v>212</v>
      </c>
      <c r="C122" s="88"/>
      <c r="D122" s="27"/>
      <c r="E122" s="27"/>
      <c r="F122" s="88" t="s">
        <v>223</v>
      </c>
      <c r="G122" s="88"/>
      <c r="H122" s="88"/>
      <c r="I122" s="88"/>
    </row>
    <row r="123" spans="2:9" ht="15.75" thickBot="1" x14ac:dyDescent="0.3">
      <c r="B123" s="84" t="s">
        <v>184</v>
      </c>
      <c r="C123" s="88" t="s">
        <v>225</v>
      </c>
      <c r="D123" s="27"/>
      <c r="E123" s="27"/>
      <c r="F123" s="88"/>
      <c r="G123" s="88"/>
      <c r="H123" s="88"/>
      <c r="I123" s="88"/>
    </row>
    <row r="124" spans="2:9" ht="15.75" thickBot="1" x14ac:dyDescent="0.3">
      <c r="B124" s="84" t="s">
        <v>213</v>
      </c>
      <c r="C124" s="88"/>
      <c r="D124" s="27"/>
      <c r="E124" s="27"/>
      <c r="F124" s="88" t="s">
        <v>223</v>
      </c>
      <c r="G124" s="88"/>
      <c r="H124" s="88"/>
      <c r="I124" s="88"/>
    </row>
    <row r="126" spans="2:9" ht="15.75" thickBot="1" x14ac:dyDescent="0.3"/>
    <row r="127" spans="2:9" ht="16.5" thickBot="1" x14ac:dyDescent="0.3">
      <c r="B127" s="102" t="s">
        <v>536</v>
      </c>
      <c r="C127" s="145" t="s">
        <v>214</v>
      </c>
      <c r="D127" s="145"/>
      <c r="E127" s="145"/>
      <c r="F127" s="145"/>
      <c r="G127" s="145"/>
      <c r="H127" s="145"/>
      <c r="I127" s="145"/>
    </row>
    <row r="128" spans="2:9" ht="15.75" thickBot="1" x14ac:dyDescent="0.3">
      <c r="B128" s="103" t="s">
        <v>198</v>
      </c>
      <c r="C128" s="1" t="s">
        <v>8</v>
      </c>
      <c r="D128" s="1" t="s">
        <v>11</v>
      </c>
      <c r="E128" s="1" t="s">
        <v>220</v>
      </c>
      <c r="F128" s="1" t="s">
        <v>215</v>
      </c>
      <c r="G128" s="1" t="s">
        <v>216</v>
      </c>
      <c r="H128" s="1" t="s">
        <v>217</v>
      </c>
      <c r="I128" s="1" t="s">
        <v>218</v>
      </c>
    </row>
    <row r="129" spans="2:10" ht="15.75" thickBot="1" x14ac:dyDescent="0.3">
      <c r="B129" s="98" t="s">
        <v>182</v>
      </c>
      <c r="C129" s="99" t="s">
        <v>223</v>
      </c>
      <c r="D129" s="99"/>
      <c r="E129" s="99"/>
      <c r="F129" s="99"/>
      <c r="G129" s="99"/>
      <c r="H129" s="99"/>
      <c r="I129" s="99"/>
      <c r="J129" s="100"/>
    </row>
    <row r="130" spans="2:10" ht="30.75" thickBot="1" x14ac:dyDescent="0.3">
      <c r="B130" s="97" t="s">
        <v>527</v>
      </c>
      <c r="C130" s="99" t="s">
        <v>223</v>
      </c>
      <c r="D130" s="99"/>
      <c r="E130" s="99"/>
      <c r="F130" s="99"/>
      <c r="G130" s="99"/>
      <c r="H130" s="99"/>
      <c r="I130" s="99"/>
      <c r="J130" s="100"/>
    </row>
    <row r="131" spans="2:10" ht="15.75" thickBot="1" x14ac:dyDescent="0.3">
      <c r="B131" s="97" t="s">
        <v>528</v>
      </c>
      <c r="C131" s="99" t="s">
        <v>223</v>
      </c>
      <c r="D131" s="99"/>
      <c r="E131" s="99"/>
      <c r="F131" s="99"/>
      <c r="G131" s="99"/>
      <c r="H131" s="99"/>
      <c r="I131" s="99"/>
      <c r="J131" s="100"/>
    </row>
    <row r="132" spans="2:10" ht="15.75" thickBot="1" x14ac:dyDescent="0.3">
      <c r="B132" s="97" t="s">
        <v>529</v>
      </c>
      <c r="C132" s="99" t="s">
        <v>223</v>
      </c>
      <c r="D132" s="99"/>
      <c r="E132" s="99"/>
      <c r="F132" s="99"/>
      <c r="G132" s="99"/>
      <c r="H132" s="99"/>
      <c r="I132" s="99"/>
      <c r="J132" s="100"/>
    </row>
    <row r="133" spans="2:10" ht="15.75" thickBot="1" x14ac:dyDescent="0.3">
      <c r="B133" s="97" t="s">
        <v>530</v>
      </c>
      <c r="C133" s="99" t="s">
        <v>223</v>
      </c>
      <c r="D133" s="99"/>
      <c r="E133" s="99"/>
      <c r="F133" s="99"/>
      <c r="G133" s="99"/>
      <c r="H133" s="99"/>
      <c r="I133" s="99"/>
      <c r="J133" s="100"/>
    </row>
    <row r="134" spans="2:10" ht="15.75" thickBot="1" x14ac:dyDescent="0.3">
      <c r="B134" s="97" t="s">
        <v>531</v>
      </c>
      <c r="C134" s="99" t="s">
        <v>223</v>
      </c>
      <c r="D134" s="99"/>
      <c r="E134" s="99"/>
      <c r="F134" s="99"/>
      <c r="G134" s="99"/>
      <c r="H134" s="99"/>
      <c r="I134" s="99"/>
      <c r="J134" s="100"/>
    </row>
    <row r="135" spans="2:10" ht="15.75" thickBot="1" x14ac:dyDescent="0.3">
      <c r="B135" s="97" t="s">
        <v>532</v>
      </c>
      <c r="C135" s="99" t="s">
        <v>223</v>
      </c>
      <c r="D135" s="99"/>
      <c r="E135" s="99"/>
      <c r="F135" s="99"/>
      <c r="G135" s="99"/>
      <c r="H135" s="99"/>
      <c r="I135" s="99"/>
      <c r="J135" s="100"/>
    </row>
    <row r="136" spans="2:10" s="100" customFormat="1" ht="15.75" thickBot="1" x14ac:dyDescent="0.3">
      <c r="B136" s="97" t="s">
        <v>533</v>
      </c>
      <c r="C136" s="99" t="s">
        <v>223</v>
      </c>
      <c r="D136" s="99"/>
      <c r="E136" s="99"/>
      <c r="F136" s="99"/>
      <c r="G136" s="99"/>
      <c r="H136" s="99"/>
      <c r="I136" s="99"/>
    </row>
    <row r="137" spans="2:10" s="100" customFormat="1" ht="15.75" thickBot="1" x14ac:dyDescent="0.3">
      <c r="B137" s="97" t="s">
        <v>196</v>
      </c>
      <c r="C137" s="99" t="s">
        <v>223</v>
      </c>
      <c r="D137" s="99"/>
      <c r="E137" s="99"/>
      <c r="F137" s="99"/>
      <c r="G137" s="99"/>
      <c r="H137" s="99"/>
      <c r="I137" s="99"/>
    </row>
    <row r="138" spans="2:10" s="100" customFormat="1" ht="15.75" thickBot="1" x14ac:dyDescent="0.3">
      <c r="B138" s="97" t="s">
        <v>197</v>
      </c>
      <c r="C138" s="99" t="s">
        <v>223</v>
      </c>
      <c r="D138" s="99"/>
      <c r="E138" s="99"/>
      <c r="F138" s="99"/>
      <c r="G138" s="99"/>
      <c r="H138" s="99"/>
      <c r="I138" s="99"/>
    </row>
    <row r="139" spans="2:10" s="100" customFormat="1" ht="15.75" thickBot="1" x14ac:dyDescent="0.3">
      <c r="B139" s="97" t="s">
        <v>534</v>
      </c>
      <c r="C139" s="99" t="s">
        <v>223</v>
      </c>
      <c r="D139" s="99"/>
      <c r="E139" s="99"/>
      <c r="F139" s="99"/>
      <c r="G139" s="99"/>
      <c r="H139" s="99"/>
      <c r="I139" s="99"/>
    </row>
    <row r="140" spans="2:10" s="100" customFormat="1" ht="15.75" thickBot="1" x14ac:dyDescent="0.3">
      <c r="B140" s="97" t="s">
        <v>185</v>
      </c>
      <c r="C140" s="99" t="s">
        <v>223</v>
      </c>
      <c r="D140" s="99"/>
      <c r="E140" s="99"/>
      <c r="F140" s="99"/>
      <c r="G140" s="99"/>
      <c r="H140" s="99"/>
      <c r="I140" s="99"/>
    </row>
    <row r="141" spans="2:10" s="100" customFormat="1" ht="15.75" thickBot="1" x14ac:dyDescent="0.3">
      <c r="B141" s="97" t="s">
        <v>535</v>
      </c>
      <c r="C141" s="99" t="s">
        <v>223</v>
      </c>
      <c r="D141" s="99"/>
      <c r="E141" s="99"/>
      <c r="F141" s="99"/>
      <c r="G141" s="99"/>
      <c r="H141" s="99"/>
      <c r="I141" s="99"/>
    </row>
    <row r="142" spans="2:10" s="100" customFormat="1" ht="15.75" thickBot="1" x14ac:dyDescent="0.3">
      <c r="B142" s="97" t="s">
        <v>183</v>
      </c>
      <c r="C142" s="99" t="s">
        <v>223</v>
      </c>
      <c r="D142" s="99"/>
      <c r="E142" s="99"/>
      <c r="F142" s="99"/>
      <c r="G142" s="99"/>
      <c r="H142" s="99"/>
      <c r="I142" s="99"/>
    </row>
    <row r="143" spans="2:10" ht="15.75" thickBot="1" x14ac:dyDescent="0.3"/>
    <row r="144" spans="2:10" ht="16.5" thickBot="1" x14ac:dyDescent="0.3">
      <c r="B144" s="102" t="s">
        <v>525</v>
      </c>
      <c r="C144" s="145" t="s">
        <v>214</v>
      </c>
      <c r="D144" s="145"/>
      <c r="E144" s="145"/>
      <c r="F144" s="145"/>
      <c r="G144" s="145"/>
      <c r="H144" s="145"/>
      <c r="I144" s="145"/>
    </row>
    <row r="145" spans="2:9" ht="15.75" thickBot="1" x14ac:dyDescent="0.3">
      <c r="B145" s="103" t="s">
        <v>546</v>
      </c>
      <c r="C145" s="1" t="s">
        <v>8</v>
      </c>
      <c r="D145" s="1" t="s">
        <v>11</v>
      </c>
      <c r="E145" s="1" t="s">
        <v>220</v>
      </c>
      <c r="F145" s="1" t="s">
        <v>215</v>
      </c>
      <c r="G145" s="1" t="s">
        <v>216</v>
      </c>
      <c r="H145" s="1" t="s">
        <v>217</v>
      </c>
      <c r="I145" s="1" t="s">
        <v>218</v>
      </c>
    </row>
    <row r="146" spans="2:9" ht="15.75" thickBot="1" x14ac:dyDescent="0.3">
      <c r="B146" s="97" t="s">
        <v>182</v>
      </c>
      <c r="C146" s="27"/>
      <c r="D146" s="99" t="s">
        <v>223</v>
      </c>
      <c r="E146" s="27"/>
      <c r="F146" s="27"/>
      <c r="G146" s="27"/>
      <c r="H146" s="27"/>
      <c r="I146" s="27"/>
    </row>
    <row r="147" spans="2:9" ht="15.75" thickBot="1" x14ac:dyDescent="0.3">
      <c r="B147" s="97" t="s">
        <v>537</v>
      </c>
      <c r="C147" s="27"/>
      <c r="D147" s="99" t="s">
        <v>223</v>
      </c>
      <c r="E147" s="27"/>
      <c r="F147" s="27"/>
      <c r="G147" s="27"/>
      <c r="H147" s="27"/>
      <c r="I147" s="27"/>
    </row>
    <row r="148" spans="2:9" ht="15.75" thickBot="1" x14ac:dyDescent="0.3">
      <c r="B148" s="97" t="s">
        <v>538</v>
      </c>
      <c r="C148" s="27"/>
      <c r="D148" s="99" t="s">
        <v>223</v>
      </c>
      <c r="E148" s="27"/>
      <c r="F148" s="27"/>
      <c r="G148" s="27"/>
      <c r="H148" s="27"/>
      <c r="I148" s="27"/>
    </row>
    <row r="149" spans="2:9" ht="15.75" thickBot="1" x14ac:dyDescent="0.3">
      <c r="B149" s="97" t="s">
        <v>539</v>
      </c>
      <c r="C149" s="27"/>
      <c r="D149" s="99" t="s">
        <v>223</v>
      </c>
      <c r="E149" s="27"/>
      <c r="F149" s="27"/>
      <c r="G149" s="27"/>
      <c r="H149" s="27"/>
      <c r="I149" s="27"/>
    </row>
    <row r="150" spans="2:9" ht="15.75" thickBot="1" x14ac:dyDescent="0.3">
      <c r="B150" s="97" t="s">
        <v>540</v>
      </c>
      <c r="C150" s="27"/>
      <c r="D150" s="99" t="s">
        <v>223</v>
      </c>
      <c r="E150" s="27"/>
      <c r="F150" s="27"/>
      <c r="G150" s="27"/>
      <c r="H150" s="27"/>
      <c r="I150" s="27"/>
    </row>
    <row r="151" spans="2:9" ht="30.75" thickBot="1" x14ac:dyDescent="0.3">
      <c r="B151" s="97" t="s">
        <v>541</v>
      </c>
      <c r="C151" s="27"/>
      <c r="D151" s="99" t="s">
        <v>223</v>
      </c>
      <c r="E151" s="27"/>
      <c r="F151" s="27"/>
      <c r="G151" s="27"/>
      <c r="H151" s="27"/>
      <c r="I151" s="27"/>
    </row>
    <row r="152" spans="2:9" ht="15.75" thickBot="1" x14ac:dyDescent="0.3">
      <c r="B152" s="97" t="s">
        <v>542</v>
      </c>
      <c r="C152" s="27"/>
      <c r="D152" s="99" t="s">
        <v>223</v>
      </c>
      <c r="E152" s="27"/>
      <c r="F152" s="27"/>
      <c r="G152" s="27"/>
      <c r="H152" s="27"/>
      <c r="I152" s="27"/>
    </row>
    <row r="153" spans="2:9" s="100" customFormat="1" ht="15.75" thickBot="1" x14ac:dyDescent="0.3">
      <c r="B153" s="97" t="s">
        <v>543</v>
      </c>
      <c r="C153" s="27"/>
      <c r="D153" s="99" t="s">
        <v>223</v>
      </c>
      <c r="E153" s="27"/>
      <c r="F153" s="27"/>
      <c r="G153" s="27"/>
      <c r="H153" s="27"/>
      <c r="I153" s="27"/>
    </row>
    <row r="154" spans="2:9" s="100" customFormat="1" ht="15.75" thickBot="1" x14ac:dyDescent="0.3">
      <c r="B154" s="97" t="s">
        <v>544</v>
      </c>
      <c r="C154" s="27"/>
      <c r="D154" s="99" t="s">
        <v>223</v>
      </c>
      <c r="E154" s="27"/>
      <c r="F154" s="27"/>
      <c r="G154" s="27"/>
      <c r="H154" s="27"/>
      <c r="I154" s="27"/>
    </row>
    <row r="155" spans="2:9" s="100" customFormat="1" ht="15.75" thickBot="1" x14ac:dyDescent="0.3">
      <c r="B155" s="97" t="s">
        <v>185</v>
      </c>
      <c r="C155" s="27"/>
      <c r="D155" s="99" t="s">
        <v>223</v>
      </c>
      <c r="E155" s="27"/>
      <c r="F155" s="27"/>
      <c r="G155" s="27"/>
      <c r="H155" s="27"/>
      <c r="I155" s="27"/>
    </row>
    <row r="156" spans="2:9" ht="15.75" thickBot="1" x14ac:dyDescent="0.3"/>
    <row r="157" spans="2:9" ht="16.5" thickBot="1" x14ac:dyDescent="0.3">
      <c r="B157" s="102" t="s">
        <v>524</v>
      </c>
      <c r="C157" s="145" t="s">
        <v>214</v>
      </c>
      <c r="D157" s="145"/>
      <c r="E157" s="145"/>
      <c r="F157" s="145"/>
      <c r="G157" s="145"/>
      <c r="H157" s="145"/>
      <c r="I157" s="145"/>
    </row>
    <row r="158" spans="2:9" ht="15.75" thickBot="1" x14ac:dyDescent="0.3">
      <c r="B158" s="103" t="s">
        <v>546</v>
      </c>
      <c r="C158" s="1" t="s">
        <v>8</v>
      </c>
      <c r="D158" s="1" t="s">
        <v>11</v>
      </c>
      <c r="E158" s="1" t="s">
        <v>220</v>
      </c>
      <c r="F158" s="1" t="s">
        <v>215</v>
      </c>
      <c r="G158" s="1" t="s">
        <v>216</v>
      </c>
      <c r="H158" s="1" t="s">
        <v>217</v>
      </c>
      <c r="I158" s="1" t="s">
        <v>218</v>
      </c>
    </row>
    <row r="159" spans="2:9" ht="15.75" thickBot="1" x14ac:dyDescent="0.3">
      <c r="B159" s="98" t="s">
        <v>182</v>
      </c>
      <c r="C159" s="99" t="s">
        <v>223</v>
      </c>
      <c r="D159" s="99"/>
      <c r="E159" s="99"/>
      <c r="F159" s="99"/>
      <c r="G159" s="99"/>
      <c r="H159" s="99"/>
      <c r="I159" s="99"/>
    </row>
    <row r="160" spans="2:9" ht="30.75" thickBot="1" x14ac:dyDescent="0.3">
      <c r="B160" s="97" t="s">
        <v>527</v>
      </c>
      <c r="C160" s="99" t="s">
        <v>223</v>
      </c>
      <c r="D160" s="99"/>
      <c r="E160" s="99"/>
      <c r="F160" s="99"/>
      <c r="G160" s="99"/>
      <c r="H160" s="99"/>
      <c r="I160" s="99"/>
    </row>
    <row r="161" spans="2:9" ht="15.75" thickBot="1" x14ac:dyDescent="0.3">
      <c r="B161" s="97" t="s">
        <v>528</v>
      </c>
      <c r="C161" s="99" t="s">
        <v>223</v>
      </c>
      <c r="D161" s="99"/>
      <c r="E161" s="99"/>
      <c r="F161" s="99"/>
      <c r="G161" s="99"/>
      <c r="H161" s="99"/>
      <c r="I161" s="99"/>
    </row>
    <row r="162" spans="2:9" ht="15.75" thickBot="1" x14ac:dyDescent="0.3">
      <c r="B162" s="97" t="s">
        <v>529</v>
      </c>
      <c r="C162" s="99" t="s">
        <v>223</v>
      </c>
      <c r="D162" s="99"/>
      <c r="E162" s="99"/>
      <c r="F162" s="99"/>
      <c r="G162" s="99"/>
      <c r="H162" s="99"/>
      <c r="I162" s="99"/>
    </row>
    <row r="163" spans="2:9" ht="15.75" thickBot="1" x14ac:dyDescent="0.3">
      <c r="B163" s="97" t="s">
        <v>530</v>
      </c>
      <c r="C163" s="99" t="s">
        <v>223</v>
      </c>
      <c r="D163" s="99"/>
      <c r="E163" s="99"/>
      <c r="F163" s="99"/>
      <c r="G163" s="99"/>
      <c r="H163" s="99"/>
      <c r="I163" s="99"/>
    </row>
    <row r="164" spans="2:9" ht="15.75" thickBot="1" x14ac:dyDescent="0.3">
      <c r="B164" s="97" t="s">
        <v>531</v>
      </c>
      <c r="C164" s="99" t="s">
        <v>223</v>
      </c>
      <c r="D164" s="99"/>
      <c r="E164" s="99"/>
      <c r="F164" s="99"/>
      <c r="G164" s="99"/>
      <c r="H164" s="99"/>
      <c r="I164" s="99"/>
    </row>
    <row r="165" spans="2:9" ht="15.75" thickBot="1" x14ac:dyDescent="0.3">
      <c r="B165" s="97" t="s">
        <v>532</v>
      </c>
      <c r="C165" s="99" t="s">
        <v>223</v>
      </c>
      <c r="D165" s="99"/>
      <c r="E165" s="99"/>
      <c r="F165" s="99"/>
      <c r="G165" s="99"/>
      <c r="H165" s="99"/>
      <c r="I165" s="99"/>
    </row>
    <row r="166" spans="2:9" ht="15.75" thickBot="1" x14ac:dyDescent="0.3">
      <c r="B166" s="97" t="s">
        <v>533</v>
      </c>
      <c r="C166" s="99" t="s">
        <v>223</v>
      </c>
      <c r="D166" s="99"/>
      <c r="E166" s="99"/>
      <c r="F166" s="99"/>
      <c r="G166" s="99"/>
      <c r="H166" s="99"/>
      <c r="I166" s="99"/>
    </row>
    <row r="167" spans="2:9" ht="15.75" thickBot="1" x14ac:dyDescent="0.3">
      <c r="B167" s="97" t="s">
        <v>196</v>
      </c>
      <c r="C167" s="99" t="s">
        <v>223</v>
      </c>
      <c r="D167" s="99"/>
      <c r="E167" s="99"/>
      <c r="F167" s="99"/>
      <c r="G167" s="99"/>
      <c r="H167" s="99"/>
      <c r="I167" s="99"/>
    </row>
    <row r="168" spans="2:9" ht="15.75" thickBot="1" x14ac:dyDescent="0.3">
      <c r="B168" s="97" t="s">
        <v>197</v>
      </c>
      <c r="C168" s="99" t="s">
        <v>223</v>
      </c>
      <c r="D168" s="99"/>
      <c r="E168" s="99"/>
      <c r="F168" s="99"/>
      <c r="G168" s="99"/>
      <c r="H168" s="99"/>
      <c r="I168" s="99"/>
    </row>
    <row r="169" spans="2:9" ht="15.75" thickBot="1" x14ac:dyDescent="0.3">
      <c r="B169" s="97" t="s">
        <v>534</v>
      </c>
      <c r="C169" s="99" t="s">
        <v>223</v>
      </c>
      <c r="D169" s="99"/>
      <c r="E169" s="99"/>
      <c r="F169" s="99"/>
      <c r="G169" s="99"/>
      <c r="H169" s="99"/>
      <c r="I169" s="99"/>
    </row>
    <row r="170" spans="2:9" ht="15.75" thickBot="1" x14ac:dyDescent="0.3">
      <c r="B170" s="97" t="s">
        <v>185</v>
      </c>
      <c r="C170" s="99" t="s">
        <v>223</v>
      </c>
      <c r="D170" s="99"/>
      <c r="E170" s="99"/>
      <c r="F170" s="99"/>
      <c r="G170" s="99"/>
      <c r="H170" s="99"/>
      <c r="I170" s="99"/>
    </row>
    <row r="171" spans="2:9" ht="15.75" thickBot="1" x14ac:dyDescent="0.3">
      <c r="B171" s="97" t="s">
        <v>535</v>
      </c>
      <c r="C171" s="99" t="s">
        <v>223</v>
      </c>
      <c r="D171" s="99"/>
      <c r="E171" s="99"/>
      <c r="F171" s="99"/>
      <c r="G171" s="99"/>
      <c r="H171" s="99"/>
      <c r="I171" s="99"/>
    </row>
    <row r="172" spans="2:9" ht="15.75" thickBot="1" x14ac:dyDescent="0.3">
      <c r="B172" s="97" t="s">
        <v>183</v>
      </c>
      <c r="C172" s="99" t="s">
        <v>223</v>
      </c>
      <c r="D172" s="99"/>
      <c r="E172" s="99"/>
      <c r="F172" s="99"/>
      <c r="G172" s="99"/>
      <c r="H172" s="99"/>
      <c r="I172" s="99"/>
    </row>
  </sheetData>
  <mergeCells count="15">
    <mergeCell ref="B1:I1"/>
    <mergeCell ref="C144:I144"/>
    <mergeCell ref="C157:I157"/>
    <mergeCell ref="B3:I3"/>
    <mergeCell ref="C6:I6"/>
    <mergeCell ref="C17:I17"/>
    <mergeCell ref="C28:I28"/>
    <mergeCell ref="C54:I54"/>
    <mergeCell ref="C127:I127"/>
    <mergeCell ref="C106:I106"/>
    <mergeCell ref="C68:I68"/>
    <mergeCell ref="C82:I82"/>
    <mergeCell ref="C97:I97"/>
    <mergeCell ref="C116:I116"/>
    <mergeCell ref="C39:I3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7"/>
  <sheetViews>
    <sheetView topLeftCell="A328" zoomScale="80" zoomScaleNormal="80" workbookViewId="0">
      <selection activeCell="A365" sqref="A365:F365"/>
    </sheetView>
  </sheetViews>
  <sheetFormatPr baseColWidth="10" defaultRowHeight="15" x14ac:dyDescent="0.25"/>
  <cols>
    <col min="1" max="1" width="11.42578125" style="2"/>
    <col min="2" max="2" width="21.140625" style="3" customWidth="1"/>
    <col min="3" max="3" width="11.42578125" style="3"/>
    <col min="4" max="4" width="22.5703125" style="3" customWidth="1"/>
    <col min="5" max="5" width="27.85546875" style="3" customWidth="1"/>
    <col min="6" max="6" width="20" style="3" customWidth="1"/>
    <col min="7" max="7" width="3.85546875" style="3" customWidth="1"/>
    <col min="8" max="8" width="16.5703125" style="3" customWidth="1"/>
    <col min="9" max="22" width="11.5703125" style="3" bestFit="1" customWidth="1"/>
    <col min="23" max="23" width="12.28515625" style="3" bestFit="1" customWidth="1"/>
    <col min="24" max="16384" width="11.42578125" style="3"/>
  </cols>
  <sheetData>
    <row r="1" spans="1:22" x14ac:dyDescent="0.25">
      <c r="B1" s="15"/>
      <c r="C1" s="15"/>
      <c r="D1" s="15"/>
      <c r="E1" s="15"/>
    </row>
    <row r="2" spans="1:22" ht="15.75" thickBot="1" x14ac:dyDescent="0.3">
      <c r="B2" s="15"/>
      <c r="C2" s="15"/>
      <c r="D2" s="15"/>
      <c r="E2" s="15"/>
    </row>
    <row r="3" spans="1:22" ht="15.75" thickBot="1" x14ac:dyDescent="0.3">
      <c r="A3" s="150" t="s">
        <v>526</v>
      </c>
      <c r="B3" s="151"/>
      <c r="C3" s="151"/>
      <c r="D3" s="151"/>
      <c r="E3" s="151"/>
      <c r="F3" s="152"/>
      <c r="H3" s="35" t="s">
        <v>1</v>
      </c>
      <c r="I3" s="46" t="s">
        <v>231</v>
      </c>
      <c r="J3" s="46" t="s">
        <v>233</v>
      </c>
      <c r="K3" s="46" t="s">
        <v>232</v>
      </c>
      <c r="L3" s="46" t="s">
        <v>254</v>
      </c>
      <c r="M3" s="46" t="s">
        <v>226</v>
      </c>
      <c r="N3" s="46" t="s">
        <v>247</v>
      </c>
      <c r="O3" s="46" t="s">
        <v>227</v>
      </c>
      <c r="P3" s="46" t="s">
        <v>235</v>
      </c>
      <c r="Q3" s="46" t="s">
        <v>234</v>
      </c>
      <c r="R3" s="46" t="s">
        <v>215</v>
      </c>
      <c r="S3" s="46" t="s">
        <v>256</v>
      </c>
      <c r="T3" s="53" t="s">
        <v>221</v>
      </c>
      <c r="U3" s="35" t="s">
        <v>255</v>
      </c>
      <c r="V3" s="55" t="s">
        <v>267</v>
      </c>
    </row>
    <row r="4" spans="1:22" ht="60.75" thickBot="1" x14ac:dyDescent="0.3">
      <c r="A4" s="153"/>
      <c r="B4" s="154"/>
      <c r="C4" s="154"/>
      <c r="D4" s="154"/>
      <c r="E4" s="154"/>
      <c r="F4" s="155"/>
      <c r="H4" s="56" t="s">
        <v>266</v>
      </c>
      <c r="I4" s="55">
        <f>SUM(I9:I383)</f>
        <v>1535</v>
      </c>
      <c r="J4" s="55">
        <f t="shared" ref="J4:U4" si="0">SUM(J9:J383)</f>
        <v>18</v>
      </c>
      <c r="K4" s="55">
        <f t="shared" si="0"/>
        <v>785</v>
      </c>
      <c r="L4" s="55">
        <f t="shared" si="0"/>
        <v>26</v>
      </c>
      <c r="M4" s="55">
        <f t="shared" si="0"/>
        <v>632</v>
      </c>
      <c r="N4" s="55">
        <f t="shared" si="0"/>
        <v>16</v>
      </c>
      <c r="O4" s="55">
        <f t="shared" si="0"/>
        <v>1192</v>
      </c>
      <c r="P4" s="55">
        <f t="shared" si="0"/>
        <v>132</v>
      </c>
      <c r="Q4" s="55">
        <f t="shared" si="0"/>
        <v>23</v>
      </c>
      <c r="R4" s="55">
        <f t="shared" si="0"/>
        <v>118</v>
      </c>
      <c r="S4" s="55">
        <f t="shared" si="0"/>
        <v>127</v>
      </c>
      <c r="T4" s="55">
        <f t="shared" si="0"/>
        <v>188</v>
      </c>
      <c r="U4" s="55">
        <f t="shared" si="0"/>
        <v>5</v>
      </c>
      <c r="V4" s="55">
        <f>SUM(I4:U4)</f>
        <v>4797</v>
      </c>
    </row>
    <row r="5" spans="1:22" x14ac:dyDescent="0.25">
      <c r="C5" s="2"/>
    </row>
    <row r="7" spans="1:22" ht="15.75" thickBot="1" x14ac:dyDescent="0.3">
      <c r="B7" s="34" t="s">
        <v>0</v>
      </c>
      <c r="C7" s="34"/>
      <c r="D7" s="34"/>
      <c r="E7" s="34"/>
      <c r="F7" s="34"/>
    </row>
    <row r="8" spans="1:22" ht="45.75" thickBot="1" x14ac:dyDescent="0.3">
      <c r="A8" s="35" t="s">
        <v>1</v>
      </c>
      <c r="B8" s="4" t="s">
        <v>253</v>
      </c>
      <c r="C8" s="36" t="s">
        <v>2</v>
      </c>
      <c r="D8" s="36" t="s">
        <v>3</v>
      </c>
      <c r="E8" s="37" t="s">
        <v>4</v>
      </c>
      <c r="F8" s="36" t="s">
        <v>5</v>
      </c>
      <c r="I8" s="46" t="s">
        <v>231</v>
      </c>
      <c r="J8" s="46" t="s">
        <v>233</v>
      </c>
      <c r="K8" s="46" t="s">
        <v>232</v>
      </c>
      <c r="L8" s="46" t="s">
        <v>254</v>
      </c>
      <c r="M8" s="46" t="s">
        <v>226</v>
      </c>
      <c r="N8" s="46" t="s">
        <v>247</v>
      </c>
      <c r="O8" s="46" t="s">
        <v>227</v>
      </c>
      <c r="P8" s="46" t="s">
        <v>235</v>
      </c>
      <c r="Q8" s="46" t="s">
        <v>234</v>
      </c>
      <c r="R8" s="46" t="s">
        <v>215</v>
      </c>
      <c r="S8" s="46" t="s">
        <v>256</v>
      </c>
      <c r="T8" s="46" t="s">
        <v>221</v>
      </c>
      <c r="U8" s="46" t="s">
        <v>255</v>
      </c>
    </row>
    <row r="9" spans="1:22" ht="15.75" thickBot="1" x14ac:dyDescent="0.3">
      <c r="A9" s="5" t="s">
        <v>226</v>
      </c>
      <c r="B9" s="6" t="s">
        <v>6</v>
      </c>
      <c r="C9" s="7">
        <v>2</v>
      </c>
      <c r="D9" s="7" t="s">
        <v>7</v>
      </c>
      <c r="E9" s="7" t="s">
        <v>8</v>
      </c>
      <c r="F9" s="7">
        <v>5</v>
      </c>
      <c r="I9" s="27" t="str">
        <f>IF($A9="B1",$C9," ")</f>
        <v xml:space="preserve"> </v>
      </c>
      <c r="J9" s="27" t="str">
        <f>IF($A9="B2",$C9," ")</f>
        <v xml:space="preserve"> </v>
      </c>
      <c r="K9" s="27" t="str">
        <f>IF($A9="B3",$C9," ")</f>
        <v xml:space="preserve"> </v>
      </c>
      <c r="L9" s="27" t="str">
        <f>IF($A9="B4",$C9," ")</f>
        <v xml:space="preserve"> </v>
      </c>
      <c r="M9" s="27">
        <f>IF($A9="S1",$C9," ")</f>
        <v>2</v>
      </c>
      <c r="N9" s="27" t="str">
        <f>IF($A9="S2",$C9," ")</f>
        <v xml:space="preserve"> </v>
      </c>
      <c r="O9" s="27" t="str">
        <f>IF($A9="C1",$C9," ")</f>
        <v xml:space="preserve"> </v>
      </c>
      <c r="P9" s="27" t="str">
        <f>IF($A9="C2",$C9," ")</f>
        <v xml:space="preserve"> </v>
      </c>
      <c r="Q9" s="27" t="str">
        <f>IF($A9="C3",$C9," ")</f>
        <v xml:space="preserve"> </v>
      </c>
      <c r="R9" s="27" t="str">
        <f>IF($A9="M",$C9," ")</f>
        <v xml:space="preserve"> </v>
      </c>
      <c r="S9" s="27" t="str">
        <f>IF($A9="SP",$C9," ")</f>
        <v xml:space="preserve"> </v>
      </c>
      <c r="T9" s="27" t="str">
        <f>IF($A9="R",$C9," ")</f>
        <v xml:space="preserve"> </v>
      </c>
      <c r="U9" s="27" t="str">
        <f>IF($A9="H1",$C9," ")</f>
        <v xml:space="preserve"> </v>
      </c>
    </row>
    <row r="10" spans="1:22" ht="15.75" thickBot="1" x14ac:dyDescent="0.3">
      <c r="A10" s="8" t="s">
        <v>227</v>
      </c>
      <c r="B10" s="6" t="s">
        <v>9</v>
      </c>
      <c r="C10" s="7">
        <v>12</v>
      </c>
      <c r="D10" s="7" t="s">
        <v>10</v>
      </c>
      <c r="E10" s="7" t="s">
        <v>11</v>
      </c>
      <c r="F10" s="7"/>
      <c r="I10" s="27" t="str">
        <f t="shared" ref="I10:I77" si="1">IF($A10="B1",$C10," ")</f>
        <v xml:space="preserve"> </v>
      </c>
      <c r="J10" s="27" t="str">
        <f t="shared" ref="J10:J77" si="2">IF($A10="B2",$C10," ")</f>
        <v xml:space="preserve"> </v>
      </c>
      <c r="K10" s="27" t="str">
        <f t="shared" ref="K10:K77" si="3">IF($A10="B3",$C10," ")</f>
        <v xml:space="preserve"> </v>
      </c>
      <c r="L10" s="27" t="str">
        <f t="shared" ref="L10:L77" si="4">IF($A10="B4",$C10," ")</f>
        <v xml:space="preserve"> </v>
      </c>
      <c r="M10" s="27" t="str">
        <f t="shared" ref="M10:M77" si="5">IF($A10="S1",$C10," ")</f>
        <v xml:space="preserve"> </v>
      </c>
      <c r="N10" s="27" t="str">
        <f t="shared" ref="N10:N77" si="6">IF($A10="S2",$C10," ")</f>
        <v xml:space="preserve"> </v>
      </c>
      <c r="O10" s="27">
        <f t="shared" ref="O10:O77" si="7">IF($A10="C1",$C10," ")</f>
        <v>12</v>
      </c>
      <c r="P10" s="27" t="str">
        <f t="shared" ref="P10:P77" si="8">IF($A10="C2",$C10," ")</f>
        <v xml:space="preserve"> </v>
      </c>
      <c r="Q10" s="27" t="str">
        <f t="shared" ref="Q10:Q77" si="9">IF($A10="C3",$C10," ")</f>
        <v xml:space="preserve"> </v>
      </c>
      <c r="R10" s="27" t="str">
        <f t="shared" ref="R10:R77" si="10">IF($A10="M",$C10," ")</f>
        <v xml:space="preserve"> </v>
      </c>
      <c r="S10" s="27" t="str">
        <f t="shared" ref="S10:S77" si="11">IF($A10="SP",$C10," ")</f>
        <v xml:space="preserve"> </v>
      </c>
      <c r="T10" s="27" t="str">
        <f t="shared" ref="T10:T77" si="12">IF($A10="R",$C10," ")</f>
        <v xml:space="preserve"> </v>
      </c>
      <c r="U10" s="27" t="str">
        <f t="shared" ref="U10:U77" si="13">IF($A10="H1",$C10," ")</f>
        <v xml:space="preserve"> </v>
      </c>
    </row>
    <row r="11" spans="1:22" ht="15.75" thickBot="1" x14ac:dyDescent="0.3">
      <c r="A11" s="8" t="s">
        <v>227</v>
      </c>
      <c r="B11" s="6" t="s">
        <v>12</v>
      </c>
      <c r="C11" s="7">
        <v>6</v>
      </c>
      <c r="D11" s="7" t="s">
        <v>13</v>
      </c>
      <c r="E11" s="7" t="s">
        <v>11</v>
      </c>
      <c r="F11" s="7"/>
      <c r="I11" s="27" t="str">
        <f t="shared" si="1"/>
        <v xml:space="preserve"> </v>
      </c>
      <c r="J11" s="27" t="str">
        <f t="shared" si="2"/>
        <v xml:space="preserve"> </v>
      </c>
      <c r="K11" s="27" t="str">
        <f t="shared" si="3"/>
        <v xml:space="preserve"> </v>
      </c>
      <c r="L11" s="27" t="str">
        <f t="shared" si="4"/>
        <v xml:space="preserve"> </v>
      </c>
      <c r="M11" s="27" t="str">
        <f t="shared" si="5"/>
        <v xml:space="preserve"> </v>
      </c>
      <c r="N11" s="27" t="str">
        <f t="shared" si="6"/>
        <v xml:space="preserve"> </v>
      </c>
      <c r="O11" s="27">
        <f t="shared" si="7"/>
        <v>6</v>
      </c>
      <c r="P11" s="27" t="str">
        <f t="shared" si="8"/>
        <v xml:space="preserve"> </v>
      </c>
      <c r="Q11" s="27" t="str">
        <f t="shared" si="9"/>
        <v xml:space="preserve"> </v>
      </c>
      <c r="R11" s="27" t="str">
        <f t="shared" si="10"/>
        <v xml:space="preserve"> </v>
      </c>
      <c r="S11" s="27" t="str">
        <f t="shared" si="11"/>
        <v xml:space="preserve"> </v>
      </c>
      <c r="T11" s="27" t="str">
        <f t="shared" si="12"/>
        <v xml:space="preserve"> </v>
      </c>
      <c r="U11" s="27" t="str">
        <f t="shared" si="13"/>
        <v xml:space="preserve"> </v>
      </c>
    </row>
    <row r="12" spans="1:22" ht="15.75" thickBot="1" x14ac:dyDescent="0.3">
      <c r="A12" s="8" t="s">
        <v>227</v>
      </c>
      <c r="B12" s="6" t="s">
        <v>14</v>
      </c>
      <c r="C12" s="7">
        <v>21</v>
      </c>
      <c r="D12" s="7" t="s">
        <v>10</v>
      </c>
      <c r="E12" s="7" t="s">
        <v>11</v>
      </c>
      <c r="F12" s="9"/>
      <c r="I12" s="27" t="str">
        <f t="shared" si="1"/>
        <v xml:space="preserve"> </v>
      </c>
      <c r="J12" s="27" t="str">
        <f t="shared" si="2"/>
        <v xml:space="preserve"> </v>
      </c>
      <c r="K12" s="27" t="str">
        <f t="shared" si="3"/>
        <v xml:space="preserve"> </v>
      </c>
      <c r="L12" s="27" t="str">
        <f t="shared" si="4"/>
        <v xml:space="preserve"> </v>
      </c>
      <c r="M12" s="27" t="str">
        <f t="shared" si="5"/>
        <v xml:space="preserve"> </v>
      </c>
      <c r="N12" s="27" t="str">
        <f t="shared" si="6"/>
        <v xml:space="preserve"> </v>
      </c>
      <c r="O12" s="27">
        <f t="shared" si="7"/>
        <v>21</v>
      </c>
      <c r="P12" s="27" t="str">
        <f t="shared" si="8"/>
        <v xml:space="preserve"> </v>
      </c>
      <c r="Q12" s="27" t="str">
        <f t="shared" si="9"/>
        <v xml:space="preserve"> </v>
      </c>
      <c r="R12" s="27" t="str">
        <f t="shared" si="10"/>
        <v xml:space="preserve"> </v>
      </c>
      <c r="S12" s="27" t="str">
        <f t="shared" si="11"/>
        <v xml:space="preserve"> </v>
      </c>
      <c r="T12" s="27" t="str">
        <f t="shared" si="12"/>
        <v xml:space="preserve"> </v>
      </c>
      <c r="U12" s="27" t="str">
        <f t="shared" si="13"/>
        <v xml:space="preserve"> </v>
      </c>
    </row>
    <row r="13" spans="1:22" ht="15.75" thickBot="1" x14ac:dyDescent="0.3">
      <c r="B13" s="8" t="s">
        <v>257</v>
      </c>
      <c r="C13" s="55">
        <f>SUM(C9:C12)</f>
        <v>41</v>
      </c>
      <c r="I13" s="27" t="str">
        <f t="shared" si="1"/>
        <v xml:space="preserve"> </v>
      </c>
      <c r="J13" s="27" t="str">
        <f t="shared" si="2"/>
        <v xml:space="preserve"> </v>
      </c>
      <c r="K13" s="27" t="str">
        <f t="shared" si="3"/>
        <v xml:space="preserve"> </v>
      </c>
      <c r="L13" s="27" t="str">
        <f t="shared" si="4"/>
        <v xml:space="preserve"> </v>
      </c>
      <c r="M13" s="27" t="str">
        <f t="shared" si="5"/>
        <v xml:space="preserve"> </v>
      </c>
      <c r="N13" s="27" t="str">
        <f t="shared" si="6"/>
        <v xml:space="preserve"> </v>
      </c>
      <c r="O13" s="27" t="str">
        <f t="shared" si="7"/>
        <v xml:space="preserve"> </v>
      </c>
      <c r="P13" s="27" t="str">
        <f t="shared" si="8"/>
        <v xml:space="preserve"> </v>
      </c>
      <c r="Q13" s="27" t="str">
        <f t="shared" si="9"/>
        <v xml:space="preserve"> </v>
      </c>
      <c r="R13" s="27" t="str">
        <f t="shared" si="10"/>
        <v xml:space="preserve"> </v>
      </c>
      <c r="S13" s="27" t="str">
        <f t="shared" si="11"/>
        <v xml:space="preserve"> </v>
      </c>
      <c r="T13" s="27" t="str">
        <f t="shared" si="12"/>
        <v xml:space="preserve"> </v>
      </c>
      <c r="U13" s="27" t="str">
        <f t="shared" si="13"/>
        <v xml:space="preserve"> </v>
      </c>
    </row>
    <row r="14" spans="1:22" x14ac:dyDescent="0.25">
      <c r="I14" s="27" t="str">
        <f t="shared" si="1"/>
        <v xml:space="preserve"> </v>
      </c>
      <c r="J14" s="27" t="str">
        <f t="shared" si="2"/>
        <v xml:space="preserve"> </v>
      </c>
      <c r="K14" s="27" t="str">
        <f t="shared" si="3"/>
        <v xml:space="preserve"> </v>
      </c>
      <c r="L14" s="27" t="str">
        <f t="shared" si="4"/>
        <v xml:space="preserve"> </v>
      </c>
      <c r="M14" s="27" t="str">
        <f t="shared" si="5"/>
        <v xml:space="preserve"> </v>
      </c>
      <c r="N14" s="27" t="str">
        <f t="shared" si="6"/>
        <v xml:space="preserve"> </v>
      </c>
      <c r="O14" s="27" t="str">
        <f t="shared" si="7"/>
        <v xml:space="preserve"> </v>
      </c>
      <c r="P14" s="27" t="str">
        <f t="shared" si="8"/>
        <v xml:space="preserve"> </v>
      </c>
      <c r="Q14" s="27" t="str">
        <f t="shared" si="9"/>
        <v xml:space="preserve"> </v>
      </c>
      <c r="R14" s="27" t="str">
        <f t="shared" si="10"/>
        <v xml:space="preserve"> </v>
      </c>
      <c r="S14" s="27" t="str">
        <f t="shared" si="11"/>
        <v xml:space="preserve"> </v>
      </c>
      <c r="T14" s="27" t="str">
        <f t="shared" si="12"/>
        <v xml:space="preserve"> </v>
      </c>
      <c r="U14" s="27" t="str">
        <f t="shared" si="13"/>
        <v xml:space="preserve"> </v>
      </c>
    </row>
    <row r="15" spans="1:22" ht="17.25" thickBot="1" x14ac:dyDescent="0.3">
      <c r="B15" s="38" t="s">
        <v>260</v>
      </c>
      <c r="C15" s="38"/>
      <c r="D15" s="38"/>
      <c r="E15" s="38"/>
      <c r="F15" s="38"/>
      <c r="I15" s="27" t="str">
        <f>IF($A15="B1",$C15," ")</f>
        <v xml:space="preserve"> </v>
      </c>
      <c r="J15" s="27" t="str">
        <f>IF($A15="B2",$C15," ")</f>
        <v xml:space="preserve"> </v>
      </c>
      <c r="K15" s="27" t="str">
        <f>IF($A15="B3",$C15," ")</f>
        <v xml:space="preserve"> </v>
      </c>
      <c r="L15" s="27" t="str">
        <f>IF($A15="B4",$C15," ")</f>
        <v xml:space="preserve"> </v>
      </c>
      <c r="M15" s="27" t="str">
        <f>IF($A15="S1",$C15," ")</f>
        <v xml:space="preserve"> </v>
      </c>
      <c r="N15" s="27" t="str">
        <f>IF($A15="S2",$C15," ")</f>
        <v xml:space="preserve"> </v>
      </c>
      <c r="O15" s="27" t="str">
        <f>IF($A15="C1",$C15," ")</f>
        <v xml:space="preserve"> </v>
      </c>
      <c r="P15" s="27" t="str">
        <f>IF($A15="C2",$C15," ")</f>
        <v xml:space="preserve"> </v>
      </c>
      <c r="Q15" s="27" t="str">
        <f>IF($A15="C3",$C15," ")</f>
        <v xml:space="preserve"> </v>
      </c>
      <c r="R15" s="27" t="str">
        <f>IF($A15="M",$C15," ")</f>
        <v xml:space="preserve"> </v>
      </c>
      <c r="S15" s="27" t="str">
        <f>IF($A15="SP",$C15," ")</f>
        <v xml:space="preserve"> </v>
      </c>
      <c r="T15" s="27" t="str">
        <f>IF($A15="R",$C15," ")</f>
        <v xml:space="preserve"> </v>
      </c>
      <c r="U15" s="27" t="str">
        <f>IF($A15="H1",$C15," ")</f>
        <v xml:space="preserve"> </v>
      </c>
    </row>
    <row r="16" spans="1:22" ht="95.25" customHeight="1" thickBot="1" x14ac:dyDescent="0.3">
      <c r="A16" s="35" t="s">
        <v>1</v>
      </c>
      <c r="B16" s="10" t="s">
        <v>253</v>
      </c>
      <c r="C16" s="35" t="s">
        <v>2</v>
      </c>
      <c r="D16" s="35" t="s">
        <v>3</v>
      </c>
      <c r="E16" s="35" t="s">
        <v>4</v>
      </c>
      <c r="F16" s="35" t="s">
        <v>5</v>
      </c>
      <c r="I16" s="27" t="str">
        <f t="shared" si="1"/>
        <v xml:space="preserve"> </v>
      </c>
      <c r="J16" s="27" t="str">
        <f t="shared" si="2"/>
        <v xml:space="preserve"> </v>
      </c>
      <c r="K16" s="27" t="str">
        <f t="shared" si="3"/>
        <v xml:space="preserve"> </v>
      </c>
      <c r="L16" s="27" t="str">
        <f t="shared" si="4"/>
        <v xml:space="preserve"> </v>
      </c>
      <c r="M16" s="27" t="str">
        <f t="shared" si="5"/>
        <v xml:space="preserve"> </v>
      </c>
      <c r="N16" s="27" t="str">
        <f t="shared" si="6"/>
        <v xml:space="preserve"> </v>
      </c>
      <c r="O16" s="27" t="str">
        <f t="shared" si="7"/>
        <v xml:space="preserve"> </v>
      </c>
      <c r="P16" s="27" t="str">
        <f t="shared" si="8"/>
        <v xml:space="preserve"> </v>
      </c>
      <c r="Q16" s="27" t="str">
        <f t="shared" si="9"/>
        <v xml:space="preserve"> </v>
      </c>
      <c r="R16" s="27" t="str">
        <f t="shared" si="10"/>
        <v xml:space="preserve"> </v>
      </c>
      <c r="S16" s="27" t="str">
        <f t="shared" si="11"/>
        <v xml:space="preserve"> </v>
      </c>
      <c r="T16" s="27" t="str">
        <f t="shared" si="12"/>
        <v xml:space="preserve"> </v>
      </c>
      <c r="U16" s="27" t="str">
        <f t="shared" si="13"/>
        <v xml:space="preserve"> </v>
      </c>
    </row>
    <row r="17" spans="1:21" ht="15.75" thickBot="1" x14ac:dyDescent="0.3">
      <c r="A17" s="11" t="s">
        <v>231</v>
      </c>
      <c r="B17" s="6" t="s">
        <v>17</v>
      </c>
      <c r="C17" s="7">
        <v>9</v>
      </c>
      <c r="D17" s="7" t="s">
        <v>10</v>
      </c>
      <c r="E17" s="7" t="s">
        <v>15</v>
      </c>
      <c r="F17" s="12"/>
      <c r="I17" s="27">
        <f t="shared" si="1"/>
        <v>9</v>
      </c>
      <c r="J17" s="27" t="str">
        <f t="shared" si="2"/>
        <v xml:space="preserve"> </v>
      </c>
      <c r="K17" s="27" t="str">
        <f t="shared" si="3"/>
        <v xml:space="preserve"> </v>
      </c>
      <c r="L17" s="27" t="str">
        <f t="shared" si="4"/>
        <v xml:space="preserve"> </v>
      </c>
      <c r="M17" s="27" t="str">
        <f t="shared" si="5"/>
        <v xml:space="preserve"> </v>
      </c>
      <c r="N17" s="27" t="str">
        <f t="shared" si="6"/>
        <v xml:space="preserve"> </v>
      </c>
      <c r="O17" s="27" t="str">
        <f t="shared" si="7"/>
        <v xml:space="preserve"> </v>
      </c>
      <c r="P17" s="27" t="str">
        <f t="shared" si="8"/>
        <v xml:space="preserve"> </v>
      </c>
      <c r="Q17" s="27" t="str">
        <f t="shared" si="9"/>
        <v xml:space="preserve"> </v>
      </c>
      <c r="R17" s="27" t="str">
        <f t="shared" si="10"/>
        <v xml:space="preserve"> </v>
      </c>
      <c r="S17" s="27" t="str">
        <f t="shared" si="11"/>
        <v xml:space="preserve"> </v>
      </c>
      <c r="T17" s="27" t="str">
        <f t="shared" si="12"/>
        <v xml:space="preserve"> </v>
      </c>
      <c r="U17" s="27" t="str">
        <f t="shared" si="13"/>
        <v xml:space="preserve"> </v>
      </c>
    </row>
    <row r="18" spans="1:21" ht="15.75" thickBot="1" x14ac:dyDescent="0.3">
      <c r="A18" s="8" t="s">
        <v>231</v>
      </c>
      <c r="B18" s="6" t="s">
        <v>28</v>
      </c>
      <c r="C18" s="7">
        <v>17</v>
      </c>
      <c r="D18" s="7" t="s">
        <v>10</v>
      </c>
      <c r="E18" s="7" t="s">
        <v>15</v>
      </c>
      <c r="F18" s="12"/>
      <c r="I18" s="27">
        <f t="shared" si="1"/>
        <v>17</v>
      </c>
      <c r="J18" s="27" t="str">
        <f t="shared" si="2"/>
        <v xml:space="preserve"> </v>
      </c>
      <c r="K18" s="27" t="str">
        <f t="shared" si="3"/>
        <v xml:space="preserve"> </v>
      </c>
      <c r="L18" s="27" t="str">
        <f t="shared" si="4"/>
        <v xml:space="preserve"> </v>
      </c>
      <c r="M18" s="27" t="str">
        <f t="shared" si="5"/>
        <v xml:space="preserve"> </v>
      </c>
      <c r="N18" s="27" t="str">
        <f t="shared" si="6"/>
        <v xml:space="preserve"> </v>
      </c>
      <c r="O18" s="27" t="str">
        <f t="shared" si="7"/>
        <v xml:space="preserve"> </v>
      </c>
      <c r="P18" s="27" t="str">
        <f t="shared" si="8"/>
        <v xml:space="preserve"> </v>
      </c>
      <c r="Q18" s="27" t="str">
        <f t="shared" si="9"/>
        <v xml:space="preserve"> </v>
      </c>
      <c r="R18" s="27" t="str">
        <f t="shared" si="10"/>
        <v xml:space="preserve"> </v>
      </c>
      <c r="S18" s="27" t="str">
        <f t="shared" si="11"/>
        <v xml:space="preserve"> </v>
      </c>
      <c r="T18" s="27" t="str">
        <f t="shared" si="12"/>
        <v xml:space="preserve"> </v>
      </c>
      <c r="U18" s="27" t="str">
        <f t="shared" si="13"/>
        <v xml:space="preserve"> </v>
      </c>
    </row>
    <row r="19" spans="1:21" ht="15.75" thickBot="1" x14ac:dyDescent="0.3">
      <c r="A19" s="8" t="s">
        <v>231</v>
      </c>
      <c r="B19" s="6" t="s">
        <v>29</v>
      </c>
      <c r="C19" s="7">
        <v>20</v>
      </c>
      <c r="D19" s="7" t="s">
        <v>10</v>
      </c>
      <c r="E19" s="7" t="s">
        <v>15</v>
      </c>
      <c r="F19" s="12"/>
      <c r="I19" s="27">
        <f t="shared" si="1"/>
        <v>20</v>
      </c>
      <c r="J19" s="27" t="str">
        <f t="shared" si="2"/>
        <v xml:space="preserve"> </v>
      </c>
      <c r="K19" s="27" t="str">
        <f t="shared" si="3"/>
        <v xml:space="preserve"> </v>
      </c>
      <c r="L19" s="27" t="str">
        <f t="shared" si="4"/>
        <v xml:space="preserve"> </v>
      </c>
      <c r="M19" s="27" t="str">
        <f t="shared" si="5"/>
        <v xml:space="preserve"> </v>
      </c>
      <c r="N19" s="27" t="str">
        <f t="shared" si="6"/>
        <v xml:space="preserve"> </v>
      </c>
      <c r="O19" s="27" t="str">
        <f t="shared" si="7"/>
        <v xml:space="preserve"> </v>
      </c>
      <c r="P19" s="27" t="str">
        <f t="shared" si="8"/>
        <v xml:space="preserve"> </v>
      </c>
      <c r="Q19" s="27" t="str">
        <f t="shared" si="9"/>
        <v xml:space="preserve"> </v>
      </c>
      <c r="R19" s="27" t="str">
        <f t="shared" si="10"/>
        <v xml:space="preserve"> </v>
      </c>
      <c r="S19" s="27" t="str">
        <f t="shared" si="11"/>
        <v xml:space="preserve"> </v>
      </c>
      <c r="T19" s="27" t="str">
        <f t="shared" si="12"/>
        <v xml:space="preserve"> </v>
      </c>
      <c r="U19" s="27" t="str">
        <f t="shared" si="13"/>
        <v xml:space="preserve"> </v>
      </c>
    </row>
    <row r="20" spans="1:21" ht="15.75" thickBot="1" x14ac:dyDescent="0.3">
      <c r="A20" s="8" t="s">
        <v>231</v>
      </c>
      <c r="B20" s="6" t="s">
        <v>228</v>
      </c>
      <c r="C20" s="7">
        <v>17</v>
      </c>
      <c r="D20" s="7" t="s">
        <v>10</v>
      </c>
      <c r="E20" s="7" t="s">
        <v>15</v>
      </c>
      <c r="F20" s="12"/>
      <c r="I20" s="27">
        <f t="shared" si="1"/>
        <v>17</v>
      </c>
      <c r="J20" s="27" t="str">
        <f t="shared" si="2"/>
        <v xml:space="preserve"> </v>
      </c>
      <c r="K20" s="27" t="str">
        <f t="shared" si="3"/>
        <v xml:space="preserve"> </v>
      </c>
      <c r="L20" s="27" t="str">
        <f t="shared" si="4"/>
        <v xml:space="preserve"> </v>
      </c>
      <c r="M20" s="27" t="str">
        <f t="shared" si="5"/>
        <v xml:space="preserve"> </v>
      </c>
      <c r="N20" s="27" t="str">
        <f t="shared" si="6"/>
        <v xml:space="preserve"> </v>
      </c>
      <c r="O20" s="27" t="str">
        <f t="shared" si="7"/>
        <v xml:space="preserve"> </v>
      </c>
      <c r="P20" s="27" t="str">
        <f t="shared" si="8"/>
        <v xml:space="preserve"> </v>
      </c>
      <c r="Q20" s="27" t="str">
        <f t="shared" si="9"/>
        <v xml:space="preserve"> </v>
      </c>
      <c r="R20" s="27" t="str">
        <f t="shared" si="10"/>
        <v xml:space="preserve"> </v>
      </c>
      <c r="S20" s="27" t="str">
        <f t="shared" si="11"/>
        <v xml:space="preserve"> </v>
      </c>
      <c r="T20" s="27" t="str">
        <f t="shared" si="12"/>
        <v xml:space="preserve"> </v>
      </c>
      <c r="U20" s="27" t="str">
        <f t="shared" si="13"/>
        <v xml:space="preserve"> </v>
      </c>
    </row>
    <row r="21" spans="1:21" ht="15.75" thickBot="1" x14ac:dyDescent="0.3">
      <c r="A21" s="8" t="s">
        <v>231</v>
      </c>
      <c r="B21" s="6" t="s">
        <v>31</v>
      </c>
      <c r="C21" s="7">
        <v>18</v>
      </c>
      <c r="D21" s="7" t="s">
        <v>10</v>
      </c>
      <c r="E21" s="7" t="s">
        <v>15</v>
      </c>
      <c r="F21" s="12"/>
      <c r="I21" s="27">
        <f t="shared" si="1"/>
        <v>18</v>
      </c>
      <c r="J21" s="27" t="str">
        <f t="shared" si="2"/>
        <v xml:space="preserve"> </v>
      </c>
      <c r="K21" s="27" t="str">
        <f t="shared" si="3"/>
        <v xml:space="preserve"> </v>
      </c>
      <c r="L21" s="27" t="str">
        <f t="shared" si="4"/>
        <v xml:space="preserve"> </v>
      </c>
      <c r="M21" s="27" t="str">
        <f t="shared" si="5"/>
        <v xml:space="preserve"> </v>
      </c>
      <c r="N21" s="27" t="str">
        <f t="shared" si="6"/>
        <v xml:space="preserve"> </v>
      </c>
      <c r="O21" s="27" t="str">
        <f t="shared" si="7"/>
        <v xml:space="preserve"> </v>
      </c>
      <c r="P21" s="27" t="str">
        <f t="shared" si="8"/>
        <v xml:space="preserve"> </v>
      </c>
      <c r="Q21" s="27" t="str">
        <f t="shared" si="9"/>
        <v xml:space="preserve"> </v>
      </c>
      <c r="R21" s="27" t="str">
        <f t="shared" si="10"/>
        <v xml:space="preserve"> </v>
      </c>
      <c r="S21" s="27" t="str">
        <f t="shared" si="11"/>
        <v xml:space="preserve"> </v>
      </c>
      <c r="T21" s="27" t="str">
        <f t="shared" si="12"/>
        <v xml:space="preserve"> </v>
      </c>
      <c r="U21" s="27" t="str">
        <f t="shared" si="13"/>
        <v xml:space="preserve"> </v>
      </c>
    </row>
    <row r="22" spans="1:21" ht="30.75" thickBot="1" x14ac:dyDescent="0.3">
      <c r="A22" s="8" t="s">
        <v>232</v>
      </c>
      <c r="B22" s="6" t="s">
        <v>229</v>
      </c>
      <c r="C22" s="7">
        <v>26</v>
      </c>
      <c r="D22" s="7" t="s">
        <v>10</v>
      </c>
      <c r="E22" s="7" t="s">
        <v>11</v>
      </c>
      <c r="F22" s="12"/>
      <c r="I22" s="27" t="str">
        <f t="shared" si="1"/>
        <v xml:space="preserve"> </v>
      </c>
      <c r="J22" s="27" t="str">
        <f t="shared" si="2"/>
        <v xml:space="preserve"> </v>
      </c>
      <c r="K22" s="27">
        <f t="shared" si="3"/>
        <v>26</v>
      </c>
      <c r="L22" s="27" t="str">
        <f t="shared" si="4"/>
        <v xml:space="preserve"> </v>
      </c>
      <c r="M22" s="27" t="str">
        <f t="shared" si="5"/>
        <v xml:space="preserve"> </v>
      </c>
      <c r="N22" s="27" t="str">
        <f t="shared" si="6"/>
        <v xml:space="preserve"> </v>
      </c>
      <c r="O22" s="27" t="str">
        <f t="shared" si="7"/>
        <v xml:space="preserve"> </v>
      </c>
      <c r="P22" s="27" t="str">
        <f t="shared" si="8"/>
        <v xml:space="preserve"> </v>
      </c>
      <c r="Q22" s="27" t="str">
        <f t="shared" si="9"/>
        <v xml:space="preserve"> </v>
      </c>
      <c r="R22" s="27" t="str">
        <f t="shared" si="10"/>
        <v xml:space="preserve"> </v>
      </c>
      <c r="S22" s="27" t="str">
        <f t="shared" si="11"/>
        <v xml:space="preserve"> </v>
      </c>
      <c r="T22" s="27" t="str">
        <f t="shared" si="12"/>
        <v xml:space="preserve"> </v>
      </c>
      <c r="U22" s="27" t="str">
        <f t="shared" si="13"/>
        <v xml:space="preserve"> </v>
      </c>
    </row>
    <row r="23" spans="1:21" ht="15.75" thickBot="1" x14ac:dyDescent="0.3">
      <c r="A23" s="8" t="s">
        <v>226</v>
      </c>
      <c r="B23" s="6" t="s">
        <v>258</v>
      </c>
      <c r="C23" s="7">
        <v>2</v>
      </c>
      <c r="D23" s="7" t="s">
        <v>7</v>
      </c>
      <c r="E23" s="7" t="s">
        <v>8</v>
      </c>
      <c r="F23" s="12"/>
      <c r="I23" s="27" t="str">
        <f t="shared" si="1"/>
        <v xml:space="preserve"> </v>
      </c>
      <c r="J23" s="27" t="str">
        <f t="shared" si="2"/>
        <v xml:space="preserve"> </v>
      </c>
      <c r="K23" s="27" t="str">
        <f t="shared" si="3"/>
        <v xml:space="preserve"> </v>
      </c>
      <c r="L23" s="27" t="str">
        <f t="shared" si="4"/>
        <v xml:space="preserve"> </v>
      </c>
      <c r="M23" s="27">
        <f t="shared" si="5"/>
        <v>2</v>
      </c>
      <c r="N23" s="27" t="str">
        <f t="shared" si="6"/>
        <v xml:space="preserve"> </v>
      </c>
      <c r="O23" s="27" t="str">
        <f t="shared" si="7"/>
        <v xml:space="preserve"> </v>
      </c>
      <c r="P23" s="27" t="str">
        <f t="shared" si="8"/>
        <v xml:space="preserve"> </v>
      </c>
      <c r="Q23" s="27" t="str">
        <f t="shared" si="9"/>
        <v xml:space="preserve"> </v>
      </c>
      <c r="R23" s="27" t="str">
        <f t="shared" si="10"/>
        <v xml:space="preserve"> </v>
      </c>
      <c r="S23" s="27" t="str">
        <f t="shared" si="11"/>
        <v xml:space="preserve"> </v>
      </c>
      <c r="T23" s="27" t="str">
        <f t="shared" si="12"/>
        <v xml:space="preserve"> </v>
      </c>
      <c r="U23" s="27" t="str">
        <f t="shared" si="13"/>
        <v xml:space="preserve"> </v>
      </c>
    </row>
    <row r="24" spans="1:21" ht="15.75" thickBot="1" x14ac:dyDescent="0.3">
      <c r="A24" s="8" t="s">
        <v>227</v>
      </c>
      <c r="B24" s="6" t="s">
        <v>230</v>
      </c>
      <c r="C24" s="7">
        <v>31</v>
      </c>
      <c r="D24" s="7" t="s">
        <v>10</v>
      </c>
      <c r="E24" s="7" t="s">
        <v>11</v>
      </c>
      <c r="F24" s="12"/>
      <c r="I24" s="27" t="str">
        <f t="shared" si="1"/>
        <v xml:space="preserve"> </v>
      </c>
      <c r="J24" s="27" t="str">
        <f t="shared" si="2"/>
        <v xml:space="preserve"> </v>
      </c>
      <c r="K24" s="27" t="str">
        <f t="shared" si="3"/>
        <v xml:space="preserve"> </v>
      </c>
      <c r="L24" s="27" t="str">
        <f t="shared" si="4"/>
        <v xml:space="preserve"> </v>
      </c>
      <c r="M24" s="27" t="str">
        <f t="shared" si="5"/>
        <v xml:space="preserve"> </v>
      </c>
      <c r="N24" s="27" t="str">
        <f t="shared" si="6"/>
        <v xml:space="preserve"> </v>
      </c>
      <c r="O24" s="27">
        <f t="shared" si="7"/>
        <v>31</v>
      </c>
      <c r="P24" s="27" t="str">
        <f t="shared" si="8"/>
        <v xml:space="preserve"> </v>
      </c>
      <c r="Q24" s="27" t="str">
        <f t="shared" si="9"/>
        <v xml:space="preserve"> </v>
      </c>
      <c r="R24" s="27" t="str">
        <f t="shared" si="10"/>
        <v xml:space="preserve"> </v>
      </c>
      <c r="S24" s="27" t="str">
        <f t="shared" si="11"/>
        <v xml:space="preserve"> </v>
      </c>
      <c r="T24" s="27" t="str">
        <f t="shared" si="12"/>
        <v xml:space="preserve"> </v>
      </c>
      <c r="U24" s="27" t="str">
        <f t="shared" si="13"/>
        <v xml:space="preserve"> </v>
      </c>
    </row>
    <row r="25" spans="1:21" ht="15.75" thickBot="1" x14ac:dyDescent="0.3">
      <c r="A25" s="13"/>
      <c r="B25" s="8" t="s">
        <v>257</v>
      </c>
      <c r="C25" s="7">
        <f>SUM(C17:C24)</f>
        <v>140</v>
      </c>
      <c r="D25" s="14"/>
      <c r="E25" s="14"/>
      <c r="F25" s="15"/>
      <c r="I25" s="27" t="str">
        <f t="shared" si="1"/>
        <v xml:space="preserve"> </v>
      </c>
      <c r="J25" s="27" t="str">
        <f t="shared" si="2"/>
        <v xml:space="preserve"> </v>
      </c>
      <c r="K25" s="27" t="str">
        <f t="shared" si="3"/>
        <v xml:space="preserve"> </v>
      </c>
      <c r="L25" s="27" t="str">
        <f t="shared" si="4"/>
        <v xml:space="preserve"> </v>
      </c>
      <c r="M25" s="27" t="str">
        <f t="shared" si="5"/>
        <v xml:space="preserve"> </v>
      </c>
      <c r="N25" s="27" t="str">
        <f t="shared" si="6"/>
        <v xml:space="preserve"> </v>
      </c>
      <c r="O25" s="27" t="str">
        <f t="shared" si="7"/>
        <v xml:space="preserve"> </v>
      </c>
      <c r="P25" s="27" t="str">
        <f t="shared" si="8"/>
        <v xml:space="preserve"> </v>
      </c>
      <c r="Q25" s="27" t="str">
        <f t="shared" si="9"/>
        <v xml:space="preserve"> </v>
      </c>
      <c r="R25" s="27" t="str">
        <f t="shared" si="10"/>
        <v xml:space="preserve"> </v>
      </c>
      <c r="S25" s="27" t="str">
        <f t="shared" si="11"/>
        <v xml:space="preserve"> </v>
      </c>
      <c r="T25" s="27" t="str">
        <f t="shared" si="12"/>
        <v xml:space="preserve"> </v>
      </c>
      <c r="U25" s="27" t="str">
        <f t="shared" si="13"/>
        <v xml:space="preserve"> </v>
      </c>
    </row>
    <row r="26" spans="1:21" x14ac:dyDescent="0.25">
      <c r="B26" s="39"/>
      <c r="C26" s="39"/>
      <c r="D26" s="39"/>
      <c r="E26" s="39"/>
      <c r="F26" s="39"/>
      <c r="I26" s="27" t="str">
        <f t="shared" si="1"/>
        <v xml:space="preserve"> </v>
      </c>
      <c r="J26" s="27" t="str">
        <f t="shared" si="2"/>
        <v xml:space="preserve"> </v>
      </c>
      <c r="K26" s="27" t="str">
        <f t="shared" si="3"/>
        <v xml:space="preserve"> </v>
      </c>
      <c r="L26" s="27" t="str">
        <f t="shared" si="4"/>
        <v xml:space="preserve"> </v>
      </c>
      <c r="M26" s="27" t="str">
        <f t="shared" si="5"/>
        <v xml:space="preserve"> </v>
      </c>
      <c r="N26" s="27" t="str">
        <f t="shared" si="6"/>
        <v xml:space="preserve"> </v>
      </c>
      <c r="O26" s="27" t="str">
        <f t="shared" si="7"/>
        <v xml:space="preserve"> </v>
      </c>
      <c r="P26" s="27" t="str">
        <f t="shared" si="8"/>
        <v xml:space="preserve"> </v>
      </c>
      <c r="Q26" s="27" t="str">
        <f t="shared" si="9"/>
        <v xml:space="preserve"> </v>
      </c>
      <c r="R26" s="27" t="str">
        <f t="shared" si="10"/>
        <v xml:space="preserve"> </v>
      </c>
      <c r="S26" s="27" t="str">
        <f t="shared" si="11"/>
        <v xml:space="preserve"> </v>
      </c>
      <c r="T26" s="27" t="str">
        <f t="shared" si="12"/>
        <v xml:space="preserve"> </v>
      </c>
      <c r="U26" s="27" t="str">
        <f t="shared" si="13"/>
        <v xml:space="preserve"> </v>
      </c>
    </row>
    <row r="27" spans="1:21" ht="15.75" thickBot="1" x14ac:dyDescent="0.3">
      <c r="B27" s="39" t="s">
        <v>16</v>
      </c>
      <c r="C27" s="39"/>
      <c r="D27" s="39"/>
      <c r="E27" s="39"/>
      <c r="F27" s="39"/>
      <c r="I27" s="27" t="str">
        <f t="shared" si="1"/>
        <v xml:space="preserve"> </v>
      </c>
      <c r="J27" s="27" t="str">
        <f t="shared" si="2"/>
        <v xml:space="preserve"> </v>
      </c>
      <c r="K27" s="27" t="str">
        <f t="shared" si="3"/>
        <v xml:space="preserve"> </v>
      </c>
      <c r="L27" s="27" t="str">
        <f t="shared" si="4"/>
        <v xml:space="preserve"> </v>
      </c>
      <c r="M27" s="27" t="str">
        <f t="shared" si="5"/>
        <v xml:space="preserve"> </v>
      </c>
      <c r="N27" s="27" t="str">
        <f t="shared" si="6"/>
        <v xml:space="preserve"> </v>
      </c>
      <c r="O27" s="27" t="str">
        <f t="shared" si="7"/>
        <v xml:space="preserve"> </v>
      </c>
      <c r="P27" s="27" t="str">
        <f t="shared" si="8"/>
        <v xml:space="preserve"> </v>
      </c>
      <c r="Q27" s="27" t="str">
        <f t="shared" si="9"/>
        <v xml:space="preserve"> </v>
      </c>
      <c r="R27" s="27" t="str">
        <f t="shared" si="10"/>
        <v xml:space="preserve"> </v>
      </c>
      <c r="S27" s="27" t="str">
        <f t="shared" si="11"/>
        <v xml:space="preserve"> </v>
      </c>
      <c r="T27" s="27" t="str">
        <f t="shared" si="12"/>
        <v xml:space="preserve"> </v>
      </c>
      <c r="U27" s="27" t="str">
        <f t="shared" si="13"/>
        <v xml:space="preserve"> </v>
      </c>
    </row>
    <row r="28" spans="1:21" ht="45.75" thickBot="1" x14ac:dyDescent="0.3">
      <c r="A28" s="35" t="s">
        <v>1</v>
      </c>
      <c r="B28" s="10" t="s">
        <v>253</v>
      </c>
      <c r="C28" s="35" t="s">
        <v>2</v>
      </c>
      <c r="D28" s="35" t="s">
        <v>3</v>
      </c>
      <c r="E28" s="35" t="s">
        <v>4</v>
      </c>
      <c r="F28" s="35" t="s">
        <v>5</v>
      </c>
      <c r="I28" s="27" t="str">
        <f t="shared" si="1"/>
        <v xml:space="preserve"> </v>
      </c>
      <c r="J28" s="27" t="str">
        <f t="shared" si="2"/>
        <v xml:space="preserve"> </v>
      </c>
      <c r="K28" s="27" t="str">
        <f t="shared" si="3"/>
        <v xml:space="preserve"> </v>
      </c>
      <c r="L28" s="27" t="str">
        <f t="shared" si="4"/>
        <v xml:space="preserve"> </v>
      </c>
      <c r="M28" s="27" t="str">
        <f t="shared" si="5"/>
        <v xml:space="preserve"> </v>
      </c>
      <c r="N28" s="27" t="str">
        <f t="shared" si="6"/>
        <v xml:space="preserve"> </v>
      </c>
      <c r="O28" s="27" t="str">
        <f t="shared" si="7"/>
        <v xml:space="preserve"> </v>
      </c>
      <c r="P28" s="27" t="str">
        <f t="shared" si="8"/>
        <v xml:space="preserve"> </v>
      </c>
      <c r="Q28" s="27" t="str">
        <f t="shared" si="9"/>
        <v xml:space="preserve"> </v>
      </c>
      <c r="R28" s="27" t="str">
        <f t="shared" si="10"/>
        <v xml:space="preserve"> </v>
      </c>
      <c r="S28" s="27" t="str">
        <f t="shared" si="11"/>
        <v xml:space="preserve"> </v>
      </c>
      <c r="T28" s="27" t="str">
        <f t="shared" si="12"/>
        <v xml:space="preserve"> </v>
      </c>
      <c r="U28" s="27" t="str">
        <f t="shared" si="13"/>
        <v xml:space="preserve"> </v>
      </c>
    </row>
    <row r="29" spans="1:21" ht="15.75" thickBot="1" x14ac:dyDescent="0.3">
      <c r="A29" s="8" t="s">
        <v>231</v>
      </c>
      <c r="B29" s="6" t="s">
        <v>17</v>
      </c>
      <c r="C29" s="7">
        <v>21</v>
      </c>
      <c r="D29" s="7" t="s">
        <v>10</v>
      </c>
      <c r="E29" s="7" t="s">
        <v>15</v>
      </c>
      <c r="F29" s="9"/>
      <c r="I29" s="27">
        <f t="shared" si="1"/>
        <v>21</v>
      </c>
      <c r="J29" s="27" t="str">
        <f t="shared" si="2"/>
        <v xml:space="preserve"> </v>
      </c>
      <c r="K29" s="27" t="str">
        <f t="shared" si="3"/>
        <v xml:space="preserve"> </v>
      </c>
      <c r="L29" s="27" t="str">
        <f t="shared" si="4"/>
        <v xml:space="preserve"> </v>
      </c>
      <c r="M29" s="27" t="str">
        <f t="shared" si="5"/>
        <v xml:space="preserve"> </v>
      </c>
      <c r="N29" s="27" t="str">
        <f t="shared" si="6"/>
        <v xml:space="preserve"> </v>
      </c>
      <c r="O29" s="27" t="str">
        <f t="shared" si="7"/>
        <v xml:space="preserve"> </v>
      </c>
      <c r="P29" s="27" t="str">
        <f t="shared" si="8"/>
        <v xml:space="preserve"> </v>
      </c>
      <c r="Q29" s="27" t="str">
        <f t="shared" si="9"/>
        <v xml:space="preserve"> </v>
      </c>
      <c r="R29" s="27" t="str">
        <f t="shared" si="10"/>
        <v xml:space="preserve"> </v>
      </c>
      <c r="S29" s="27" t="str">
        <f t="shared" si="11"/>
        <v xml:space="preserve"> </v>
      </c>
      <c r="T29" s="27" t="str">
        <f t="shared" si="12"/>
        <v xml:space="preserve"> </v>
      </c>
      <c r="U29" s="27" t="str">
        <f t="shared" si="13"/>
        <v xml:space="preserve"> </v>
      </c>
    </row>
    <row r="30" spans="1:21" ht="15.75" thickBot="1" x14ac:dyDescent="0.3">
      <c r="A30" s="8" t="s">
        <v>231</v>
      </c>
      <c r="B30" s="16" t="s">
        <v>18</v>
      </c>
      <c r="C30" s="17">
        <v>21</v>
      </c>
      <c r="D30" s="17" t="s">
        <v>10</v>
      </c>
      <c r="E30" s="17" t="s">
        <v>15</v>
      </c>
      <c r="F30" s="18"/>
      <c r="I30" s="27">
        <f t="shared" si="1"/>
        <v>21</v>
      </c>
      <c r="J30" s="27" t="str">
        <f t="shared" si="2"/>
        <v xml:space="preserve"> </v>
      </c>
      <c r="K30" s="27" t="str">
        <f t="shared" si="3"/>
        <v xml:space="preserve"> </v>
      </c>
      <c r="L30" s="27" t="str">
        <f t="shared" si="4"/>
        <v xml:space="preserve"> </v>
      </c>
      <c r="M30" s="27" t="str">
        <f t="shared" si="5"/>
        <v xml:space="preserve"> </v>
      </c>
      <c r="N30" s="27" t="str">
        <f t="shared" si="6"/>
        <v xml:space="preserve"> </v>
      </c>
      <c r="O30" s="27" t="str">
        <f t="shared" si="7"/>
        <v xml:space="preserve"> </v>
      </c>
      <c r="P30" s="27" t="str">
        <f t="shared" si="8"/>
        <v xml:space="preserve"> </v>
      </c>
      <c r="Q30" s="27" t="str">
        <f t="shared" si="9"/>
        <v xml:space="preserve"> </v>
      </c>
      <c r="R30" s="27" t="str">
        <f t="shared" si="10"/>
        <v xml:space="preserve"> </v>
      </c>
      <c r="S30" s="27" t="str">
        <f t="shared" si="11"/>
        <v xml:space="preserve"> </v>
      </c>
      <c r="T30" s="27" t="str">
        <f t="shared" si="12"/>
        <v xml:space="preserve"> </v>
      </c>
      <c r="U30" s="27" t="str">
        <f t="shared" si="13"/>
        <v xml:space="preserve"> </v>
      </c>
    </row>
    <row r="31" spans="1:21" ht="15.75" thickBot="1" x14ac:dyDescent="0.3">
      <c r="A31" s="8" t="s">
        <v>231</v>
      </c>
      <c r="B31" s="6" t="s">
        <v>19</v>
      </c>
      <c r="C31" s="7">
        <v>22</v>
      </c>
      <c r="D31" s="7" t="s">
        <v>10</v>
      </c>
      <c r="E31" s="7" t="s">
        <v>15</v>
      </c>
      <c r="F31" s="9"/>
      <c r="I31" s="27">
        <f t="shared" si="1"/>
        <v>22</v>
      </c>
      <c r="J31" s="27" t="str">
        <f t="shared" si="2"/>
        <v xml:space="preserve"> </v>
      </c>
      <c r="K31" s="27" t="str">
        <f t="shared" si="3"/>
        <v xml:space="preserve"> </v>
      </c>
      <c r="L31" s="27" t="str">
        <f t="shared" si="4"/>
        <v xml:space="preserve"> </v>
      </c>
      <c r="M31" s="27" t="str">
        <f t="shared" si="5"/>
        <v xml:space="preserve"> </v>
      </c>
      <c r="N31" s="27" t="str">
        <f t="shared" si="6"/>
        <v xml:space="preserve"> </v>
      </c>
      <c r="O31" s="27" t="str">
        <f t="shared" si="7"/>
        <v xml:space="preserve"> </v>
      </c>
      <c r="P31" s="27" t="str">
        <f t="shared" si="8"/>
        <v xml:space="preserve"> </v>
      </c>
      <c r="Q31" s="27" t="str">
        <f t="shared" si="9"/>
        <v xml:space="preserve"> </v>
      </c>
      <c r="R31" s="27" t="str">
        <f t="shared" si="10"/>
        <v xml:space="preserve"> </v>
      </c>
      <c r="S31" s="27" t="str">
        <f t="shared" si="11"/>
        <v xml:space="preserve"> </v>
      </c>
      <c r="T31" s="27" t="str">
        <f t="shared" si="12"/>
        <v xml:space="preserve"> </v>
      </c>
      <c r="U31" s="27" t="str">
        <f t="shared" si="13"/>
        <v xml:space="preserve"> </v>
      </c>
    </row>
    <row r="32" spans="1:21" ht="15.75" thickBot="1" x14ac:dyDescent="0.3">
      <c r="A32" s="8" t="s">
        <v>227</v>
      </c>
      <c r="B32" s="6" t="s">
        <v>20</v>
      </c>
      <c r="C32" s="7">
        <v>38</v>
      </c>
      <c r="D32" s="7" t="s">
        <v>10</v>
      </c>
      <c r="E32" s="7" t="s">
        <v>11</v>
      </c>
      <c r="F32" s="9"/>
      <c r="I32" s="27" t="str">
        <f t="shared" si="1"/>
        <v xml:space="preserve"> </v>
      </c>
      <c r="J32" s="27" t="str">
        <f t="shared" si="2"/>
        <v xml:space="preserve"> </v>
      </c>
      <c r="K32" s="27" t="str">
        <f t="shared" si="3"/>
        <v xml:space="preserve"> </v>
      </c>
      <c r="L32" s="27" t="str">
        <f t="shared" si="4"/>
        <v xml:space="preserve"> </v>
      </c>
      <c r="M32" s="27" t="str">
        <f t="shared" si="5"/>
        <v xml:space="preserve"> </v>
      </c>
      <c r="N32" s="27" t="str">
        <f t="shared" si="6"/>
        <v xml:space="preserve"> </v>
      </c>
      <c r="O32" s="27">
        <f t="shared" si="7"/>
        <v>38</v>
      </c>
      <c r="P32" s="27" t="str">
        <f t="shared" si="8"/>
        <v xml:space="preserve"> </v>
      </c>
      <c r="Q32" s="27" t="str">
        <f t="shared" si="9"/>
        <v xml:space="preserve"> </v>
      </c>
      <c r="R32" s="27" t="str">
        <f t="shared" si="10"/>
        <v xml:space="preserve"> </v>
      </c>
      <c r="S32" s="27" t="str">
        <f t="shared" si="11"/>
        <v xml:space="preserve"> </v>
      </c>
      <c r="T32" s="27" t="str">
        <f t="shared" si="12"/>
        <v xml:space="preserve"> </v>
      </c>
      <c r="U32" s="27" t="str">
        <f t="shared" si="13"/>
        <v xml:space="preserve"> </v>
      </c>
    </row>
    <row r="33" spans="1:21" ht="15.75" thickBot="1" x14ac:dyDescent="0.3">
      <c r="A33" s="8" t="s">
        <v>226</v>
      </c>
      <c r="B33" s="6" t="s">
        <v>21</v>
      </c>
      <c r="C33" s="7">
        <v>6</v>
      </c>
      <c r="D33" s="7" t="s">
        <v>7</v>
      </c>
      <c r="E33" s="7" t="s">
        <v>8</v>
      </c>
      <c r="F33" s="7">
        <v>15</v>
      </c>
      <c r="I33" s="27" t="str">
        <f t="shared" si="1"/>
        <v xml:space="preserve"> </v>
      </c>
      <c r="J33" s="27" t="str">
        <f t="shared" si="2"/>
        <v xml:space="preserve"> </v>
      </c>
      <c r="K33" s="27" t="str">
        <f t="shared" si="3"/>
        <v xml:space="preserve"> </v>
      </c>
      <c r="L33" s="27" t="str">
        <f t="shared" si="4"/>
        <v xml:space="preserve"> </v>
      </c>
      <c r="M33" s="27">
        <f t="shared" si="5"/>
        <v>6</v>
      </c>
      <c r="N33" s="27" t="str">
        <f t="shared" si="6"/>
        <v xml:space="preserve"> </v>
      </c>
      <c r="O33" s="27" t="str">
        <f t="shared" si="7"/>
        <v xml:space="preserve"> </v>
      </c>
      <c r="P33" s="27" t="str">
        <f t="shared" si="8"/>
        <v xml:space="preserve"> </v>
      </c>
      <c r="Q33" s="27" t="str">
        <f t="shared" si="9"/>
        <v xml:space="preserve"> </v>
      </c>
      <c r="R33" s="27" t="str">
        <f t="shared" si="10"/>
        <v xml:space="preserve"> </v>
      </c>
      <c r="S33" s="27" t="str">
        <f t="shared" si="11"/>
        <v xml:space="preserve"> </v>
      </c>
      <c r="T33" s="27" t="str">
        <f t="shared" si="12"/>
        <v xml:space="preserve"> </v>
      </c>
      <c r="U33" s="27" t="str">
        <f t="shared" si="13"/>
        <v xml:space="preserve"> </v>
      </c>
    </row>
    <row r="34" spans="1:21" ht="15.75" thickBot="1" x14ac:dyDescent="0.3">
      <c r="A34" s="8" t="s">
        <v>226</v>
      </c>
      <c r="B34" s="6" t="s">
        <v>22</v>
      </c>
      <c r="C34" s="7">
        <v>15</v>
      </c>
      <c r="D34" s="7" t="s">
        <v>7</v>
      </c>
      <c r="E34" s="7" t="s">
        <v>8</v>
      </c>
      <c r="F34" s="9"/>
      <c r="I34" s="27" t="str">
        <f t="shared" si="1"/>
        <v xml:space="preserve"> </v>
      </c>
      <c r="J34" s="27" t="str">
        <f t="shared" si="2"/>
        <v xml:space="preserve"> </v>
      </c>
      <c r="K34" s="27" t="str">
        <f t="shared" si="3"/>
        <v xml:space="preserve"> </v>
      </c>
      <c r="L34" s="27" t="str">
        <f t="shared" si="4"/>
        <v xml:space="preserve"> </v>
      </c>
      <c r="M34" s="27">
        <f t="shared" si="5"/>
        <v>15</v>
      </c>
      <c r="N34" s="27" t="str">
        <f t="shared" si="6"/>
        <v xml:space="preserve"> </v>
      </c>
      <c r="O34" s="27" t="str">
        <f t="shared" si="7"/>
        <v xml:space="preserve"> </v>
      </c>
      <c r="P34" s="27" t="str">
        <f t="shared" si="8"/>
        <v xml:space="preserve"> </v>
      </c>
      <c r="Q34" s="27" t="str">
        <f t="shared" si="9"/>
        <v xml:space="preserve"> </v>
      </c>
      <c r="R34" s="27" t="str">
        <f t="shared" si="10"/>
        <v xml:space="preserve"> </v>
      </c>
      <c r="S34" s="27" t="str">
        <f t="shared" si="11"/>
        <v xml:space="preserve"> </v>
      </c>
      <c r="T34" s="27" t="str">
        <f t="shared" si="12"/>
        <v xml:space="preserve"> </v>
      </c>
      <c r="U34" s="27" t="str">
        <f t="shared" si="13"/>
        <v xml:space="preserve"> </v>
      </c>
    </row>
    <row r="35" spans="1:21" ht="15.75" thickBot="1" x14ac:dyDescent="0.3">
      <c r="A35" s="13"/>
      <c r="B35" s="8" t="s">
        <v>257</v>
      </c>
      <c r="C35" s="7">
        <f>SUM(C29:C34)</f>
        <v>123</v>
      </c>
      <c r="D35" s="14"/>
      <c r="E35" s="14"/>
      <c r="F35" s="19"/>
      <c r="I35" s="27" t="str">
        <f t="shared" si="1"/>
        <v xml:space="preserve"> </v>
      </c>
      <c r="J35" s="27" t="str">
        <f t="shared" si="2"/>
        <v xml:space="preserve"> </v>
      </c>
      <c r="K35" s="27" t="str">
        <f t="shared" si="3"/>
        <v xml:space="preserve"> </v>
      </c>
      <c r="L35" s="27" t="str">
        <f t="shared" si="4"/>
        <v xml:space="preserve"> </v>
      </c>
      <c r="M35" s="27" t="str">
        <f t="shared" si="5"/>
        <v xml:space="preserve"> </v>
      </c>
      <c r="N35" s="27" t="str">
        <f t="shared" si="6"/>
        <v xml:space="preserve"> </v>
      </c>
      <c r="O35" s="27" t="str">
        <f t="shared" si="7"/>
        <v xml:space="preserve"> </v>
      </c>
      <c r="P35" s="27" t="str">
        <f t="shared" si="8"/>
        <v xml:space="preserve"> </v>
      </c>
      <c r="Q35" s="27" t="str">
        <f t="shared" si="9"/>
        <v xml:space="preserve"> </v>
      </c>
      <c r="R35" s="27" t="str">
        <f t="shared" si="10"/>
        <v xml:space="preserve"> </v>
      </c>
      <c r="S35" s="27" t="str">
        <f t="shared" si="11"/>
        <v xml:space="preserve"> </v>
      </c>
      <c r="T35" s="27" t="str">
        <f t="shared" si="12"/>
        <v xml:space="preserve"> </v>
      </c>
      <c r="U35" s="27" t="str">
        <f t="shared" si="13"/>
        <v xml:space="preserve"> </v>
      </c>
    </row>
    <row r="36" spans="1:21" x14ac:dyDescent="0.25">
      <c r="I36" s="27" t="str">
        <f t="shared" si="1"/>
        <v xml:space="preserve"> </v>
      </c>
      <c r="J36" s="27" t="str">
        <f t="shared" si="2"/>
        <v xml:space="preserve"> </v>
      </c>
      <c r="K36" s="27" t="str">
        <f t="shared" si="3"/>
        <v xml:space="preserve"> </v>
      </c>
      <c r="L36" s="27" t="str">
        <f t="shared" si="4"/>
        <v xml:space="preserve"> </v>
      </c>
      <c r="M36" s="27" t="str">
        <f t="shared" si="5"/>
        <v xml:space="preserve"> </v>
      </c>
      <c r="N36" s="27" t="str">
        <f t="shared" si="6"/>
        <v xml:space="preserve"> </v>
      </c>
      <c r="O36" s="27" t="str">
        <f t="shared" si="7"/>
        <v xml:space="preserve"> </v>
      </c>
      <c r="P36" s="27" t="str">
        <f t="shared" si="8"/>
        <v xml:space="preserve"> </v>
      </c>
      <c r="Q36" s="27" t="str">
        <f t="shared" si="9"/>
        <v xml:space="preserve"> </v>
      </c>
      <c r="R36" s="27" t="str">
        <f t="shared" si="10"/>
        <v xml:space="preserve"> </v>
      </c>
      <c r="S36" s="27" t="str">
        <f t="shared" si="11"/>
        <v xml:space="preserve"> </v>
      </c>
      <c r="T36" s="27" t="str">
        <f t="shared" si="12"/>
        <v xml:space="preserve"> </v>
      </c>
      <c r="U36" s="27" t="str">
        <f t="shared" si="13"/>
        <v xml:space="preserve"> </v>
      </c>
    </row>
    <row r="37" spans="1:21" ht="15.75" thickBot="1" x14ac:dyDescent="0.3">
      <c r="B37" s="34" t="s">
        <v>23</v>
      </c>
      <c r="C37" s="34"/>
      <c r="D37" s="34"/>
      <c r="E37" s="34"/>
      <c r="F37" s="34"/>
      <c r="G37" s="38"/>
      <c r="I37" s="27" t="str">
        <f t="shared" si="1"/>
        <v xml:space="preserve"> </v>
      </c>
      <c r="J37" s="27" t="str">
        <f t="shared" si="2"/>
        <v xml:space="preserve"> </v>
      </c>
      <c r="K37" s="27" t="str">
        <f t="shared" si="3"/>
        <v xml:space="preserve"> </v>
      </c>
      <c r="L37" s="27" t="str">
        <f t="shared" si="4"/>
        <v xml:space="preserve"> </v>
      </c>
      <c r="M37" s="27" t="str">
        <f t="shared" si="5"/>
        <v xml:space="preserve"> </v>
      </c>
      <c r="N37" s="27" t="str">
        <f t="shared" si="6"/>
        <v xml:space="preserve"> </v>
      </c>
      <c r="O37" s="27" t="str">
        <f t="shared" si="7"/>
        <v xml:space="preserve"> </v>
      </c>
      <c r="P37" s="27" t="str">
        <f t="shared" si="8"/>
        <v xml:space="preserve"> </v>
      </c>
      <c r="Q37" s="27" t="str">
        <f t="shared" si="9"/>
        <v xml:space="preserve"> </v>
      </c>
      <c r="R37" s="27" t="str">
        <f t="shared" si="10"/>
        <v xml:space="preserve"> </v>
      </c>
      <c r="S37" s="27" t="str">
        <f t="shared" si="11"/>
        <v xml:space="preserve"> </v>
      </c>
      <c r="T37" s="27" t="str">
        <f t="shared" si="12"/>
        <v xml:space="preserve"> </v>
      </c>
      <c r="U37" s="27" t="str">
        <f t="shared" si="13"/>
        <v xml:space="preserve"> </v>
      </c>
    </row>
    <row r="38" spans="1:21" ht="95.25" customHeight="1" thickBot="1" x14ac:dyDescent="0.3">
      <c r="A38" s="35" t="s">
        <v>1</v>
      </c>
      <c r="B38" s="10" t="s">
        <v>253</v>
      </c>
      <c r="C38" s="35" t="s">
        <v>2</v>
      </c>
      <c r="D38" s="35" t="s">
        <v>3</v>
      </c>
      <c r="E38" s="35" t="s">
        <v>4</v>
      </c>
      <c r="F38" s="35" t="s">
        <v>5</v>
      </c>
      <c r="G38" s="15"/>
      <c r="I38" s="27" t="str">
        <f t="shared" si="1"/>
        <v xml:space="preserve"> </v>
      </c>
      <c r="J38" s="27" t="str">
        <f t="shared" si="2"/>
        <v xml:space="preserve"> </v>
      </c>
      <c r="K38" s="27" t="str">
        <f t="shared" si="3"/>
        <v xml:space="preserve"> </v>
      </c>
      <c r="L38" s="27" t="str">
        <f t="shared" si="4"/>
        <v xml:space="preserve"> </v>
      </c>
      <c r="M38" s="27" t="str">
        <f t="shared" si="5"/>
        <v xml:space="preserve"> </v>
      </c>
      <c r="N38" s="27" t="str">
        <f t="shared" si="6"/>
        <v xml:space="preserve"> </v>
      </c>
      <c r="O38" s="27" t="str">
        <f t="shared" si="7"/>
        <v xml:space="preserve"> </v>
      </c>
      <c r="P38" s="27" t="str">
        <f t="shared" si="8"/>
        <v xml:space="preserve"> </v>
      </c>
      <c r="Q38" s="27" t="str">
        <f t="shared" si="9"/>
        <v xml:space="preserve"> </v>
      </c>
      <c r="R38" s="27" t="str">
        <f t="shared" si="10"/>
        <v xml:space="preserve"> </v>
      </c>
      <c r="S38" s="27" t="str">
        <f t="shared" si="11"/>
        <v xml:space="preserve"> </v>
      </c>
      <c r="T38" s="27" t="str">
        <f t="shared" si="12"/>
        <v xml:space="preserve"> </v>
      </c>
      <c r="U38" s="27" t="str">
        <f t="shared" si="13"/>
        <v xml:space="preserve"> </v>
      </c>
    </row>
    <row r="39" spans="1:21" ht="15.75" thickBot="1" x14ac:dyDescent="0.3">
      <c r="A39" s="8" t="s">
        <v>226</v>
      </c>
      <c r="B39" s="6" t="s">
        <v>24</v>
      </c>
      <c r="C39" s="7">
        <v>4</v>
      </c>
      <c r="D39" s="7" t="s">
        <v>7</v>
      </c>
      <c r="E39" s="7" t="s">
        <v>8</v>
      </c>
      <c r="F39" s="7">
        <v>10</v>
      </c>
      <c r="G39" s="15"/>
      <c r="I39" s="27" t="str">
        <f t="shared" si="1"/>
        <v xml:space="preserve"> </v>
      </c>
      <c r="J39" s="27" t="str">
        <f t="shared" si="2"/>
        <v xml:space="preserve"> </v>
      </c>
      <c r="K39" s="27" t="str">
        <f t="shared" si="3"/>
        <v xml:space="preserve"> </v>
      </c>
      <c r="L39" s="27" t="str">
        <f t="shared" si="4"/>
        <v xml:space="preserve"> </v>
      </c>
      <c r="M39" s="27">
        <f t="shared" si="5"/>
        <v>4</v>
      </c>
      <c r="N39" s="27" t="str">
        <f t="shared" si="6"/>
        <v xml:space="preserve"> </v>
      </c>
      <c r="O39" s="27" t="str">
        <f t="shared" si="7"/>
        <v xml:space="preserve"> </v>
      </c>
      <c r="P39" s="27" t="str">
        <f t="shared" si="8"/>
        <v xml:space="preserve"> </v>
      </c>
      <c r="Q39" s="27" t="str">
        <f t="shared" si="9"/>
        <v xml:space="preserve"> </v>
      </c>
      <c r="R39" s="27" t="str">
        <f t="shared" si="10"/>
        <v xml:space="preserve"> </v>
      </c>
      <c r="S39" s="27" t="str">
        <f t="shared" si="11"/>
        <v xml:space="preserve"> </v>
      </c>
      <c r="T39" s="27" t="str">
        <f t="shared" si="12"/>
        <v xml:space="preserve"> </v>
      </c>
      <c r="U39" s="27" t="str">
        <f t="shared" si="13"/>
        <v xml:space="preserve"> </v>
      </c>
    </row>
    <row r="40" spans="1:21" s="119" customFormat="1" ht="15.75" thickBot="1" x14ac:dyDescent="0.3">
      <c r="A40" s="131" t="s">
        <v>226</v>
      </c>
      <c r="B40" s="125" t="s">
        <v>110</v>
      </c>
      <c r="C40" s="127">
        <v>9</v>
      </c>
      <c r="D40" s="127" t="s">
        <v>7</v>
      </c>
      <c r="E40" s="127" t="s">
        <v>8</v>
      </c>
      <c r="F40" s="127"/>
      <c r="G40" s="128"/>
      <c r="H40" s="129"/>
      <c r="I40" s="130"/>
      <c r="J40" s="130"/>
      <c r="K40" s="130"/>
      <c r="L40" s="130"/>
      <c r="M40" s="130">
        <v>9</v>
      </c>
      <c r="N40" s="130"/>
      <c r="O40" s="130"/>
      <c r="P40" s="130"/>
      <c r="Q40" s="130"/>
      <c r="R40" s="130"/>
      <c r="S40" s="130"/>
      <c r="T40" s="130"/>
      <c r="U40" s="130"/>
    </row>
    <row r="41" spans="1:21" s="119" customFormat="1" ht="15.75" thickBot="1" x14ac:dyDescent="0.3">
      <c r="A41" s="131" t="s">
        <v>231</v>
      </c>
      <c r="B41" s="125" t="s">
        <v>29</v>
      </c>
      <c r="C41" s="127">
        <v>28</v>
      </c>
      <c r="D41" s="127" t="s">
        <v>10</v>
      </c>
      <c r="E41" s="127" t="s">
        <v>15</v>
      </c>
      <c r="F41" s="127"/>
      <c r="G41" s="128"/>
      <c r="H41" s="129"/>
      <c r="I41" s="130">
        <v>28</v>
      </c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</row>
    <row r="42" spans="1:21" s="119" customFormat="1" ht="15.75" thickBot="1" x14ac:dyDescent="0.3">
      <c r="A42" s="131" t="s">
        <v>231</v>
      </c>
      <c r="B42" s="125" t="s">
        <v>228</v>
      </c>
      <c r="C42" s="127">
        <v>27</v>
      </c>
      <c r="D42" s="127" t="s">
        <v>10</v>
      </c>
      <c r="E42" s="127" t="s">
        <v>15</v>
      </c>
      <c r="F42" s="127"/>
      <c r="G42" s="128"/>
      <c r="H42" s="129"/>
      <c r="I42" s="130">
        <v>27</v>
      </c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</row>
    <row r="43" spans="1:21" ht="15.75" thickBot="1" x14ac:dyDescent="0.3">
      <c r="A43" s="131" t="s">
        <v>226</v>
      </c>
      <c r="B43" s="125" t="s">
        <v>25</v>
      </c>
      <c r="C43" s="127">
        <v>3</v>
      </c>
      <c r="D43" s="127" t="s">
        <v>7</v>
      </c>
      <c r="E43" s="127" t="s">
        <v>8</v>
      </c>
      <c r="F43" s="127">
        <v>7.5</v>
      </c>
      <c r="G43" s="128"/>
      <c r="H43" s="129"/>
      <c r="I43" s="130" t="str">
        <f t="shared" si="1"/>
        <v xml:space="preserve"> </v>
      </c>
      <c r="J43" s="130" t="str">
        <f t="shared" si="2"/>
        <v xml:space="preserve"> </v>
      </c>
      <c r="K43" s="130" t="str">
        <f t="shared" si="3"/>
        <v xml:space="preserve"> </v>
      </c>
      <c r="L43" s="130" t="str">
        <f t="shared" si="4"/>
        <v xml:space="preserve"> </v>
      </c>
      <c r="M43" s="130">
        <f t="shared" si="5"/>
        <v>3</v>
      </c>
      <c r="N43" s="130" t="str">
        <f t="shared" si="6"/>
        <v xml:space="preserve"> </v>
      </c>
      <c r="O43" s="130" t="str">
        <f t="shared" si="7"/>
        <v xml:space="preserve"> </v>
      </c>
      <c r="P43" s="130" t="str">
        <f t="shared" si="8"/>
        <v xml:space="preserve"> </v>
      </c>
      <c r="Q43" s="130" t="str">
        <f t="shared" si="9"/>
        <v xml:space="preserve"> </v>
      </c>
      <c r="R43" s="130" t="str">
        <f t="shared" si="10"/>
        <v xml:space="preserve"> </v>
      </c>
      <c r="S43" s="130" t="str">
        <f t="shared" si="11"/>
        <v xml:space="preserve"> </v>
      </c>
      <c r="T43" s="130" t="str">
        <f t="shared" si="12"/>
        <v xml:space="preserve"> </v>
      </c>
      <c r="U43" s="130" t="str">
        <f t="shared" si="13"/>
        <v xml:space="preserve"> </v>
      </c>
    </row>
    <row r="44" spans="1:21" s="119" customFormat="1" ht="15.75" thickBot="1" x14ac:dyDescent="0.3">
      <c r="A44" s="131" t="s">
        <v>227</v>
      </c>
      <c r="B44" s="125" t="s">
        <v>554</v>
      </c>
      <c r="C44" s="127">
        <v>34</v>
      </c>
      <c r="D44" s="127" t="s">
        <v>7</v>
      </c>
      <c r="E44" s="127" t="s">
        <v>11</v>
      </c>
      <c r="F44" s="127"/>
      <c r="G44" s="128"/>
      <c r="H44" s="129"/>
      <c r="I44" s="130"/>
      <c r="J44" s="130"/>
      <c r="K44" s="130"/>
      <c r="L44" s="130"/>
      <c r="M44" s="130"/>
      <c r="N44" s="130"/>
      <c r="O44" s="130">
        <v>34</v>
      </c>
      <c r="P44" s="130"/>
      <c r="Q44" s="130"/>
      <c r="R44" s="130"/>
      <c r="S44" s="130"/>
      <c r="T44" s="130"/>
      <c r="U44" s="130"/>
    </row>
    <row r="45" spans="1:21" ht="15.75" thickBot="1" x14ac:dyDescent="0.3">
      <c r="A45" s="8" t="s">
        <v>226</v>
      </c>
      <c r="B45" s="6" t="s">
        <v>26</v>
      </c>
      <c r="C45" s="7">
        <v>6</v>
      </c>
      <c r="D45" s="7" t="s">
        <v>7</v>
      </c>
      <c r="E45" s="7" t="s">
        <v>8</v>
      </c>
      <c r="F45" s="7">
        <v>14</v>
      </c>
      <c r="G45" s="15"/>
      <c r="I45" s="27" t="str">
        <f t="shared" si="1"/>
        <v xml:space="preserve"> </v>
      </c>
      <c r="J45" s="27" t="str">
        <f t="shared" si="2"/>
        <v xml:space="preserve"> </v>
      </c>
      <c r="K45" s="27" t="str">
        <f t="shared" si="3"/>
        <v xml:space="preserve"> </v>
      </c>
      <c r="L45" s="27" t="str">
        <f t="shared" si="4"/>
        <v xml:space="preserve"> </v>
      </c>
      <c r="M45" s="27">
        <f t="shared" si="5"/>
        <v>6</v>
      </c>
      <c r="N45" s="27" t="str">
        <f t="shared" si="6"/>
        <v xml:space="preserve"> </v>
      </c>
      <c r="O45" s="27" t="str">
        <f t="shared" si="7"/>
        <v xml:space="preserve"> </v>
      </c>
      <c r="P45" s="27" t="str">
        <f t="shared" si="8"/>
        <v xml:space="preserve"> </v>
      </c>
      <c r="Q45" s="27" t="str">
        <f t="shared" si="9"/>
        <v xml:space="preserve"> </v>
      </c>
      <c r="R45" s="27" t="str">
        <f t="shared" si="10"/>
        <v xml:space="preserve"> </v>
      </c>
      <c r="S45" s="27" t="str">
        <f t="shared" si="11"/>
        <v xml:space="preserve"> </v>
      </c>
      <c r="T45" s="27" t="str">
        <f t="shared" si="12"/>
        <v xml:space="preserve"> </v>
      </c>
      <c r="U45" s="27" t="str">
        <f t="shared" si="13"/>
        <v xml:space="preserve"> </v>
      </c>
    </row>
    <row r="46" spans="1:21" ht="15.75" thickBot="1" x14ac:dyDescent="0.3">
      <c r="A46" s="13"/>
      <c r="B46" s="8" t="s">
        <v>257</v>
      </c>
      <c r="C46" s="7">
        <f>SUM(C39:C45)</f>
        <v>111</v>
      </c>
      <c r="D46" s="14"/>
      <c r="E46" s="14"/>
      <c r="F46" s="14"/>
      <c r="G46" s="15"/>
      <c r="I46" s="27" t="str">
        <f t="shared" si="1"/>
        <v xml:space="preserve"> </v>
      </c>
      <c r="J46" s="27" t="str">
        <f t="shared" si="2"/>
        <v xml:space="preserve"> </v>
      </c>
      <c r="K46" s="27" t="str">
        <f t="shared" si="3"/>
        <v xml:space="preserve"> </v>
      </c>
      <c r="L46" s="27" t="str">
        <f t="shared" si="4"/>
        <v xml:space="preserve"> </v>
      </c>
      <c r="M46" s="27" t="str">
        <f t="shared" si="5"/>
        <v xml:space="preserve"> </v>
      </c>
      <c r="N46" s="27" t="str">
        <f t="shared" si="6"/>
        <v xml:space="preserve"> </v>
      </c>
      <c r="O46" s="27" t="str">
        <f t="shared" si="7"/>
        <v xml:space="preserve"> </v>
      </c>
      <c r="P46" s="27" t="str">
        <f t="shared" si="8"/>
        <v xml:space="preserve"> </v>
      </c>
      <c r="Q46" s="27" t="str">
        <f t="shared" si="9"/>
        <v xml:space="preserve"> </v>
      </c>
      <c r="R46" s="27" t="str">
        <f t="shared" si="10"/>
        <v xml:space="preserve"> </v>
      </c>
      <c r="S46" s="27" t="str">
        <f t="shared" si="11"/>
        <v xml:space="preserve"> </v>
      </c>
      <c r="T46" s="27" t="str">
        <f t="shared" si="12"/>
        <v xml:space="preserve"> </v>
      </c>
      <c r="U46" s="27" t="str">
        <f t="shared" si="13"/>
        <v xml:space="preserve"> </v>
      </c>
    </row>
    <row r="47" spans="1:21" x14ac:dyDescent="0.25">
      <c r="B47" s="39"/>
      <c r="C47" s="20"/>
      <c r="D47" s="20"/>
      <c r="E47" s="20"/>
      <c r="F47" s="20"/>
      <c r="G47" s="20"/>
      <c r="I47" s="27" t="str">
        <f t="shared" si="1"/>
        <v xml:space="preserve"> </v>
      </c>
      <c r="J47" s="27" t="str">
        <f t="shared" si="2"/>
        <v xml:space="preserve"> </v>
      </c>
      <c r="K47" s="27" t="str">
        <f t="shared" si="3"/>
        <v xml:space="preserve"> </v>
      </c>
      <c r="L47" s="27" t="str">
        <f t="shared" si="4"/>
        <v xml:space="preserve"> </v>
      </c>
      <c r="M47" s="27" t="str">
        <f t="shared" si="5"/>
        <v xml:space="preserve"> </v>
      </c>
      <c r="N47" s="27" t="str">
        <f t="shared" si="6"/>
        <v xml:space="preserve"> </v>
      </c>
      <c r="O47" s="27" t="str">
        <f t="shared" si="7"/>
        <v xml:space="preserve"> </v>
      </c>
      <c r="P47" s="27" t="str">
        <f t="shared" si="8"/>
        <v xml:space="preserve"> </v>
      </c>
      <c r="Q47" s="27" t="str">
        <f t="shared" si="9"/>
        <v xml:space="preserve"> </v>
      </c>
      <c r="R47" s="27" t="str">
        <f t="shared" si="10"/>
        <v xml:space="preserve"> </v>
      </c>
      <c r="S47" s="27" t="str">
        <f t="shared" si="11"/>
        <v xml:space="preserve"> </v>
      </c>
      <c r="T47" s="27" t="str">
        <f t="shared" si="12"/>
        <v xml:space="preserve"> </v>
      </c>
      <c r="U47" s="27" t="str">
        <f t="shared" si="13"/>
        <v xml:space="preserve"> </v>
      </c>
    </row>
    <row r="48" spans="1:21" ht="15.75" thickBot="1" x14ac:dyDescent="0.3">
      <c r="B48" s="34" t="s">
        <v>27</v>
      </c>
      <c r="C48" s="34"/>
      <c r="D48" s="34"/>
      <c r="E48" s="34"/>
      <c r="F48" s="34"/>
      <c r="G48" s="38"/>
      <c r="I48" s="27" t="str">
        <f t="shared" si="1"/>
        <v xml:space="preserve"> </v>
      </c>
      <c r="J48" s="27" t="str">
        <f t="shared" si="2"/>
        <v xml:space="preserve"> </v>
      </c>
      <c r="K48" s="27" t="str">
        <f t="shared" si="3"/>
        <v xml:space="preserve"> </v>
      </c>
      <c r="L48" s="27" t="str">
        <f t="shared" si="4"/>
        <v xml:space="preserve"> </v>
      </c>
      <c r="M48" s="27" t="str">
        <f t="shared" si="5"/>
        <v xml:space="preserve"> </v>
      </c>
      <c r="N48" s="27" t="str">
        <f t="shared" si="6"/>
        <v xml:space="preserve"> </v>
      </c>
      <c r="O48" s="27" t="str">
        <f t="shared" si="7"/>
        <v xml:space="preserve"> </v>
      </c>
      <c r="P48" s="27" t="str">
        <f t="shared" si="8"/>
        <v xml:space="preserve"> </v>
      </c>
      <c r="Q48" s="27" t="str">
        <f t="shared" si="9"/>
        <v xml:space="preserve"> </v>
      </c>
      <c r="R48" s="27" t="str">
        <f t="shared" si="10"/>
        <v xml:space="preserve"> </v>
      </c>
      <c r="S48" s="27" t="str">
        <f t="shared" si="11"/>
        <v xml:space="preserve"> </v>
      </c>
      <c r="T48" s="27" t="str">
        <f t="shared" si="12"/>
        <v xml:space="preserve"> </v>
      </c>
      <c r="U48" s="27" t="str">
        <f t="shared" si="13"/>
        <v xml:space="preserve"> </v>
      </c>
    </row>
    <row r="49" spans="1:21" ht="95.25" customHeight="1" thickBot="1" x14ac:dyDescent="0.3">
      <c r="A49" s="35" t="s">
        <v>1</v>
      </c>
      <c r="B49" s="10" t="s">
        <v>253</v>
      </c>
      <c r="C49" s="35" t="s">
        <v>2</v>
      </c>
      <c r="D49" s="35" t="s">
        <v>3</v>
      </c>
      <c r="E49" s="35" t="s">
        <v>4</v>
      </c>
      <c r="F49" s="35" t="s">
        <v>5</v>
      </c>
      <c r="G49" s="15"/>
      <c r="I49" s="27" t="str">
        <f t="shared" si="1"/>
        <v xml:space="preserve"> </v>
      </c>
      <c r="J49" s="27" t="str">
        <f t="shared" si="2"/>
        <v xml:space="preserve"> </v>
      </c>
      <c r="K49" s="27" t="str">
        <f t="shared" si="3"/>
        <v xml:space="preserve"> </v>
      </c>
      <c r="L49" s="27" t="str">
        <f t="shared" si="4"/>
        <v xml:space="preserve"> </v>
      </c>
      <c r="M49" s="27" t="str">
        <f t="shared" si="5"/>
        <v xml:space="preserve"> </v>
      </c>
      <c r="N49" s="27" t="str">
        <f t="shared" si="6"/>
        <v xml:space="preserve"> </v>
      </c>
      <c r="O49" s="27" t="str">
        <f t="shared" si="7"/>
        <v xml:space="preserve"> </v>
      </c>
      <c r="P49" s="27" t="str">
        <f t="shared" si="8"/>
        <v xml:space="preserve"> </v>
      </c>
      <c r="Q49" s="27" t="str">
        <f t="shared" si="9"/>
        <v xml:space="preserve"> </v>
      </c>
      <c r="R49" s="27" t="str">
        <f t="shared" si="10"/>
        <v xml:space="preserve"> </v>
      </c>
      <c r="S49" s="27" t="str">
        <f t="shared" si="11"/>
        <v xml:space="preserve"> </v>
      </c>
      <c r="T49" s="27" t="str">
        <f t="shared" si="12"/>
        <v xml:space="preserve"> </v>
      </c>
      <c r="U49" s="27" t="str">
        <f t="shared" si="13"/>
        <v xml:space="preserve"> </v>
      </c>
    </row>
    <row r="50" spans="1:21" ht="15.75" thickBot="1" x14ac:dyDescent="0.3">
      <c r="A50" s="8" t="s">
        <v>231</v>
      </c>
      <c r="B50" s="16" t="s">
        <v>28</v>
      </c>
      <c r="C50" s="17">
        <v>25</v>
      </c>
      <c r="D50" s="17" t="s">
        <v>10</v>
      </c>
      <c r="E50" s="17" t="s">
        <v>15</v>
      </c>
      <c r="F50" s="17"/>
      <c r="I50" s="27">
        <f t="shared" si="1"/>
        <v>25</v>
      </c>
      <c r="J50" s="27" t="str">
        <f t="shared" si="2"/>
        <v xml:space="preserve"> </v>
      </c>
      <c r="K50" s="27" t="str">
        <f t="shared" si="3"/>
        <v xml:space="preserve"> </v>
      </c>
      <c r="L50" s="27" t="str">
        <f t="shared" si="4"/>
        <v xml:space="preserve"> </v>
      </c>
      <c r="M50" s="27" t="str">
        <f t="shared" si="5"/>
        <v xml:space="preserve"> </v>
      </c>
      <c r="N50" s="27" t="str">
        <f t="shared" si="6"/>
        <v xml:space="preserve"> </v>
      </c>
      <c r="O50" s="27" t="str">
        <f t="shared" si="7"/>
        <v xml:space="preserve"> </v>
      </c>
      <c r="P50" s="27" t="str">
        <f t="shared" si="8"/>
        <v xml:space="preserve"> </v>
      </c>
      <c r="Q50" s="27" t="str">
        <f t="shared" si="9"/>
        <v xml:space="preserve"> </v>
      </c>
      <c r="R50" s="27" t="str">
        <f t="shared" si="10"/>
        <v xml:space="preserve"> </v>
      </c>
      <c r="S50" s="27" t="str">
        <f t="shared" si="11"/>
        <v xml:space="preserve"> </v>
      </c>
      <c r="T50" s="27" t="str">
        <f t="shared" si="12"/>
        <v xml:space="preserve"> </v>
      </c>
      <c r="U50" s="27" t="str">
        <f t="shared" si="13"/>
        <v xml:space="preserve"> </v>
      </c>
    </row>
    <row r="51" spans="1:21" ht="15.75" thickBot="1" x14ac:dyDescent="0.3">
      <c r="A51" s="8" t="s">
        <v>231</v>
      </c>
      <c r="B51" s="16" t="s">
        <v>29</v>
      </c>
      <c r="C51" s="17">
        <v>36</v>
      </c>
      <c r="D51" s="17" t="s">
        <v>30</v>
      </c>
      <c r="E51" s="17" t="s">
        <v>15</v>
      </c>
      <c r="F51" s="17"/>
      <c r="I51" s="27">
        <f t="shared" si="1"/>
        <v>36</v>
      </c>
      <c r="J51" s="27" t="str">
        <f t="shared" si="2"/>
        <v xml:space="preserve"> </v>
      </c>
      <c r="K51" s="27" t="str">
        <f t="shared" si="3"/>
        <v xml:space="preserve"> </v>
      </c>
      <c r="L51" s="27" t="str">
        <f t="shared" si="4"/>
        <v xml:space="preserve"> </v>
      </c>
      <c r="M51" s="27" t="str">
        <f t="shared" si="5"/>
        <v xml:space="preserve"> </v>
      </c>
      <c r="N51" s="27" t="str">
        <f t="shared" si="6"/>
        <v xml:space="preserve"> </v>
      </c>
      <c r="O51" s="27" t="str">
        <f t="shared" si="7"/>
        <v xml:space="preserve"> </v>
      </c>
      <c r="P51" s="27" t="str">
        <f t="shared" si="8"/>
        <v xml:space="preserve"> </v>
      </c>
      <c r="Q51" s="27" t="str">
        <f t="shared" si="9"/>
        <v xml:space="preserve"> </v>
      </c>
      <c r="R51" s="27" t="str">
        <f t="shared" si="10"/>
        <v xml:space="preserve"> </v>
      </c>
      <c r="S51" s="27" t="str">
        <f t="shared" si="11"/>
        <v xml:space="preserve"> </v>
      </c>
      <c r="T51" s="27" t="str">
        <f t="shared" si="12"/>
        <v xml:space="preserve"> </v>
      </c>
      <c r="U51" s="27" t="str">
        <f t="shared" si="13"/>
        <v xml:space="preserve"> </v>
      </c>
    </row>
    <row r="52" spans="1:21" ht="15.75" thickBot="1" x14ac:dyDescent="0.3">
      <c r="A52" s="8" t="s">
        <v>231</v>
      </c>
      <c r="B52" s="16" t="s">
        <v>31</v>
      </c>
      <c r="C52" s="17">
        <v>17</v>
      </c>
      <c r="D52" s="17" t="s">
        <v>10</v>
      </c>
      <c r="E52" s="17" t="s">
        <v>15</v>
      </c>
      <c r="F52" s="17"/>
      <c r="I52" s="27">
        <f t="shared" si="1"/>
        <v>17</v>
      </c>
      <c r="J52" s="27" t="str">
        <f t="shared" si="2"/>
        <v xml:space="preserve"> </v>
      </c>
      <c r="K52" s="27" t="str">
        <f t="shared" si="3"/>
        <v xml:space="preserve"> </v>
      </c>
      <c r="L52" s="27" t="str">
        <f t="shared" si="4"/>
        <v xml:space="preserve"> </v>
      </c>
      <c r="M52" s="27" t="str">
        <f t="shared" si="5"/>
        <v xml:space="preserve"> </v>
      </c>
      <c r="N52" s="27" t="str">
        <f t="shared" si="6"/>
        <v xml:space="preserve"> </v>
      </c>
      <c r="O52" s="27" t="str">
        <f t="shared" si="7"/>
        <v xml:space="preserve"> </v>
      </c>
      <c r="P52" s="27" t="str">
        <f t="shared" si="8"/>
        <v xml:space="preserve"> </v>
      </c>
      <c r="Q52" s="27" t="str">
        <f t="shared" si="9"/>
        <v xml:space="preserve"> </v>
      </c>
      <c r="R52" s="27" t="str">
        <f t="shared" si="10"/>
        <v xml:space="preserve"> </v>
      </c>
      <c r="S52" s="27" t="str">
        <f t="shared" si="11"/>
        <v xml:space="preserve"> </v>
      </c>
      <c r="T52" s="27" t="str">
        <f t="shared" si="12"/>
        <v xml:space="preserve"> </v>
      </c>
      <c r="U52" s="27" t="str">
        <f t="shared" si="13"/>
        <v xml:space="preserve"> </v>
      </c>
    </row>
    <row r="53" spans="1:21" ht="15.75" thickBot="1" x14ac:dyDescent="0.3">
      <c r="A53" s="8" t="s">
        <v>231</v>
      </c>
      <c r="B53" s="6" t="s">
        <v>32</v>
      </c>
      <c r="C53" s="7">
        <v>30</v>
      </c>
      <c r="D53" s="7" t="s">
        <v>7</v>
      </c>
      <c r="E53" s="7" t="s">
        <v>15</v>
      </c>
      <c r="F53" s="7"/>
      <c r="I53" s="27">
        <f t="shared" si="1"/>
        <v>30</v>
      </c>
      <c r="J53" s="27" t="str">
        <f t="shared" si="2"/>
        <v xml:space="preserve"> </v>
      </c>
      <c r="K53" s="27" t="str">
        <f t="shared" si="3"/>
        <v xml:space="preserve"> </v>
      </c>
      <c r="L53" s="27" t="str">
        <f t="shared" si="4"/>
        <v xml:space="preserve"> </v>
      </c>
      <c r="M53" s="27" t="str">
        <f t="shared" si="5"/>
        <v xml:space="preserve"> </v>
      </c>
      <c r="N53" s="27" t="str">
        <f t="shared" si="6"/>
        <v xml:space="preserve"> </v>
      </c>
      <c r="O53" s="27" t="str">
        <f t="shared" si="7"/>
        <v xml:space="preserve"> </v>
      </c>
      <c r="P53" s="27" t="str">
        <f t="shared" si="8"/>
        <v xml:space="preserve"> </v>
      </c>
      <c r="Q53" s="27" t="str">
        <f t="shared" si="9"/>
        <v xml:space="preserve"> </v>
      </c>
      <c r="R53" s="27" t="str">
        <f t="shared" si="10"/>
        <v xml:space="preserve"> </v>
      </c>
      <c r="S53" s="27" t="str">
        <f t="shared" si="11"/>
        <v xml:space="preserve"> </v>
      </c>
      <c r="T53" s="27" t="str">
        <f t="shared" si="12"/>
        <v xml:space="preserve"> </v>
      </c>
      <c r="U53" s="27" t="str">
        <f t="shared" si="13"/>
        <v xml:space="preserve"> </v>
      </c>
    </row>
    <row r="54" spans="1:21" ht="15.75" thickBot="1" x14ac:dyDescent="0.3">
      <c r="A54" s="8" t="s">
        <v>231</v>
      </c>
      <c r="B54" s="6" t="s">
        <v>33</v>
      </c>
      <c r="C54" s="7">
        <v>8</v>
      </c>
      <c r="D54" s="7" t="s">
        <v>7</v>
      </c>
      <c r="E54" s="7" t="s">
        <v>15</v>
      </c>
      <c r="F54" s="7"/>
      <c r="I54" s="27">
        <f t="shared" si="1"/>
        <v>8</v>
      </c>
      <c r="J54" s="27" t="str">
        <f t="shared" si="2"/>
        <v xml:space="preserve"> </v>
      </c>
      <c r="K54" s="27" t="str">
        <f t="shared" si="3"/>
        <v xml:space="preserve"> </v>
      </c>
      <c r="L54" s="27" t="str">
        <f t="shared" si="4"/>
        <v xml:space="preserve"> </v>
      </c>
      <c r="M54" s="27" t="str">
        <f t="shared" si="5"/>
        <v xml:space="preserve"> </v>
      </c>
      <c r="N54" s="27" t="str">
        <f t="shared" si="6"/>
        <v xml:space="preserve"> </v>
      </c>
      <c r="O54" s="27" t="str">
        <f t="shared" si="7"/>
        <v xml:space="preserve"> </v>
      </c>
      <c r="P54" s="27" t="str">
        <f t="shared" si="8"/>
        <v xml:space="preserve"> </v>
      </c>
      <c r="Q54" s="27" t="str">
        <f t="shared" si="9"/>
        <v xml:space="preserve"> </v>
      </c>
      <c r="R54" s="27" t="str">
        <f t="shared" si="10"/>
        <v xml:space="preserve"> </v>
      </c>
      <c r="S54" s="27" t="str">
        <f t="shared" si="11"/>
        <v xml:space="preserve"> </v>
      </c>
      <c r="T54" s="27" t="str">
        <f t="shared" si="12"/>
        <v xml:space="preserve"> </v>
      </c>
      <c r="U54" s="27" t="str">
        <f t="shared" si="13"/>
        <v xml:space="preserve"> </v>
      </c>
    </row>
    <row r="55" spans="1:21" ht="15.75" thickBot="1" x14ac:dyDescent="0.3">
      <c r="A55" s="8" t="s">
        <v>231</v>
      </c>
      <c r="B55" s="16" t="s">
        <v>34</v>
      </c>
      <c r="C55" s="17">
        <v>12</v>
      </c>
      <c r="D55" s="17" t="s">
        <v>7</v>
      </c>
      <c r="E55" s="17" t="s">
        <v>15</v>
      </c>
      <c r="F55" s="17"/>
      <c r="I55" s="27">
        <f t="shared" si="1"/>
        <v>12</v>
      </c>
      <c r="J55" s="27" t="str">
        <f t="shared" si="2"/>
        <v xml:space="preserve"> </v>
      </c>
      <c r="K55" s="27" t="str">
        <f t="shared" si="3"/>
        <v xml:space="preserve"> </v>
      </c>
      <c r="L55" s="27" t="str">
        <f t="shared" si="4"/>
        <v xml:space="preserve"> </v>
      </c>
      <c r="M55" s="27" t="str">
        <f t="shared" si="5"/>
        <v xml:space="preserve"> </v>
      </c>
      <c r="N55" s="27" t="str">
        <f t="shared" si="6"/>
        <v xml:space="preserve"> </v>
      </c>
      <c r="O55" s="27" t="str">
        <f t="shared" si="7"/>
        <v xml:space="preserve"> </v>
      </c>
      <c r="P55" s="27" t="str">
        <f t="shared" si="8"/>
        <v xml:space="preserve"> </v>
      </c>
      <c r="Q55" s="27" t="str">
        <f t="shared" si="9"/>
        <v xml:space="preserve"> </v>
      </c>
      <c r="R55" s="27" t="str">
        <f t="shared" si="10"/>
        <v xml:space="preserve"> </v>
      </c>
      <c r="S55" s="27" t="str">
        <f t="shared" si="11"/>
        <v xml:space="preserve"> </v>
      </c>
      <c r="T55" s="27" t="str">
        <f t="shared" si="12"/>
        <v xml:space="preserve"> </v>
      </c>
      <c r="U55" s="27" t="str">
        <f t="shared" si="13"/>
        <v xml:space="preserve"> </v>
      </c>
    </row>
    <row r="56" spans="1:21" ht="15.75" thickBot="1" x14ac:dyDescent="0.3">
      <c r="A56" s="8" t="s">
        <v>231</v>
      </c>
      <c r="B56" s="6" t="s">
        <v>35</v>
      </c>
      <c r="C56" s="7">
        <v>18</v>
      </c>
      <c r="D56" s="7" t="s">
        <v>7</v>
      </c>
      <c r="E56" s="7" t="s">
        <v>15</v>
      </c>
      <c r="F56" s="7"/>
      <c r="I56" s="27">
        <f t="shared" si="1"/>
        <v>18</v>
      </c>
      <c r="J56" s="27" t="str">
        <f t="shared" si="2"/>
        <v xml:space="preserve"> </v>
      </c>
      <c r="K56" s="27" t="str">
        <f t="shared" si="3"/>
        <v xml:space="preserve"> </v>
      </c>
      <c r="L56" s="27" t="str">
        <f t="shared" si="4"/>
        <v xml:space="preserve"> </v>
      </c>
      <c r="M56" s="27" t="str">
        <f t="shared" si="5"/>
        <v xml:space="preserve"> </v>
      </c>
      <c r="N56" s="27" t="str">
        <f t="shared" si="6"/>
        <v xml:space="preserve"> </v>
      </c>
      <c r="O56" s="27" t="str">
        <f t="shared" si="7"/>
        <v xml:space="preserve"> </v>
      </c>
      <c r="P56" s="27" t="str">
        <f t="shared" si="8"/>
        <v xml:space="preserve"> </v>
      </c>
      <c r="Q56" s="27" t="str">
        <f t="shared" si="9"/>
        <v xml:space="preserve"> </v>
      </c>
      <c r="R56" s="27" t="str">
        <f t="shared" si="10"/>
        <v xml:space="preserve"> </v>
      </c>
      <c r="S56" s="27" t="str">
        <f t="shared" si="11"/>
        <v xml:space="preserve"> </v>
      </c>
      <c r="T56" s="27" t="str">
        <f t="shared" si="12"/>
        <v xml:space="preserve"> </v>
      </c>
      <c r="U56" s="27" t="str">
        <f t="shared" si="13"/>
        <v xml:space="preserve"> </v>
      </c>
    </row>
    <row r="57" spans="1:21" ht="15.75" thickBot="1" x14ac:dyDescent="0.3">
      <c r="A57" s="8" t="s">
        <v>231</v>
      </c>
      <c r="B57" s="6" t="s">
        <v>36</v>
      </c>
      <c r="C57" s="7">
        <v>10</v>
      </c>
      <c r="D57" s="7" t="s">
        <v>7</v>
      </c>
      <c r="E57" s="7" t="s">
        <v>15</v>
      </c>
      <c r="F57" s="7"/>
      <c r="I57" s="27">
        <f t="shared" si="1"/>
        <v>10</v>
      </c>
      <c r="J57" s="27" t="str">
        <f t="shared" si="2"/>
        <v xml:space="preserve"> </v>
      </c>
      <c r="K57" s="27" t="str">
        <f t="shared" si="3"/>
        <v xml:space="preserve"> </v>
      </c>
      <c r="L57" s="27" t="str">
        <f t="shared" si="4"/>
        <v xml:space="preserve"> </v>
      </c>
      <c r="M57" s="27" t="str">
        <f t="shared" si="5"/>
        <v xml:space="preserve"> </v>
      </c>
      <c r="N57" s="27" t="str">
        <f t="shared" si="6"/>
        <v xml:space="preserve"> </v>
      </c>
      <c r="O57" s="27" t="str">
        <f t="shared" si="7"/>
        <v xml:space="preserve"> </v>
      </c>
      <c r="P57" s="27" t="str">
        <f t="shared" si="8"/>
        <v xml:space="preserve"> </v>
      </c>
      <c r="Q57" s="27" t="str">
        <f t="shared" si="9"/>
        <v xml:space="preserve"> </v>
      </c>
      <c r="R57" s="27" t="str">
        <f t="shared" si="10"/>
        <v xml:space="preserve"> </v>
      </c>
      <c r="S57" s="27" t="str">
        <f t="shared" si="11"/>
        <v xml:space="preserve"> </v>
      </c>
      <c r="T57" s="27" t="str">
        <f t="shared" si="12"/>
        <v xml:space="preserve"> </v>
      </c>
      <c r="U57" s="27" t="str">
        <f t="shared" si="13"/>
        <v xml:space="preserve"> </v>
      </c>
    </row>
    <row r="58" spans="1:21" ht="15.75" thickBot="1" x14ac:dyDescent="0.3">
      <c r="A58" s="8" t="s">
        <v>231</v>
      </c>
      <c r="B58" s="6" t="s">
        <v>37</v>
      </c>
      <c r="C58" s="7">
        <v>27</v>
      </c>
      <c r="D58" s="7" t="s">
        <v>10</v>
      </c>
      <c r="E58" s="7" t="s">
        <v>15</v>
      </c>
      <c r="F58" s="7"/>
      <c r="I58" s="27">
        <f t="shared" si="1"/>
        <v>27</v>
      </c>
      <c r="J58" s="27" t="str">
        <f t="shared" si="2"/>
        <v xml:space="preserve"> </v>
      </c>
      <c r="K58" s="27" t="str">
        <f t="shared" si="3"/>
        <v xml:space="preserve"> </v>
      </c>
      <c r="L58" s="27" t="str">
        <f t="shared" si="4"/>
        <v xml:space="preserve"> </v>
      </c>
      <c r="M58" s="27" t="str">
        <f t="shared" si="5"/>
        <v xml:space="preserve"> </v>
      </c>
      <c r="N58" s="27" t="str">
        <f t="shared" si="6"/>
        <v xml:space="preserve"> </v>
      </c>
      <c r="O58" s="27" t="str">
        <f t="shared" si="7"/>
        <v xml:space="preserve"> </v>
      </c>
      <c r="P58" s="27" t="str">
        <f t="shared" si="8"/>
        <v xml:space="preserve"> </v>
      </c>
      <c r="Q58" s="27" t="str">
        <f t="shared" si="9"/>
        <v xml:space="preserve"> </v>
      </c>
      <c r="R58" s="27" t="str">
        <f t="shared" si="10"/>
        <v xml:space="preserve"> </v>
      </c>
      <c r="S58" s="27" t="str">
        <f t="shared" si="11"/>
        <v xml:space="preserve"> </v>
      </c>
      <c r="T58" s="27" t="str">
        <f t="shared" si="12"/>
        <v xml:space="preserve"> </v>
      </c>
      <c r="U58" s="27" t="str">
        <f t="shared" si="13"/>
        <v xml:space="preserve"> </v>
      </c>
    </row>
    <row r="59" spans="1:21" ht="15.75" thickBot="1" x14ac:dyDescent="0.3">
      <c r="A59" s="8" t="s">
        <v>231</v>
      </c>
      <c r="B59" s="6" t="s">
        <v>38</v>
      </c>
      <c r="C59" s="7">
        <v>45</v>
      </c>
      <c r="D59" s="7" t="s">
        <v>7</v>
      </c>
      <c r="E59" s="7" t="s">
        <v>15</v>
      </c>
      <c r="F59" s="7"/>
      <c r="I59" s="27">
        <f t="shared" si="1"/>
        <v>45</v>
      </c>
      <c r="J59" s="27" t="str">
        <f t="shared" si="2"/>
        <v xml:space="preserve"> </v>
      </c>
      <c r="K59" s="27" t="str">
        <f t="shared" si="3"/>
        <v xml:space="preserve"> </v>
      </c>
      <c r="L59" s="27" t="str">
        <f t="shared" si="4"/>
        <v xml:space="preserve"> </v>
      </c>
      <c r="M59" s="27" t="str">
        <f t="shared" si="5"/>
        <v xml:space="preserve"> </v>
      </c>
      <c r="N59" s="27" t="str">
        <f t="shared" si="6"/>
        <v xml:space="preserve"> </v>
      </c>
      <c r="O59" s="27" t="str">
        <f t="shared" si="7"/>
        <v xml:space="preserve"> </v>
      </c>
      <c r="P59" s="27" t="str">
        <f t="shared" si="8"/>
        <v xml:space="preserve"> </v>
      </c>
      <c r="Q59" s="27" t="str">
        <f t="shared" si="9"/>
        <v xml:space="preserve"> </v>
      </c>
      <c r="R59" s="27" t="str">
        <f t="shared" si="10"/>
        <v xml:space="preserve"> </v>
      </c>
      <c r="S59" s="27" t="str">
        <f t="shared" si="11"/>
        <v xml:space="preserve"> </v>
      </c>
      <c r="T59" s="27" t="str">
        <f t="shared" si="12"/>
        <v xml:space="preserve"> </v>
      </c>
      <c r="U59" s="27" t="str">
        <f t="shared" si="13"/>
        <v xml:space="preserve"> </v>
      </c>
    </row>
    <row r="60" spans="1:21" ht="15.75" thickBot="1" x14ac:dyDescent="0.3">
      <c r="A60" s="8" t="s">
        <v>231</v>
      </c>
      <c r="B60" s="6" t="s">
        <v>39</v>
      </c>
      <c r="C60" s="7">
        <v>24</v>
      </c>
      <c r="D60" s="7" t="s">
        <v>7</v>
      </c>
      <c r="E60" s="7" t="s">
        <v>15</v>
      </c>
      <c r="F60" s="7"/>
      <c r="I60" s="27">
        <f t="shared" si="1"/>
        <v>24</v>
      </c>
      <c r="J60" s="27" t="str">
        <f t="shared" si="2"/>
        <v xml:space="preserve"> </v>
      </c>
      <c r="K60" s="27" t="str">
        <f t="shared" si="3"/>
        <v xml:space="preserve"> </v>
      </c>
      <c r="L60" s="27" t="str">
        <f t="shared" si="4"/>
        <v xml:space="preserve"> </v>
      </c>
      <c r="M60" s="27" t="str">
        <f t="shared" si="5"/>
        <v xml:space="preserve"> </v>
      </c>
      <c r="N60" s="27" t="str">
        <f t="shared" si="6"/>
        <v xml:space="preserve"> </v>
      </c>
      <c r="O60" s="27" t="str">
        <f t="shared" si="7"/>
        <v xml:space="preserve"> </v>
      </c>
      <c r="P60" s="27" t="str">
        <f t="shared" si="8"/>
        <v xml:space="preserve"> </v>
      </c>
      <c r="Q60" s="27" t="str">
        <f t="shared" si="9"/>
        <v xml:space="preserve"> </v>
      </c>
      <c r="R60" s="27" t="str">
        <f t="shared" si="10"/>
        <v xml:space="preserve"> </v>
      </c>
      <c r="S60" s="27" t="str">
        <f t="shared" si="11"/>
        <v xml:space="preserve"> </v>
      </c>
      <c r="T60" s="27" t="str">
        <f t="shared" si="12"/>
        <v xml:space="preserve"> </v>
      </c>
      <c r="U60" s="27" t="str">
        <f t="shared" si="13"/>
        <v xml:space="preserve"> </v>
      </c>
    </row>
    <row r="61" spans="1:21" ht="15.75" thickBot="1" x14ac:dyDescent="0.3">
      <c r="A61" s="8" t="s">
        <v>231</v>
      </c>
      <c r="B61" s="6" t="s">
        <v>40</v>
      </c>
      <c r="C61" s="7">
        <v>19</v>
      </c>
      <c r="D61" s="7" t="s">
        <v>7</v>
      </c>
      <c r="E61" s="7" t="s">
        <v>15</v>
      </c>
      <c r="F61" s="7"/>
      <c r="I61" s="27">
        <f t="shared" si="1"/>
        <v>19</v>
      </c>
      <c r="J61" s="27" t="str">
        <f t="shared" si="2"/>
        <v xml:space="preserve"> </v>
      </c>
      <c r="K61" s="27" t="str">
        <f t="shared" si="3"/>
        <v xml:space="preserve"> </v>
      </c>
      <c r="L61" s="27" t="str">
        <f t="shared" si="4"/>
        <v xml:space="preserve"> </v>
      </c>
      <c r="M61" s="27" t="str">
        <f t="shared" si="5"/>
        <v xml:space="preserve"> </v>
      </c>
      <c r="N61" s="27" t="str">
        <f t="shared" si="6"/>
        <v xml:space="preserve"> </v>
      </c>
      <c r="O61" s="27" t="str">
        <f t="shared" si="7"/>
        <v xml:space="preserve"> </v>
      </c>
      <c r="P61" s="27" t="str">
        <f t="shared" si="8"/>
        <v xml:space="preserve"> </v>
      </c>
      <c r="Q61" s="27" t="str">
        <f t="shared" si="9"/>
        <v xml:space="preserve"> </v>
      </c>
      <c r="R61" s="27" t="str">
        <f t="shared" si="10"/>
        <v xml:space="preserve"> </v>
      </c>
      <c r="S61" s="27" t="str">
        <f t="shared" si="11"/>
        <v xml:space="preserve"> </v>
      </c>
      <c r="T61" s="27" t="str">
        <f t="shared" si="12"/>
        <v xml:space="preserve"> </v>
      </c>
      <c r="U61" s="27" t="str">
        <f t="shared" si="13"/>
        <v xml:space="preserve"> </v>
      </c>
    </row>
    <row r="62" spans="1:21" ht="15.75" thickBot="1" x14ac:dyDescent="0.3">
      <c r="A62" s="8" t="s">
        <v>231</v>
      </c>
      <c r="B62" s="6" t="s">
        <v>41</v>
      </c>
      <c r="C62" s="7">
        <v>20</v>
      </c>
      <c r="D62" s="7" t="s">
        <v>7</v>
      </c>
      <c r="E62" s="7" t="s">
        <v>15</v>
      </c>
      <c r="F62" s="7"/>
      <c r="I62" s="27">
        <f t="shared" si="1"/>
        <v>20</v>
      </c>
      <c r="J62" s="27" t="str">
        <f t="shared" si="2"/>
        <v xml:space="preserve"> </v>
      </c>
      <c r="K62" s="27" t="str">
        <f t="shared" si="3"/>
        <v xml:space="preserve"> </v>
      </c>
      <c r="L62" s="27" t="str">
        <f t="shared" si="4"/>
        <v xml:space="preserve"> </v>
      </c>
      <c r="M62" s="27" t="str">
        <f t="shared" si="5"/>
        <v xml:space="preserve"> </v>
      </c>
      <c r="N62" s="27" t="str">
        <f t="shared" si="6"/>
        <v xml:space="preserve"> </v>
      </c>
      <c r="O62" s="27" t="str">
        <f t="shared" si="7"/>
        <v xml:space="preserve"> </v>
      </c>
      <c r="P62" s="27" t="str">
        <f t="shared" si="8"/>
        <v xml:space="preserve"> </v>
      </c>
      <c r="Q62" s="27" t="str">
        <f t="shared" si="9"/>
        <v xml:space="preserve"> </v>
      </c>
      <c r="R62" s="27" t="str">
        <f t="shared" si="10"/>
        <v xml:space="preserve"> </v>
      </c>
      <c r="S62" s="27" t="str">
        <f t="shared" si="11"/>
        <v xml:space="preserve"> </v>
      </c>
      <c r="T62" s="27" t="str">
        <f t="shared" si="12"/>
        <v xml:space="preserve"> </v>
      </c>
      <c r="U62" s="27" t="str">
        <f t="shared" si="13"/>
        <v xml:space="preserve"> </v>
      </c>
    </row>
    <row r="63" spans="1:21" ht="15.75" thickBot="1" x14ac:dyDescent="0.3">
      <c r="A63" s="8" t="s">
        <v>231</v>
      </c>
      <c r="B63" s="6" t="s">
        <v>42</v>
      </c>
      <c r="C63" s="7">
        <v>13</v>
      </c>
      <c r="D63" s="7" t="s">
        <v>7</v>
      </c>
      <c r="E63" s="7" t="s">
        <v>15</v>
      </c>
      <c r="F63" s="7"/>
      <c r="I63" s="27">
        <f t="shared" si="1"/>
        <v>13</v>
      </c>
      <c r="J63" s="27" t="str">
        <f t="shared" si="2"/>
        <v xml:space="preserve"> </v>
      </c>
      <c r="K63" s="27" t="str">
        <f t="shared" si="3"/>
        <v xml:space="preserve"> </v>
      </c>
      <c r="L63" s="27" t="str">
        <f t="shared" si="4"/>
        <v xml:space="preserve"> </v>
      </c>
      <c r="M63" s="27" t="str">
        <f t="shared" si="5"/>
        <v xml:space="preserve"> </v>
      </c>
      <c r="N63" s="27" t="str">
        <f t="shared" si="6"/>
        <v xml:space="preserve"> </v>
      </c>
      <c r="O63" s="27" t="str">
        <f t="shared" si="7"/>
        <v xml:space="preserve"> </v>
      </c>
      <c r="P63" s="27" t="str">
        <f t="shared" si="8"/>
        <v xml:space="preserve"> </v>
      </c>
      <c r="Q63" s="27" t="str">
        <f t="shared" si="9"/>
        <v xml:space="preserve"> </v>
      </c>
      <c r="R63" s="27" t="str">
        <f t="shared" si="10"/>
        <v xml:space="preserve"> </v>
      </c>
      <c r="S63" s="27" t="str">
        <f t="shared" si="11"/>
        <v xml:space="preserve"> </v>
      </c>
      <c r="T63" s="27" t="str">
        <f t="shared" si="12"/>
        <v xml:space="preserve"> </v>
      </c>
      <c r="U63" s="27" t="str">
        <f t="shared" si="13"/>
        <v xml:space="preserve"> </v>
      </c>
    </row>
    <row r="64" spans="1:21" ht="15.75" thickBot="1" x14ac:dyDescent="0.3">
      <c r="A64" s="8" t="s">
        <v>231</v>
      </c>
      <c r="B64" s="6" t="s">
        <v>43</v>
      </c>
      <c r="C64" s="7">
        <v>11</v>
      </c>
      <c r="D64" s="7" t="s">
        <v>7</v>
      </c>
      <c r="E64" s="7" t="s">
        <v>15</v>
      </c>
      <c r="F64" s="7"/>
      <c r="I64" s="27">
        <f t="shared" si="1"/>
        <v>11</v>
      </c>
      <c r="J64" s="27" t="str">
        <f t="shared" si="2"/>
        <v xml:space="preserve"> </v>
      </c>
      <c r="K64" s="27" t="str">
        <f t="shared" si="3"/>
        <v xml:space="preserve"> </v>
      </c>
      <c r="L64" s="27" t="str">
        <f t="shared" si="4"/>
        <v xml:space="preserve"> </v>
      </c>
      <c r="M64" s="27" t="str">
        <f t="shared" si="5"/>
        <v xml:space="preserve"> </v>
      </c>
      <c r="N64" s="27" t="str">
        <f t="shared" si="6"/>
        <v xml:space="preserve"> </v>
      </c>
      <c r="O64" s="27" t="str">
        <f t="shared" si="7"/>
        <v xml:space="preserve"> </v>
      </c>
      <c r="P64" s="27" t="str">
        <f t="shared" si="8"/>
        <v xml:space="preserve"> </v>
      </c>
      <c r="Q64" s="27" t="str">
        <f t="shared" si="9"/>
        <v xml:space="preserve"> </v>
      </c>
      <c r="R64" s="27" t="str">
        <f t="shared" si="10"/>
        <v xml:space="preserve"> </v>
      </c>
      <c r="S64" s="27" t="str">
        <f t="shared" si="11"/>
        <v xml:space="preserve"> </v>
      </c>
      <c r="T64" s="27" t="str">
        <f t="shared" si="12"/>
        <v xml:space="preserve"> </v>
      </c>
      <c r="U64" s="27" t="str">
        <f t="shared" si="13"/>
        <v xml:space="preserve"> </v>
      </c>
    </row>
    <row r="65" spans="1:21" ht="15.75" thickBot="1" x14ac:dyDescent="0.3">
      <c r="A65" s="8" t="s">
        <v>231</v>
      </c>
      <c r="B65" s="6" t="s">
        <v>44</v>
      </c>
      <c r="C65" s="7">
        <v>19</v>
      </c>
      <c r="D65" s="7" t="s">
        <v>7</v>
      </c>
      <c r="E65" s="7" t="s">
        <v>15</v>
      </c>
      <c r="F65" s="7"/>
      <c r="I65" s="27">
        <f t="shared" si="1"/>
        <v>19</v>
      </c>
      <c r="J65" s="27" t="str">
        <f t="shared" si="2"/>
        <v xml:space="preserve"> </v>
      </c>
      <c r="K65" s="27" t="str">
        <f t="shared" si="3"/>
        <v xml:space="preserve"> </v>
      </c>
      <c r="L65" s="27" t="str">
        <f t="shared" si="4"/>
        <v xml:space="preserve"> </v>
      </c>
      <c r="M65" s="27" t="str">
        <f t="shared" si="5"/>
        <v xml:space="preserve"> </v>
      </c>
      <c r="N65" s="27" t="str">
        <f t="shared" si="6"/>
        <v xml:space="preserve"> </v>
      </c>
      <c r="O65" s="27" t="str">
        <f t="shared" si="7"/>
        <v xml:space="preserve"> </v>
      </c>
      <c r="P65" s="27" t="str">
        <f t="shared" si="8"/>
        <v xml:space="preserve"> </v>
      </c>
      <c r="Q65" s="27" t="str">
        <f t="shared" si="9"/>
        <v xml:space="preserve"> </v>
      </c>
      <c r="R65" s="27" t="str">
        <f t="shared" si="10"/>
        <v xml:space="preserve"> </v>
      </c>
      <c r="S65" s="27" t="str">
        <f t="shared" si="11"/>
        <v xml:space="preserve"> </v>
      </c>
      <c r="T65" s="27" t="str">
        <f t="shared" si="12"/>
        <v xml:space="preserve"> </v>
      </c>
      <c r="U65" s="27" t="str">
        <f t="shared" si="13"/>
        <v xml:space="preserve"> </v>
      </c>
    </row>
    <row r="66" spans="1:21" ht="30.75" thickBot="1" x14ac:dyDescent="0.3">
      <c r="A66" s="8" t="s">
        <v>232</v>
      </c>
      <c r="B66" s="6" t="s">
        <v>45</v>
      </c>
      <c r="C66" s="7">
        <v>68</v>
      </c>
      <c r="D66" s="7" t="s">
        <v>7</v>
      </c>
      <c r="E66" s="7" t="s">
        <v>11</v>
      </c>
      <c r="F66" s="17"/>
      <c r="I66" s="27" t="str">
        <f t="shared" si="1"/>
        <v xml:space="preserve"> </v>
      </c>
      <c r="J66" s="27" t="str">
        <f t="shared" si="2"/>
        <v xml:space="preserve"> </v>
      </c>
      <c r="K66" s="27">
        <f t="shared" si="3"/>
        <v>68</v>
      </c>
      <c r="L66" s="27" t="str">
        <f t="shared" si="4"/>
        <v xml:space="preserve"> </v>
      </c>
      <c r="M66" s="27" t="str">
        <f t="shared" si="5"/>
        <v xml:space="preserve"> </v>
      </c>
      <c r="N66" s="27" t="str">
        <f t="shared" si="6"/>
        <v xml:space="preserve"> </v>
      </c>
      <c r="O66" s="27" t="str">
        <f t="shared" si="7"/>
        <v xml:space="preserve"> </v>
      </c>
      <c r="P66" s="27" t="str">
        <f t="shared" si="8"/>
        <v xml:space="preserve"> </v>
      </c>
      <c r="Q66" s="27" t="str">
        <f t="shared" si="9"/>
        <v xml:space="preserve"> </v>
      </c>
      <c r="R66" s="27" t="str">
        <f t="shared" si="10"/>
        <v xml:space="preserve"> </v>
      </c>
      <c r="S66" s="27" t="str">
        <f t="shared" si="11"/>
        <v xml:space="preserve"> </v>
      </c>
      <c r="T66" s="27" t="str">
        <f t="shared" si="12"/>
        <v xml:space="preserve"> </v>
      </c>
      <c r="U66" s="27" t="str">
        <f t="shared" si="13"/>
        <v xml:space="preserve"> </v>
      </c>
    </row>
    <row r="67" spans="1:21" ht="15.75" thickBot="1" x14ac:dyDescent="0.3">
      <c r="A67" s="8" t="s">
        <v>226</v>
      </c>
      <c r="B67" s="6" t="s">
        <v>46</v>
      </c>
      <c r="C67" s="7">
        <v>3</v>
      </c>
      <c r="D67" s="7" t="s">
        <v>7</v>
      </c>
      <c r="E67" s="7" t="s">
        <v>8</v>
      </c>
      <c r="F67" s="7">
        <v>7</v>
      </c>
      <c r="I67" s="27" t="str">
        <f t="shared" si="1"/>
        <v xml:space="preserve"> </v>
      </c>
      <c r="J67" s="27" t="str">
        <f t="shared" si="2"/>
        <v xml:space="preserve"> </v>
      </c>
      <c r="K67" s="27" t="str">
        <f t="shared" si="3"/>
        <v xml:space="preserve"> </v>
      </c>
      <c r="L67" s="27" t="str">
        <f t="shared" si="4"/>
        <v xml:space="preserve"> </v>
      </c>
      <c r="M67" s="27">
        <f t="shared" si="5"/>
        <v>3</v>
      </c>
      <c r="N67" s="27" t="str">
        <f t="shared" si="6"/>
        <v xml:space="preserve"> </v>
      </c>
      <c r="O67" s="27" t="str">
        <f t="shared" si="7"/>
        <v xml:space="preserve"> </v>
      </c>
      <c r="P67" s="27" t="str">
        <f t="shared" si="8"/>
        <v xml:space="preserve"> </v>
      </c>
      <c r="Q67" s="27" t="str">
        <f t="shared" si="9"/>
        <v xml:space="preserve"> </v>
      </c>
      <c r="R67" s="27" t="str">
        <f t="shared" si="10"/>
        <v xml:space="preserve"> </v>
      </c>
      <c r="S67" s="27" t="str">
        <f t="shared" si="11"/>
        <v xml:space="preserve"> </v>
      </c>
      <c r="T67" s="27" t="str">
        <f t="shared" si="12"/>
        <v xml:space="preserve"> </v>
      </c>
      <c r="U67" s="27" t="str">
        <f t="shared" si="13"/>
        <v xml:space="preserve"> </v>
      </c>
    </row>
    <row r="68" spans="1:21" ht="15.75" thickBot="1" x14ac:dyDescent="0.3">
      <c r="A68" s="8" t="s">
        <v>226</v>
      </c>
      <c r="B68" s="6" t="s">
        <v>47</v>
      </c>
      <c r="C68" s="7">
        <v>2</v>
      </c>
      <c r="D68" s="7" t="s">
        <v>7</v>
      </c>
      <c r="E68" s="7" t="s">
        <v>8</v>
      </c>
      <c r="F68" s="7">
        <v>6</v>
      </c>
      <c r="I68" s="27" t="str">
        <f t="shared" si="1"/>
        <v xml:space="preserve"> </v>
      </c>
      <c r="J68" s="27" t="str">
        <f t="shared" si="2"/>
        <v xml:space="preserve"> </v>
      </c>
      <c r="K68" s="27" t="str">
        <f t="shared" si="3"/>
        <v xml:space="preserve"> </v>
      </c>
      <c r="L68" s="27" t="str">
        <f t="shared" si="4"/>
        <v xml:space="preserve"> </v>
      </c>
      <c r="M68" s="27">
        <f t="shared" si="5"/>
        <v>2</v>
      </c>
      <c r="N68" s="27" t="str">
        <f t="shared" si="6"/>
        <v xml:space="preserve"> </v>
      </c>
      <c r="O68" s="27" t="str">
        <f t="shared" si="7"/>
        <v xml:space="preserve"> </v>
      </c>
      <c r="P68" s="27" t="str">
        <f t="shared" si="8"/>
        <v xml:space="preserve"> </v>
      </c>
      <c r="Q68" s="27" t="str">
        <f t="shared" si="9"/>
        <v xml:space="preserve"> </v>
      </c>
      <c r="R68" s="27" t="str">
        <f t="shared" si="10"/>
        <v xml:space="preserve"> </v>
      </c>
      <c r="S68" s="27" t="str">
        <f t="shared" si="11"/>
        <v xml:space="preserve"> </v>
      </c>
      <c r="T68" s="27" t="str">
        <f t="shared" si="12"/>
        <v xml:space="preserve"> </v>
      </c>
      <c r="U68" s="27" t="str">
        <f t="shared" si="13"/>
        <v xml:space="preserve"> </v>
      </c>
    </row>
    <row r="69" spans="1:21" ht="15.75" thickBot="1" x14ac:dyDescent="0.3">
      <c r="A69" s="8" t="s">
        <v>226</v>
      </c>
      <c r="B69" s="6" t="s">
        <v>48</v>
      </c>
      <c r="C69" s="7">
        <v>11</v>
      </c>
      <c r="D69" s="7" t="s">
        <v>7</v>
      </c>
      <c r="E69" s="7" t="s">
        <v>8</v>
      </c>
      <c r="F69" s="7">
        <v>11.5</v>
      </c>
      <c r="I69" s="27" t="str">
        <f t="shared" si="1"/>
        <v xml:space="preserve"> </v>
      </c>
      <c r="J69" s="27" t="str">
        <f t="shared" si="2"/>
        <v xml:space="preserve"> </v>
      </c>
      <c r="K69" s="27" t="str">
        <f t="shared" si="3"/>
        <v xml:space="preserve"> </v>
      </c>
      <c r="L69" s="27" t="str">
        <f t="shared" si="4"/>
        <v xml:space="preserve"> </v>
      </c>
      <c r="M69" s="27">
        <f t="shared" si="5"/>
        <v>11</v>
      </c>
      <c r="N69" s="27" t="str">
        <f t="shared" si="6"/>
        <v xml:space="preserve"> </v>
      </c>
      <c r="O69" s="27" t="str">
        <f t="shared" si="7"/>
        <v xml:space="preserve"> </v>
      </c>
      <c r="P69" s="27" t="str">
        <f t="shared" si="8"/>
        <v xml:space="preserve"> </v>
      </c>
      <c r="Q69" s="27" t="str">
        <f t="shared" si="9"/>
        <v xml:space="preserve"> </v>
      </c>
      <c r="R69" s="27" t="str">
        <f t="shared" si="10"/>
        <v xml:space="preserve"> </v>
      </c>
      <c r="S69" s="27" t="str">
        <f t="shared" si="11"/>
        <v xml:space="preserve"> </v>
      </c>
      <c r="T69" s="27" t="str">
        <f t="shared" si="12"/>
        <v xml:space="preserve"> </v>
      </c>
      <c r="U69" s="27" t="str">
        <f t="shared" si="13"/>
        <v xml:space="preserve"> </v>
      </c>
    </row>
    <row r="70" spans="1:21" ht="15.75" thickBot="1" x14ac:dyDescent="0.3">
      <c r="A70" s="8" t="s">
        <v>226</v>
      </c>
      <c r="B70" s="6" t="s">
        <v>49</v>
      </c>
      <c r="C70" s="7">
        <v>4</v>
      </c>
      <c r="D70" s="7" t="s">
        <v>7</v>
      </c>
      <c r="E70" s="7" t="s">
        <v>8</v>
      </c>
      <c r="F70" s="7">
        <v>10</v>
      </c>
      <c r="I70" s="27" t="str">
        <f t="shared" si="1"/>
        <v xml:space="preserve"> </v>
      </c>
      <c r="J70" s="27" t="str">
        <f t="shared" si="2"/>
        <v xml:space="preserve"> </v>
      </c>
      <c r="K70" s="27" t="str">
        <f t="shared" si="3"/>
        <v xml:space="preserve"> </v>
      </c>
      <c r="L70" s="27" t="str">
        <f t="shared" si="4"/>
        <v xml:space="preserve"> </v>
      </c>
      <c r="M70" s="27">
        <f t="shared" si="5"/>
        <v>4</v>
      </c>
      <c r="N70" s="27" t="str">
        <f t="shared" si="6"/>
        <v xml:space="preserve"> </v>
      </c>
      <c r="O70" s="27" t="str">
        <f t="shared" si="7"/>
        <v xml:space="preserve"> </v>
      </c>
      <c r="P70" s="27" t="str">
        <f t="shared" si="8"/>
        <v xml:space="preserve"> </v>
      </c>
      <c r="Q70" s="27" t="str">
        <f t="shared" si="9"/>
        <v xml:space="preserve"> </v>
      </c>
      <c r="R70" s="27" t="str">
        <f t="shared" si="10"/>
        <v xml:space="preserve"> </v>
      </c>
      <c r="S70" s="27" t="str">
        <f t="shared" si="11"/>
        <v xml:space="preserve"> </v>
      </c>
      <c r="T70" s="27" t="str">
        <f t="shared" si="12"/>
        <v xml:space="preserve"> </v>
      </c>
      <c r="U70" s="27" t="str">
        <f t="shared" si="13"/>
        <v xml:space="preserve"> </v>
      </c>
    </row>
    <row r="71" spans="1:21" ht="15.75" thickBot="1" x14ac:dyDescent="0.3">
      <c r="A71" s="8" t="s">
        <v>227</v>
      </c>
      <c r="B71" s="6" t="s">
        <v>50</v>
      </c>
      <c r="C71" s="7">
        <v>13</v>
      </c>
      <c r="D71" s="7" t="s">
        <v>7</v>
      </c>
      <c r="E71" s="7" t="s">
        <v>11</v>
      </c>
      <c r="F71" s="17"/>
      <c r="I71" s="27" t="str">
        <f t="shared" si="1"/>
        <v xml:space="preserve"> </v>
      </c>
      <c r="J71" s="27" t="str">
        <f t="shared" si="2"/>
        <v xml:space="preserve"> </v>
      </c>
      <c r="K71" s="27" t="str">
        <f t="shared" si="3"/>
        <v xml:space="preserve"> </v>
      </c>
      <c r="L71" s="27" t="str">
        <f t="shared" si="4"/>
        <v xml:space="preserve"> </v>
      </c>
      <c r="M71" s="27" t="str">
        <f t="shared" si="5"/>
        <v xml:space="preserve"> </v>
      </c>
      <c r="N71" s="27" t="str">
        <f t="shared" si="6"/>
        <v xml:space="preserve"> </v>
      </c>
      <c r="O71" s="27">
        <f t="shared" si="7"/>
        <v>13</v>
      </c>
      <c r="P71" s="27" t="str">
        <f t="shared" si="8"/>
        <v xml:space="preserve"> </v>
      </c>
      <c r="Q71" s="27" t="str">
        <f t="shared" si="9"/>
        <v xml:space="preserve"> </v>
      </c>
      <c r="R71" s="27" t="str">
        <f t="shared" si="10"/>
        <v xml:space="preserve"> </v>
      </c>
      <c r="S71" s="27" t="str">
        <f t="shared" si="11"/>
        <v xml:space="preserve"> </v>
      </c>
      <c r="T71" s="27" t="str">
        <f t="shared" si="12"/>
        <v xml:space="preserve"> </v>
      </c>
      <c r="U71" s="27" t="str">
        <f t="shared" si="13"/>
        <v xml:space="preserve"> </v>
      </c>
    </row>
    <row r="72" spans="1:21" ht="15.75" thickBot="1" x14ac:dyDescent="0.3">
      <c r="A72" s="8" t="s">
        <v>227</v>
      </c>
      <c r="B72" s="6" t="s">
        <v>51</v>
      </c>
      <c r="C72" s="7">
        <v>11</v>
      </c>
      <c r="D72" s="7" t="s">
        <v>7</v>
      </c>
      <c r="E72" s="7" t="s">
        <v>11</v>
      </c>
      <c r="F72" s="17"/>
      <c r="I72" s="27" t="str">
        <f t="shared" si="1"/>
        <v xml:space="preserve"> </v>
      </c>
      <c r="J72" s="27" t="str">
        <f t="shared" si="2"/>
        <v xml:space="preserve"> </v>
      </c>
      <c r="K72" s="27" t="str">
        <f t="shared" si="3"/>
        <v xml:space="preserve"> </v>
      </c>
      <c r="L72" s="27" t="str">
        <f t="shared" si="4"/>
        <v xml:space="preserve"> </v>
      </c>
      <c r="M72" s="27" t="str">
        <f t="shared" si="5"/>
        <v xml:space="preserve"> </v>
      </c>
      <c r="N72" s="27" t="str">
        <f t="shared" si="6"/>
        <v xml:space="preserve"> </v>
      </c>
      <c r="O72" s="27">
        <f t="shared" si="7"/>
        <v>11</v>
      </c>
      <c r="P72" s="27" t="str">
        <f t="shared" si="8"/>
        <v xml:space="preserve"> </v>
      </c>
      <c r="Q72" s="27" t="str">
        <f t="shared" si="9"/>
        <v xml:space="preserve"> </v>
      </c>
      <c r="R72" s="27" t="str">
        <f t="shared" si="10"/>
        <v xml:space="preserve"> </v>
      </c>
      <c r="S72" s="27" t="str">
        <f t="shared" si="11"/>
        <v xml:space="preserve"> </v>
      </c>
      <c r="T72" s="27" t="str">
        <f t="shared" si="12"/>
        <v xml:space="preserve"> </v>
      </c>
      <c r="U72" s="27" t="str">
        <f t="shared" si="13"/>
        <v xml:space="preserve"> </v>
      </c>
    </row>
    <row r="73" spans="1:21" ht="15.75" thickBot="1" x14ac:dyDescent="0.3">
      <c r="A73" s="8" t="s">
        <v>227</v>
      </c>
      <c r="B73" s="6" t="s">
        <v>20</v>
      </c>
      <c r="C73" s="7">
        <v>4</v>
      </c>
      <c r="D73" s="7" t="s">
        <v>7</v>
      </c>
      <c r="E73" s="7" t="s">
        <v>11</v>
      </c>
      <c r="F73" s="17"/>
      <c r="I73" s="27" t="str">
        <f t="shared" si="1"/>
        <v xml:space="preserve"> </v>
      </c>
      <c r="J73" s="27" t="str">
        <f t="shared" si="2"/>
        <v xml:space="preserve"> </v>
      </c>
      <c r="K73" s="27" t="str">
        <f t="shared" si="3"/>
        <v xml:space="preserve"> </v>
      </c>
      <c r="L73" s="27" t="str">
        <f t="shared" si="4"/>
        <v xml:space="preserve"> </v>
      </c>
      <c r="M73" s="27" t="str">
        <f t="shared" si="5"/>
        <v xml:space="preserve"> </v>
      </c>
      <c r="N73" s="27" t="str">
        <f t="shared" si="6"/>
        <v xml:space="preserve"> </v>
      </c>
      <c r="O73" s="27">
        <f t="shared" si="7"/>
        <v>4</v>
      </c>
      <c r="P73" s="27" t="str">
        <f t="shared" si="8"/>
        <v xml:space="preserve"> </v>
      </c>
      <c r="Q73" s="27" t="str">
        <f t="shared" si="9"/>
        <v xml:space="preserve"> </v>
      </c>
      <c r="R73" s="27" t="str">
        <f t="shared" si="10"/>
        <v xml:space="preserve"> </v>
      </c>
      <c r="S73" s="27" t="str">
        <f t="shared" si="11"/>
        <v xml:space="preserve"> </v>
      </c>
      <c r="T73" s="27" t="str">
        <f t="shared" si="12"/>
        <v xml:space="preserve"> </v>
      </c>
      <c r="U73" s="27" t="str">
        <f t="shared" si="13"/>
        <v xml:space="preserve"> </v>
      </c>
    </row>
    <row r="74" spans="1:21" ht="15.75" thickBot="1" x14ac:dyDescent="0.3">
      <c r="A74" s="8" t="s">
        <v>227</v>
      </c>
      <c r="B74" s="6" t="s">
        <v>52</v>
      </c>
      <c r="C74" s="7">
        <v>5</v>
      </c>
      <c r="D74" s="7" t="s">
        <v>7</v>
      </c>
      <c r="E74" s="7" t="s">
        <v>11</v>
      </c>
      <c r="F74" s="7"/>
      <c r="I74" s="27" t="str">
        <f t="shared" si="1"/>
        <v xml:space="preserve"> </v>
      </c>
      <c r="J74" s="27" t="str">
        <f t="shared" si="2"/>
        <v xml:space="preserve"> </v>
      </c>
      <c r="K74" s="27" t="str">
        <f t="shared" si="3"/>
        <v xml:space="preserve"> </v>
      </c>
      <c r="L74" s="27" t="str">
        <f t="shared" si="4"/>
        <v xml:space="preserve"> </v>
      </c>
      <c r="M74" s="27" t="str">
        <f t="shared" si="5"/>
        <v xml:space="preserve"> </v>
      </c>
      <c r="N74" s="27" t="str">
        <f t="shared" si="6"/>
        <v xml:space="preserve"> </v>
      </c>
      <c r="O74" s="27">
        <f t="shared" si="7"/>
        <v>5</v>
      </c>
      <c r="P74" s="27" t="str">
        <f t="shared" si="8"/>
        <v xml:space="preserve"> </v>
      </c>
      <c r="Q74" s="27" t="str">
        <f t="shared" si="9"/>
        <v xml:space="preserve"> </v>
      </c>
      <c r="R74" s="27" t="str">
        <f t="shared" si="10"/>
        <v xml:space="preserve"> </v>
      </c>
      <c r="S74" s="27" t="str">
        <f t="shared" si="11"/>
        <v xml:space="preserve"> </v>
      </c>
      <c r="T74" s="27" t="str">
        <f t="shared" si="12"/>
        <v xml:space="preserve"> </v>
      </c>
      <c r="U74" s="27" t="str">
        <f t="shared" si="13"/>
        <v xml:space="preserve"> </v>
      </c>
    </row>
    <row r="75" spans="1:21" ht="15.75" thickBot="1" x14ac:dyDescent="0.3">
      <c r="A75" s="8" t="s">
        <v>227</v>
      </c>
      <c r="B75" s="6" t="s">
        <v>53</v>
      </c>
      <c r="C75" s="7">
        <v>2</v>
      </c>
      <c r="D75" s="7" t="s">
        <v>7</v>
      </c>
      <c r="E75" s="7" t="s">
        <v>11</v>
      </c>
      <c r="F75" s="7"/>
      <c r="I75" s="27" t="str">
        <f t="shared" si="1"/>
        <v xml:space="preserve"> </v>
      </c>
      <c r="J75" s="27" t="str">
        <f t="shared" si="2"/>
        <v xml:space="preserve"> </v>
      </c>
      <c r="K75" s="27" t="str">
        <f t="shared" si="3"/>
        <v xml:space="preserve"> </v>
      </c>
      <c r="L75" s="27" t="str">
        <f t="shared" si="4"/>
        <v xml:space="preserve"> </v>
      </c>
      <c r="M75" s="27" t="str">
        <f t="shared" si="5"/>
        <v xml:space="preserve"> </v>
      </c>
      <c r="N75" s="27" t="str">
        <f t="shared" si="6"/>
        <v xml:space="preserve"> </v>
      </c>
      <c r="O75" s="27">
        <f t="shared" si="7"/>
        <v>2</v>
      </c>
      <c r="P75" s="27" t="str">
        <f t="shared" si="8"/>
        <v xml:space="preserve"> </v>
      </c>
      <c r="Q75" s="27" t="str">
        <f t="shared" si="9"/>
        <v xml:space="preserve"> </v>
      </c>
      <c r="R75" s="27" t="str">
        <f t="shared" si="10"/>
        <v xml:space="preserve"> </v>
      </c>
      <c r="S75" s="27" t="str">
        <f t="shared" si="11"/>
        <v xml:space="preserve"> </v>
      </c>
      <c r="T75" s="27" t="str">
        <f t="shared" si="12"/>
        <v xml:space="preserve"> </v>
      </c>
      <c r="U75" s="27" t="str">
        <f t="shared" si="13"/>
        <v xml:space="preserve"> </v>
      </c>
    </row>
    <row r="76" spans="1:21" ht="15.75" thickBot="1" x14ac:dyDescent="0.3">
      <c r="A76" s="8" t="s">
        <v>227</v>
      </c>
      <c r="B76" s="6" t="s">
        <v>54</v>
      </c>
      <c r="C76" s="7">
        <v>10</v>
      </c>
      <c r="D76" s="7" t="s">
        <v>7</v>
      </c>
      <c r="E76" s="7" t="s">
        <v>11</v>
      </c>
      <c r="F76" s="7"/>
      <c r="I76" s="27" t="str">
        <f t="shared" si="1"/>
        <v xml:space="preserve"> </v>
      </c>
      <c r="J76" s="27" t="str">
        <f t="shared" si="2"/>
        <v xml:space="preserve"> </v>
      </c>
      <c r="K76" s="27" t="str">
        <f t="shared" si="3"/>
        <v xml:space="preserve"> </v>
      </c>
      <c r="L76" s="27" t="str">
        <f t="shared" si="4"/>
        <v xml:space="preserve"> </v>
      </c>
      <c r="M76" s="27" t="str">
        <f t="shared" si="5"/>
        <v xml:space="preserve"> </v>
      </c>
      <c r="N76" s="27" t="str">
        <f t="shared" si="6"/>
        <v xml:space="preserve"> </v>
      </c>
      <c r="O76" s="27">
        <f t="shared" si="7"/>
        <v>10</v>
      </c>
      <c r="P76" s="27" t="str">
        <f t="shared" si="8"/>
        <v xml:space="preserve"> </v>
      </c>
      <c r="Q76" s="27" t="str">
        <f t="shared" si="9"/>
        <v xml:space="preserve"> </v>
      </c>
      <c r="R76" s="27" t="str">
        <f t="shared" si="10"/>
        <v xml:space="preserve"> </v>
      </c>
      <c r="S76" s="27" t="str">
        <f t="shared" si="11"/>
        <v xml:space="preserve"> </v>
      </c>
      <c r="T76" s="27" t="str">
        <f t="shared" si="12"/>
        <v xml:space="preserve"> </v>
      </c>
      <c r="U76" s="27" t="str">
        <f t="shared" si="13"/>
        <v xml:space="preserve"> </v>
      </c>
    </row>
    <row r="77" spans="1:21" ht="15.75" thickBot="1" x14ac:dyDescent="0.3">
      <c r="A77" s="8" t="s">
        <v>227</v>
      </c>
      <c r="B77" s="6" t="s">
        <v>55</v>
      </c>
      <c r="C77" s="7">
        <v>7</v>
      </c>
      <c r="D77" s="7" t="s">
        <v>7</v>
      </c>
      <c r="E77" s="7" t="s">
        <v>11</v>
      </c>
      <c r="F77" s="7"/>
      <c r="I77" s="27" t="str">
        <f t="shared" si="1"/>
        <v xml:space="preserve"> </v>
      </c>
      <c r="J77" s="27" t="str">
        <f t="shared" si="2"/>
        <v xml:space="preserve"> </v>
      </c>
      <c r="K77" s="27" t="str">
        <f t="shared" si="3"/>
        <v xml:space="preserve"> </v>
      </c>
      <c r="L77" s="27" t="str">
        <f t="shared" si="4"/>
        <v xml:space="preserve"> </v>
      </c>
      <c r="M77" s="27" t="str">
        <f t="shared" si="5"/>
        <v xml:space="preserve"> </v>
      </c>
      <c r="N77" s="27" t="str">
        <f t="shared" si="6"/>
        <v xml:space="preserve"> </v>
      </c>
      <c r="O77" s="27">
        <f t="shared" si="7"/>
        <v>7</v>
      </c>
      <c r="P77" s="27" t="str">
        <f t="shared" si="8"/>
        <v xml:space="preserve"> </v>
      </c>
      <c r="Q77" s="27" t="str">
        <f t="shared" si="9"/>
        <v xml:space="preserve"> </v>
      </c>
      <c r="R77" s="27" t="str">
        <f t="shared" si="10"/>
        <v xml:space="preserve"> </v>
      </c>
      <c r="S77" s="27" t="str">
        <f t="shared" si="11"/>
        <v xml:space="preserve"> </v>
      </c>
      <c r="T77" s="27" t="str">
        <f t="shared" si="12"/>
        <v xml:space="preserve"> </v>
      </c>
      <c r="U77" s="27" t="str">
        <f t="shared" si="13"/>
        <v xml:space="preserve"> </v>
      </c>
    </row>
    <row r="78" spans="1:21" ht="15.75" thickBot="1" x14ac:dyDescent="0.3">
      <c r="A78" s="8" t="s">
        <v>227</v>
      </c>
      <c r="B78" s="6" t="s">
        <v>56</v>
      </c>
      <c r="C78" s="7">
        <v>25</v>
      </c>
      <c r="D78" s="7" t="s">
        <v>7</v>
      </c>
      <c r="E78" s="7" t="s">
        <v>11</v>
      </c>
      <c r="F78" s="7"/>
      <c r="I78" s="27" t="str">
        <f t="shared" ref="I78:I145" si="14">IF($A78="B1",$C78," ")</f>
        <v xml:space="preserve"> </v>
      </c>
      <c r="J78" s="27" t="str">
        <f t="shared" ref="J78:J145" si="15">IF($A78="B2",$C78," ")</f>
        <v xml:space="preserve"> </v>
      </c>
      <c r="K78" s="27" t="str">
        <f t="shared" ref="K78:K145" si="16">IF($A78="B3",$C78," ")</f>
        <v xml:space="preserve"> </v>
      </c>
      <c r="L78" s="27" t="str">
        <f t="shared" ref="L78:L145" si="17">IF($A78="B4",$C78," ")</f>
        <v xml:space="preserve"> </v>
      </c>
      <c r="M78" s="27" t="str">
        <f t="shared" ref="M78:M145" si="18">IF($A78="S1",$C78," ")</f>
        <v xml:space="preserve"> </v>
      </c>
      <c r="N78" s="27" t="str">
        <f t="shared" ref="N78:N145" si="19">IF($A78="S2",$C78," ")</f>
        <v xml:space="preserve"> </v>
      </c>
      <c r="O78" s="27">
        <f t="shared" ref="O78:O145" si="20">IF($A78="C1",$C78," ")</f>
        <v>25</v>
      </c>
      <c r="P78" s="27" t="str">
        <f t="shared" ref="P78:P145" si="21">IF($A78="C2",$C78," ")</f>
        <v xml:space="preserve"> </v>
      </c>
      <c r="Q78" s="27" t="str">
        <f t="shared" ref="Q78:Q145" si="22">IF($A78="C3",$C78," ")</f>
        <v xml:space="preserve"> </v>
      </c>
      <c r="R78" s="27" t="str">
        <f t="shared" ref="R78:R145" si="23">IF($A78="M",$C78," ")</f>
        <v xml:space="preserve"> </v>
      </c>
      <c r="S78" s="27" t="str">
        <f t="shared" ref="S78:S145" si="24">IF($A78="SP",$C78," ")</f>
        <v xml:space="preserve"> </v>
      </c>
      <c r="T78" s="27" t="str">
        <f t="shared" ref="T78:T145" si="25">IF($A78="R",$C78," ")</f>
        <v xml:space="preserve"> </v>
      </c>
      <c r="U78" s="27" t="str">
        <f t="shared" ref="U78:U145" si="26">IF($A78="H1",$C78," ")</f>
        <v xml:space="preserve"> </v>
      </c>
    </row>
    <row r="79" spans="1:21" ht="15.75" thickBot="1" x14ac:dyDescent="0.3">
      <c r="A79" s="8" t="s">
        <v>227</v>
      </c>
      <c r="B79" s="6" t="s">
        <v>57</v>
      </c>
      <c r="C79" s="7">
        <v>18</v>
      </c>
      <c r="D79" s="7" t="s">
        <v>7</v>
      </c>
      <c r="E79" s="7" t="s">
        <v>11</v>
      </c>
      <c r="F79" s="7"/>
      <c r="I79" s="27" t="str">
        <f t="shared" si="14"/>
        <v xml:space="preserve"> </v>
      </c>
      <c r="J79" s="27" t="str">
        <f t="shared" si="15"/>
        <v xml:space="preserve"> </v>
      </c>
      <c r="K79" s="27" t="str">
        <f t="shared" si="16"/>
        <v xml:space="preserve"> </v>
      </c>
      <c r="L79" s="27" t="str">
        <f t="shared" si="17"/>
        <v xml:space="preserve"> </v>
      </c>
      <c r="M79" s="27" t="str">
        <f t="shared" si="18"/>
        <v xml:space="preserve"> </v>
      </c>
      <c r="N79" s="27" t="str">
        <f t="shared" si="19"/>
        <v xml:space="preserve"> </v>
      </c>
      <c r="O79" s="27">
        <f t="shared" si="20"/>
        <v>18</v>
      </c>
      <c r="P79" s="27" t="str">
        <f t="shared" si="21"/>
        <v xml:space="preserve"> </v>
      </c>
      <c r="Q79" s="27" t="str">
        <f t="shared" si="22"/>
        <v xml:space="preserve"> </v>
      </c>
      <c r="R79" s="27" t="str">
        <f t="shared" si="23"/>
        <v xml:space="preserve"> </v>
      </c>
      <c r="S79" s="27" t="str">
        <f t="shared" si="24"/>
        <v xml:space="preserve"> </v>
      </c>
      <c r="T79" s="27" t="str">
        <f t="shared" si="25"/>
        <v xml:space="preserve"> </v>
      </c>
      <c r="U79" s="27" t="str">
        <f t="shared" si="26"/>
        <v xml:space="preserve"> </v>
      </c>
    </row>
    <row r="80" spans="1:21" ht="15.75" thickBot="1" x14ac:dyDescent="0.3">
      <c r="A80" s="8" t="s">
        <v>227</v>
      </c>
      <c r="B80" s="6" t="s">
        <v>58</v>
      </c>
      <c r="C80" s="7">
        <v>14</v>
      </c>
      <c r="D80" s="7" t="s">
        <v>7</v>
      </c>
      <c r="E80" s="7" t="s">
        <v>11</v>
      </c>
      <c r="F80" s="7"/>
      <c r="G80" s="15"/>
      <c r="I80" s="27" t="str">
        <f t="shared" si="14"/>
        <v xml:space="preserve"> </v>
      </c>
      <c r="J80" s="27" t="str">
        <f t="shared" si="15"/>
        <v xml:space="preserve"> </v>
      </c>
      <c r="K80" s="27" t="str">
        <f t="shared" si="16"/>
        <v xml:space="preserve"> </v>
      </c>
      <c r="L80" s="27" t="str">
        <f t="shared" si="17"/>
        <v xml:space="preserve"> </v>
      </c>
      <c r="M80" s="27" t="str">
        <f t="shared" si="18"/>
        <v xml:space="preserve"> </v>
      </c>
      <c r="N80" s="27" t="str">
        <f t="shared" si="19"/>
        <v xml:space="preserve"> </v>
      </c>
      <c r="O80" s="27">
        <f t="shared" si="20"/>
        <v>14</v>
      </c>
      <c r="P80" s="27" t="str">
        <f t="shared" si="21"/>
        <v xml:space="preserve"> </v>
      </c>
      <c r="Q80" s="27" t="str">
        <f t="shared" si="22"/>
        <v xml:space="preserve"> </v>
      </c>
      <c r="R80" s="27" t="str">
        <f t="shared" si="23"/>
        <v xml:space="preserve"> </v>
      </c>
      <c r="S80" s="27" t="str">
        <f t="shared" si="24"/>
        <v xml:space="preserve"> </v>
      </c>
      <c r="T80" s="27" t="str">
        <f t="shared" si="25"/>
        <v xml:space="preserve"> </v>
      </c>
      <c r="U80" s="27" t="str">
        <f t="shared" si="26"/>
        <v xml:space="preserve"> </v>
      </c>
    </row>
    <row r="81" spans="1:21" ht="15.75" thickBot="1" x14ac:dyDescent="0.3">
      <c r="A81" s="13"/>
      <c r="B81" s="8" t="s">
        <v>257</v>
      </c>
      <c r="C81" s="7">
        <f>SUM(C50:C80)</f>
        <v>531</v>
      </c>
      <c r="D81" s="14"/>
      <c r="E81" s="14"/>
      <c r="F81" s="14"/>
      <c r="G81" s="15"/>
      <c r="I81" s="27" t="str">
        <f t="shared" si="14"/>
        <v xml:space="preserve"> </v>
      </c>
      <c r="J81" s="27" t="str">
        <f t="shared" si="15"/>
        <v xml:space="preserve"> </v>
      </c>
      <c r="K81" s="27" t="str">
        <f t="shared" si="16"/>
        <v xml:space="preserve"> </v>
      </c>
      <c r="L81" s="27" t="str">
        <f t="shared" si="17"/>
        <v xml:space="preserve"> </v>
      </c>
      <c r="M81" s="27" t="str">
        <f t="shared" si="18"/>
        <v xml:space="preserve"> </v>
      </c>
      <c r="N81" s="27" t="str">
        <f t="shared" si="19"/>
        <v xml:space="preserve"> </v>
      </c>
      <c r="O81" s="27" t="str">
        <f t="shared" si="20"/>
        <v xml:space="preserve"> </v>
      </c>
      <c r="P81" s="27" t="str">
        <f t="shared" si="21"/>
        <v xml:space="preserve"> </v>
      </c>
      <c r="Q81" s="27" t="str">
        <f t="shared" si="22"/>
        <v xml:space="preserve"> </v>
      </c>
      <c r="R81" s="27" t="str">
        <f t="shared" si="23"/>
        <v xml:space="preserve"> </v>
      </c>
      <c r="S81" s="27" t="str">
        <f t="shared" si="24"/>
        <v xml:space="preserve"> </v>
      </c>
      <c r="T81" s="27" t="str">
        <f t="shared" si="25"/>
        <v xml:space="preserve"> </v>
      </c>
      <c r="U81" s="27" t="str">
        <f t="shared" si="26"/>
        <v xml:space="preserve"> </v>
      </c>
    </row>
    <row r="82" spans="1:21" x14ac:dyDescent="0.25">
      <c r="B82" s="40"/>
      <c r="C82" s="40"/>
      <c r="D82" s="40"/>
      <c r="E82" s="40"/>
      <c r="F82" s="40"/>
      <c r="G82" s="40"/>
      <c r="I82" s="27" t="str">
        <f t="shared" si="14"/>
        <v xml:space="preserve"> </v>
      </c>
      <c r="J82" s="27" t="str">
        <f t="shared" si="15"/>
        <v xml:space="preserve"> </v>
      </c>
      <c r="K82" s="27" t="str">
        <f t="shared" si="16"/>
        <v xml:space="preserve"> </v>
      </c>
      <c r="L82" s="27" t="str">
        <f t="shared" si="17"/>
        <v xml:space="preserve"> </v>
      </c>
      <c r="M82" s="27" t="str">
        <f t="shared" si="18"/>
        <v xml:space="preserve"> </v>
      </c>
      <c r="N82" s="27" t="str">
        <f t="shared" si="19"/>
        <v xml:space="preserve"> </v>
      </c>
      <c r="O82" s="27" t="str">
        <f t="shared" si="20"/>
        <v xml:space="preserve"> </v>
      </c>
      <c r="P82" s="27" t="str">
        <f t="shared" si="21"/>
        <v xml:space="preserve"> </v>
      </c>
      <c r="Q82" s="27" t="str">
        <f t="shared" si="22"/>
        <v xml:space="preserve"> </v>
      </c>
      <c r="R82" s="27" t="str">
        <f t="shared" si="23"/>
        <v xml:space="preserve"> </v>
      </c>
      <c r="S82" s="27" t="str">
        <f t="shared" si="24"/>
        <v xml:space="preserve"> </v>
      </c>
      <c r="T82" s="27" t="str">
        <f t="shared" si="25"/>
        <v xml:space="preserve"> </v>
      </c>
      <c r="U82" s="27" t="str">
        <f t="shared" si="26"/>
        <v xml:space="preserve"> </v>
      </c>
    </row>
    <row r="83" spans="1:21" ht="17.25" thickBot="1" x14ac:dyDescent="0.3">
      <c r="B83" s="34" t="s">
        <v>261</v>
      </c>
      <c r="C83" s="34"/>
      <c r="D83" s="34"/>
      <c r="E83" s="34"/>
      <c r="F83" s="34"/>
      <c r="G83" s="38"/>
      <c r="I83" s="27" t="str">
        <f t="shared" si="14"/>
        <v xml:space="preserve"> </v>
      </c>
      <c r="J83" s="27" t="str">
        <f t="shared" si="15"/>
        <v xml:space="preserve"> </v>
      </c>
      <c r="K83" s="27" t="str">
        <f t="shared" si="16"/>
        <v xml:space="preserve"> </v>
      </c>
      <c r="L83" s="27" t="str">
        <f t="shared" si="17"/>
        <v xml:space="preserve"> </v>
      </c>
      <c r="M83" s="27" t="str">
        <f t="shared" si="18"/>
        <v xml:space="preserve"> </v>
      </c>
      <c r="N83" s="27" t="str">
        <f t="shared" si="19"/>
        <v xml:space="preserve"> </v>
      </c>
      <c r="O83" s="27" t="str">
        <f t="shared" si="20"/>
        <v xml:space="preserve"> </v>
      </c>
      <c r="P83" s="27" t="str">
        <f t="shared" si="21"/>
        <v xml:space="preserve"> </v>
      </c>
      <c r="Q83" s="27" t="str">
        <f t="shared" si="22"/>
        <v xml:space="preserve"> </v>
      </c>
      <c r="R83" s="27" t="str">
        <f t="shared" si="23"/>
        <v xml:space="preserve"> </v>
      </c>
      <c r="S83" s="27" t="str">
        <f t="shared" si="24"/>
        <v xml:space="preserve"> </v>
      </c>
      <c r="T83" s="27" t="str">
        <f t="shared" si="25"/>
        <v xml:space="preserve"> </v>
      </c>
      <c r="U83" s="27" t="str">
        <f t="shared" si="26"/>
        <v xml:space="preserve"> </v>
      </c>
    </row>
    <row r="84" spans="1:21" ht="95.25" customHeight="1" thickBot="1" x14ac:dyDescent="0.3">
      <c r="A84" s="35" t="s">
        <v>1</v>
      </c>
      <c r="B84" s="10" t="s">
        <v>253</v>
      </c>
      <c r="C84" s="35" t="s">
        <v>2</v>
      </c>
      <c r="D84" s="35" t="s">
        <v>3</v>
      </c>
      <c r="E84" s="35" t="s">
        <v>4</v>
      </c>
      <c r="F84" s="35" t="s">
        <v>5</v>
      </c>
      <c r="G84" s="15"/>
      <c r="I84" s="27" t="str">
        <f t="shared" si="14"/>
        <v xml:space="preserve"> </v>
      </c>
      <c r="J84" s="27" t="str">
        <f t="shared" si="15"/>
        <v xml:space="preserve"> </v>
      </c>
      <c r="K84" s="27" t="str">
        <f t="shared" si="16"/>
        <v xml:space="preserve"> </v>
      </c>
      <c r="L84" s="27" t="str">
        <f t="shared" si="17"/>
        <v xml:space="preserve"> </v>
      </c>
      <c r="M84" s="27" t="str">
        <f t="shared" si="18"/>
        <v xml:space="preserve"> </v>
      </c>
      <c r="N84" s="27" t="str">
        <f t="shared" si="19"/>
        <v xml:space="preserve"> </v>
      </c>
      <c r="O84" s="27" t="str">
        <f t="shared" si="20"/>
        <v xml:space="preserve"> </v>
      </c>
      <c r="P84" s="27" t="str">
        <f t="shared" si="21"/>
        <v xml:space="preserve"> </v>
      </c>
      <c r="Q84" s="27" t="str">
        <f t="shared" si="22"/>
        <v xml:space="preserve"> </v>
      </c>
      <c r="R84" s="27" t="str">
        <f t="shared" si="23"/>
        <v xml:space="preserve"> </v>
      </c>
      <c r="S84" s="27" t="str">
        <f t="shared" si="24"/>
        <v xml:space="preserve"> </v>
      </c>
      <c r="T84" s="27" t="str">
        <f t="shared" si="25"/>
        <v xml:space="preserve"> </v>
      </c>
      <c r="U84" s="27" t="str">
        <f t="shared" si="26"/>
        <v xml:space="preserve"> </v>
      </c>
    </row>
    <row r="85" spans="1:21" ht="15.75" thickBot="1" x14ac:dyDescent="0.3">
      <c r="A85" s="8" t="s">
        <v>231</v>
      </c>
      <c r="B85" s="6" t="s">
        <v>28</v>
      </c>
      <c r="C85" s="7">
        <v>26</v>
      </c>
      <c r="D85" s="7" t="s">
        <v>10</v>
      </c>
      <c r="E85" s="7" t="s">
        <v>15</v>
      </c>
      <c r="F85" s="17"/>
      <c r="I85" s="27">
        <f t="shared" si="14"/>
        <v>26</v>
      </c>
      <c r="J85" s="27" t="str">
        <f t="shared" si="15"/>
        <v xml:space="preserve"> </v>
      </c>
      <c r="K85" s="27" t="str">
        <f t="shared" si="16"/>
        <v xml:space="preserve"> </v>
      </c>
      <c r="L85" s="27" t="str">
        <f t="shared" si="17"/>
        <v xml:space="preserve"> </v>
      </c>
      <c r="M85" s="27" t="str">
        <f t="shared" si="18"/>
        <v xml:space="preserve"> </v>
      </c>
      <c r="N85" s="27" t="str">
        <f t="shared" si="19"/>
        <v xml:space="preserve"> </v>
      </c>
      <c r="O85" s="27" t="str">
        <f t="shared" si="20"/>
        <v xml:space="preserve"> </v>
      </c>
      <c r="P85" s="27" t="str">
        <f t="shared" si="21"/>
        <v xml:space="preserve"> </v>
      </c>
      <c r="Q85" s="27" t="str">
        <f t="shared" si="22"/>
        <v xml:space="preserve"> </v>
      </c>
      <c r="R85" s="27" t="str">
        <f t="shared" si="23"/>
        <v xml:space="preserve"> </v>
      </c>
      <c r="S85" s="27" t="str">
        <f t="shared" si="24"/>
        <v xml:space="preserve"> </v>
      </c>
      <c r="T85" s="27" t="str">
        <f t="shared" si="25"/>
        <v xml:space="preserve"> </v>
      </c>
      <c r="U85" s="27" t="str">
        <f t="shared" si="26"/>
        <v xml:space="preserve"> </v>
      </c>
    </row>
    <row r="86" spans="1:21" ht="15.75" thickBot="1" x14ac:dyDescent="0.3">
      <c r="A86" s="8" t="s">
        <v>231</v>
      </c>
      <c r="B86" s="6" t="s">
        <v>29</v>
      </c>
      <c r="C86" s="7">
        <v>34</v>
      </c>
      <c r="D86" s="7" t="s">
        <v>7</v>
      </c>
      <c r="E86" s="7" t="s">
        <v>15</v>
      </c>
      <c r="F86" s="17"/>
      <c r="I86" s="27">
        <f t="shared" si="14"/>
        <v>34</v>
      </c>
      <c r="J86" s="27" t="str">
        <f t="shared" si="15"/>
        <v xml:space="preserve"> </v>
      </c>
      <c r="K86" s="27" t="str">
        <f t="shared" si="16"/>
        <v xml:space="preserve"> </v>
      </c>
      <c r="L86" s="27" t="str">
        <f t="shared" si="17"/>
        <v xml:space="preserve"> </v>
      </c>
      <c r="M86" s="27" t="str">
        <f t="shared" si="18"/>
        <v xml:space="preserve"> </v>
      </c>
      <c r="N86" s="27" t="str">
        <f t="shared" si="19"/>
        <v xml:space="preserve"> </v>
      </c>
      <c r="O86" s="27" t="str">
        <f t="shared" si="20"/>
        <v xml:space="preserve"> </v>
      </c>
      <c r="P86" s="27" t="str">
        <f t="shared" si="21"/>
        <v xml:space="preserve"> </v>
      </c>
      <c r="Q86" s="27" t="str">
        <f t="shared" si="22"/>
        <v xml:space="preserve"> </v>
      </c>
      <c r="R86" s="27" t="str">
        <f t="shared" si="23"/>
        <v xml:space="preserve"> </v>
      </c>
      <c r="S86" s="27" t="str">
        <f t="shared" si="24"/>
        <v xml:space="preserve"> </v>
      </c>
      <c r="T86" s="27" t="str">
        <f t="shared" si="25"/>
        <v xml:space="preserve"> </v>
      </c>
      <c r="U86" s="27" t="str">
        <f t="shared" si="26"/>
        <v xml:space="preserve"> </v>
      </c>
    </row>
    <row r="87" spans="1:21" s="119" customFormat="1" ht="15.75" thickBot="1" x14ac:dyDescent="0.3">
      <c r="A87" s="131" t="s">
        <v>231</v>
      </c>
      <c r="B87" s="125" t="s">
        <v>555</v>
      </c>
      <c r="C87" s="127">
        <v>35</v>
      </c>
      <c r="D87" s="127" t="s">
        <v>7</v>
      </c>
      <c r="E87" s="127" t="s">
        <v>15</v>
      </c>
      <c r="F87" s="123"/>
      <c r="G87" s="129"/>
      <c r="H87" s="129"/>
      <c r="I87" s="130">
        <v>35</v>
      </c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</row>
    <row r="88" spans="1:21" ht="15.75" thickBot="1" x14ac:dyDescent="0.3">
      <c r="A88" s="8" t="s">
        <v>231</v>
      </c>
      <c r="B88" s="16" t="s">
        <v>32</v>
      </c>
      <c r="C88" s="17">
        <v>6</v>
      </c>
      <c r="D88" s="17" t="s">
        <v>7</v>
      </c>
      <c r="E88" s="17" t="s">
        <v>15</v>
      </c>
      <c r="F88" s="17"/>
      <c r="I88" s="27">
        <f t="shared" si="14"/>
        <v>6</v>
      </c>
      <c r="J88" s="27" t="str">
        <f t="shared" si="15"/>
        <v xml:space="preserve"> </v>
      </c>
      <c r="K88" s="27" t="str">
        <f t="shared" si="16"/>
        <v xml:space="preserve"> </v>
      </c>
      <c r="L88" s="27" t="str">
        <f t="shared" si="17"/>
        <v xml:space="preserve"> </v>
      </c>
      <c r="M88" s="27" t="str">
        <f t="shared" si="18"/>
        <v xml:space="preserve"> </v>
      </c>
      <c r="N88" s="27" t="str">
        <f t="shared" si="19"/>
        <v xml:space="preserve"> </v>
      </c>
      <c r="O88" s="27" t="str">
        <f t="shared" si="20"/>
        <v xml:space="preserve"> </v>
      </c>
      <c r="P88" s="27" t="str">
        <f t="shared" si="21"/>
        <v xml:space="preserve"> </v>
      </c>
      <c r="Q88" s="27" t="str">
        <f t="shared" si="22"/>
        <v xml:space="preserve"> </v>
      </c>
      <c r="R88" s="27" t="str">
        <f t="shared" si="23"/>
        <v xml:space="preserve"> </v>
      </c>
      <c r="S88" s="27" t="str">
        <f t="shared" si="24"/>
        <v xml:space="preserve"> </v>
      </c>
      <c r="T88" s="27" t="str">
        <f t="shared" si="25"/>
        <v xml:space="preserve"> </v>
      </c>
      <c r="U88" s="27" t="str">
        <f t="shared" si="26"/>
        <v xml:space="preserve"> </v>
      </c>
    </row>
    <row r="89" spans="1:21" ht="15.75" thickBot="1" x14ac:dyDescent="0.3">
      <c r="A89" s="8" t="s">
        <v>231</v>
      </c>
      <c r="B89" s="16" t="s">
        <v>33</v>
      </c>
      <c r="C89" s="17">
        <v>26</v>
      </c>
      <c r="D89" s="17" t="s">
        <v>7</v>
      </c>
      <c r="E89" s="17" t="s">
        <v>15</v>
      </c>
      <c r="F89" s="17"/>
      <c r="I89" s="27">
        <f t="shared" si="14"/>
        <v>26</v>
      </c>
      <c r="J89" s="27" t="str">
        <f t="shared" si="15"/>
        <v xml:space="preserve"> </v>
      </c>
      <c r="K89" s="27" t="str">
        <f t="shared" si="16"/>
        <v xml:space="preserve"> </v>
      </c>
      <c r="L89" s="27" t="str">
        <f t="shared" si="17"/>
        <v xml:space="preserve"> </v>
      </c>
      <c r="M89" s="27" t="str">
        <f t="shared" si="18"/>
        <v xml:space="preserve"> </v>
      </c>
      <c r="N89" s="27" t="str">
        <f t="shared" si="19"/>
        <v xml:space="preserve"> </v>
      </c>
      <c r="O89" s="27" t="str">
        <f t="shared" si="20"/>
        <v xml:space="preserve"> </v>
      </c>
      <c r="P89" s="27" t="str">
        <f t="shared" si="21"/>
        <v xml:space="preserve"> </v>
      </c>
      <c r="Q89" s="27" t="str">
        <f t="shared" si="22"/>
        <v xml:space="preserve"> </v>
      </c>
      <c r="R89" s="27" t="str">
        <f t="shared" si="23"/>
        <v xml:space="preserve"> </v>
      </c>
      <c r="S89" s="27" t="str">
        <f t="shared" si="24"/>
        <v xml:space="preserve"> </v>
      </c>
      <c r="T89" s="27" t="str">
        <f t="shared" si="25"/>
        <v xml:space="preserve"> </v>
      </c>
      <c r="U89" s="27" t="str">
        <f t="shared" si="26"/>
        <v xml:space="preserve"> </v>
      </c>
    </row>
    <row r="90" spans="1:21" ht="15.75" thickBot="1" x14ac:dyDescent="0.3">
      <c r="A90" s="8" t="s">
        <v>231</v>
      </c>
      <c r="B90" s="16" t="s">
        <v>34</v>
      </c>
      <c r="C90" s="17">
        <v>26</v>
      </c>
      <c r="D90" s="17" t="s">
        <v>7</v>
      </c>
      <c r="E90" s="17" t="s">
        <v>15</v>
      </c>
      <c r="F90" s="17"/>
      <c r="I90" s="27">
        <f t="shared" si="14"/>
        <v>26</v>
      </c>
      <c r="J90" s="27" t="str">
        <f t="shared" si="15"/>
        <v xml:space="preserve"> </v>
      </c>
      <c r="K90" s="27" t="str">
        <f t="shared" si="16"/>
        <v xml:space="preserve"> </v>
      </c>
      <c r="L90" s="27" t="str">
        <f t="shared" si="17"/>
        <v xml:space="preserve"> </v>
      </c>
      <c r="M90" s="27" t="str">
        <f t="shared" si="18"/>
        <v xml:space="preserve"> </v>
      </c>
      <c r="N90" s="27" t="str">
        <f t="shared" si="19"/>
        <v xml:space="preserve"> </v>
      </c>
      <c r="O90" s="27" t="str">
        <f t="shared" si="20"/>
        <v xml:space="preserve"> </v>
      </c>
      <c r="P90" s="27" t="str">
        <f t="shared" si="21"/>
        <v xml:space="preserve"> </v>
      </c>
      <c r="Q90" s="27" t="str">
        <f t="shared" si="22"/>
        <v xml:space="preserve"> </v>
      </c>
      <c r="R90" s="27" t="str">
        <f t="shared" si="23"/>
        <v xml:space="preserve"> </v>
      </c>
      <c r="S90" s="27" t="str">
        <f t="shared" si="24"/>
        <v xml:space="preserve"> </v>
      </c>
      <c r="T90" s="27" t="str">
        <f t="shared" si="25"/>
        <v xml:space="preserve"> </v>
      </c>
      <c r="U90" s="27" t="str">
        <f t="shared" si="26"/>
        <v xml:space="preserve"> </v>
      </c>
    </row>
    <row r="91" spans="1:21" ht="15.75" thickBot="1" x14ac:dyDescent="0.3">
      <c r="A91" s="8" t="s">
        <v>231</v>
      </c>
      <c r="B91" s="16" t="s">
        <v>36</v>
      </c>
      <c r="C91" s="17">
        <v>13</v>
      </c>
      <c r="D91" s="17" t="s">
        <v>7</v>
      </c>
      <c r="E91" s="17" t="s">
        <v>15</v>
      </c>
      <c r="F91" s="17"/>
      <c r="I91" s="27">
        <f t="shared" si="14"/>
        <v>13</v>
      </c>
      <c r="J91" s="27" t="str">
        <f t="shared" si="15"/>
        <v xml:space="preserve"> </v>
      </c>
      <c r="K91" s="27" t="str">
        <f t="shared" si="16"/>
        <v xml:space="preserve"> </v>
      </c>
      <c r="L91" s="27" t="str">
        <f t="shared" si="17"/>
        <v xml:space="preserve"> </v>
      </c>
      <c r="M91" s="27" t="str">
        <f t="shared" si="18"/>
        <v xml:space="preserve"> </v>
      </c>
      <c r="N91" s="27" t="str">
        <f t="shared" si="19"/>
        <v xml:space="preserve"> </v>
      </c>
      <c r="O91" s="27" t="str">
        <f t="shared" si="20"/>
        <v xml:space="preserve"> </v>
      </c>
      <c r="P91" s="27" t="str">
        <f t="shared" si="21"/>
        <v xml:space="preserve"> </v>
      </c>
      <c r="Q91" s="27" t="str">
        <f t="shared" si="22"/>
        <v xml:space="preserve"> </v>
      </c>
      <c r="R91" s="27" t="str">
        <f t="shared" si="23"/>
        <v xml:space="preserve"> </v>
      </c>
      <c r="S91" s="27" t="str">
        <f t="shared" si="24"/>
        <v xml:space="preserve"> </v>
      </c>
      <c r="T91" s="27" t="str">
        <f t="shared" si="25"/>
        <v xml:space="preserve"> </v>
      </c>
      <c r="U91" s="27" t="str">
        <f t="shared" si="26"/>
        <v xml:space="preserve"> </v>
      </c>
    </row>
    <row r="92" spans="1:21" ht="15.75" thickBot="1" x14ac:dyDescent="0.3">
      <c r="A92" s="8" t="s">
        <v>231</v>
      </c>
      <c r="B92" s="16" t="s">
        <v>59</v>
      </c>
      <c r="C92" s="17">
        <v>43</v>
      </c>
      <c r="D92" s="17" t="s">
        <v>10</v>
      </c>
      <c r="E92" s="17" t="s">
        <v>15</v>
      </c>
      <c r="F92" s="17"/>
      <c r="I92" s="27">
        <f t="shared" si="14"/>
        <v>43</v>
      </c>
      <c r="J92" s="27" t="str">
        <f t="shared" si="15"/>
        <v xml:space="preserve"> </v>
      </c>
      <c r="K92" s="27" t="str">
        <f t="shared" si="16"/>
        <v xml:space="preserve"> </v>
      </c>
      <c r="L92" s="27" t="str">
        <f t="shared" si="17"/>
        <v xml:space="preserve"> </v>
      </c>
      <c r="M92" s="27" t="str">
        <f t="shared" si="18"/>
        <v xml:space="preserve"> </v>
      </c>
      <c r="N92" s="27" t="str">
        <f t="shared" si="19"/>
        <v xml:space="preserve"> </v>
      </c>
      <c r="O92" s="27" t="str">
        <f t="shared" si="20"/>
        <v xml:space="preserve"> </v>
      </c>
      <c r="P92" s="27" t="str">
        <f t="shared" si="21"/>
        <v xml:space="preserve"> </v>
      </c>
      <c r="Q92" s="27" t="str">
        <f t="shared" si="22"/>
        <v xml:space="preserve"> </v>
      </c>
      <c r="R92" s="27" t="str">
        <f t="shared" si="23"/>
        <v xml:space="preserve"> </v>
      </c>
      <c r="S92" s="27" t="str">
        <f t="shared" si="24"/>
        <v xml:space="preserve"> </v>
      </c>
      <c r="T92" s="27" t="str">
        <f t="shared" si="25"/>
        <v xml:space="preserve"> </v>
      </c>
      <c r="U92" s="27" t="str">
        <f t="shared" si="26"/>
        <v xml:space="preserve"> </v>
      </c>
    </row>
    <row r="93" spans="1:21" ht="15.75" thickBot="1" x14ac:dyDescent="0.3">
      <c r="A93" s="8" t="s">
        <v>231</v>
      </c>
      <c r="B93" s="16" t="s">
        <v>37</v>
      </c>
      <c r="C93" s="17">
        <v>8</v>
      </c>
      <c r="D93" s="17" t="s">
        <v>7</v>
      </c>
      <c r="E93" s="17" t="s">
        <v>15</v>
      </c>
      <c r="F93" s="17"/>
      <c r="I93" s="27">
        <f t="shared" si="14"/>
        <v>8</v>
      </c>
      <c r="J93" s="27" t="str">
        <f t="shared" si="15"/>
        <v xml:space="preserve"> </v>
      </c>
      <c r="K93" s="27" t="str">
        <f t="shared" si="16"/>
        <v xml:space="preserve"> </v>
      </c>
      <c r="L93" s="27" t="str">
        <f t="shared" si="17"/>
        <v xml:space="preserve"> </v>
      </c>
      <c r="M93" s="27" t="str">
        <f t="shared" si="18"/>
        <v xml:space="preserve"> </v>
      </c>
      <c r="N93" s="27" t="str">
        <f t="shared" si="19"/>
        <v xml:space="preserve"> </v>
      </c>
      <c r="O93" s="27" t="str">
        <f t="shared" si="20"/>
        <v xml:space="preserve"> </v>
      </c>
      <c r="P93" s="27" t="str">
        <f t="shared" si="21"/>
        <v xml:space="preserve"> </v>
      </c>
      <c r="Q93" s="27" t="str">
        <f t="shared" si="22"/>
        <v xml:space="preserve"> </v>
      </c>
      <c r="R93" s="27" t="str">
        <f t="shared" si="23"/>
        <v xml:space="preserve"> </v>
      </c>
      <c r="S93" s="27" t="str">
        <f t="shared" si="24"/>
        <v xml:space="preserve"> </v>
      </c>
      <c r="T93" s="27" t="str">
        <f t="shared" si="25"/>
        <v xml:space="preserve"> </v>
      </c>
      <c r="U93" s="27" t="str">
        <f t="shared" si="26"/>
        <v xml:space="preserve"> </v>
      </c>
    </row>
    <row r="94" spans="1:21" ht="15.75" thickBot="1" x14ac:dyDescent="0.3">
      <c r="A94" s="8" t="s">
        <v>231</v>
      </c>
      <c r="B94" s="16" t="s">
        <v>60</v>
      </c>
      <c r="C94" s="17">
        <v>19</v>
      </c>
      <c r="D94" s="17" t="s">
        <v>7</v>
      </c>
      <c r="E94" s="17" t="s">
        <v>15</v>
      </c>
      <c r="F94" s="17"/>
      <c r="I94" s="27">
        <f t="shared" si="14"/>
        <v>19</v>
      </c>
      <c r="J94" s="27" t="str">
        <f t="shared" si="15"/>
        <v xml:space="preserve"> </v>
      </c>
      <c r="K94" s="27" t="str">
        <f t="shared" si="16"/>
        <v xml:space="preserve"> </v>
      </c>
      <c r="L94" s="27" t="str">
        <f t="shared" si="17"/>
        <v xml:space="preserve"> </v>
      </c>
      <c r="M94" s="27" t="str">
        <f t="shared" si="18"/>
        <v xml:space="preserve"> </v>
      </c>
      <c r="N94" s="27" t="str">
        <f t="shared" si="19"/>
        <v xml:space="preserve"> </v>
      </c>
      <c r="O94" s="27" t="str">
        <f t="shared" si="20"/>
        <v xml:space="preserve"> </v>
      </c>
      <c r="P94" s="27" t="str">
        <f t="shared" si="21"/>
        <v xml:space="preserve"> </v>
      </c>
      <c r="Q94" s="27" t="str">
        <f t="shared" si="22"/>
        <v xml:space="preserve"> </v>
      </c>
      <c r="R94" s="27" t="str">
        <f t="shared" si="23"/>
        <v xml:space="preserve"> </v>
      </c>
      <c r="S94" s="27" t="str">
        <f t="shared" si="24"/>
        <v xml:space="preserve"> </v>
      </c>
      <c r="T94" s="27" t="str">
        <f t="shared" si="25"/>
        <v xml:space="preserve"> </v>
      </c>
      <c r="U94" s="27" t="str">
        <f t="shared" si="26"/>
        <v xml:space="preserve"> </v>
      </c>
    </row>
    <row r="95" spans="1:21" ht="15.75" thickBot="1" x14ac:dyDescent="0.3">
      <c r="A95" s="8" t="s">
        <v>231</v>
      </c>
      <c r="B95" s="6" t="s">
        <v>38</v>
      </c>
      <c r="C95" s="7">
        <v>15</v>
      </c>
      <c r="D95" s="7" t="s">
        <v>7</v>
      </c>
      <c r="E95" s="7" t="s">
        <v>15</v>
      </c>
      <c r="F95" s="17"/>
      <c r="I95" s="27">
        <f t="shared" si="14"/>
        <v>15</v>
      </c>
      <c r="J95" s="27" t="str">
        <f t="shared" si="15"/>
        <v xml:space="preserve"> </v>
      </c>
      <c r="K95" s="27" t="str">
        <f t="shared" si="16"/>
        <v xml:space="preserve"> </v>
      </c>
      <c r="L95" s="27" t="str">
        <f t="shared" si="17"/>
        <v xml:space="preserve"> </v>
      </c>
      <c r="M95" s="27" t="str">
        <f t="shared" si="18"/>
        <v xml:space="preserve"> </v>
      </c>
      <c r="N95" s="27" t="str">
        <f t="shared" si="19"/>
        <v xml:space="preserve"> </v>
      </c>
      <c r="O95" s="27" t="str">
        <f t="shared" si="20"/>
        <v xml:space="preserve"> </v>
      </c>
      <c r="P95" s="27" t="str">
        <f t="shared" si="21"/>
        <v xml:space="preserve"> </v>
      </c>
      <c r="Q95" s="27" t="str">
        <f t="shared" si="22"/>
        <v xml:space="preserve"> </v>
      </c>
      <c r="R95" s="27" t="str">
        <f t="shared" si="23"/>
        <v xml:space="preserve"> </v>
      </c>
      <c r="S95" s="27" t="str">
        <f t="shared" si="24"/>
        <v xml:space="preserve"> </v>
      </c>
      <c r="T95" s="27" t="str">
        <f t="shared" si="25"/>
        <v xml:space="preserve"> </v>
      </c>
      <c r="U95" s="27" t="str">
        <f t="shared" si="26"/>
        <v xml:space="preserve"> </v>
      </c>
    </row>
    <row r="96" spans="1:21" ht="15.75" thickBot="1" x14ac:dyDescent="0.3">
      <c r="A96" s="8" t="s">
        <v>231</v>
      </c>
      <c r="B96" s="6" t="s">
        <v>40</v>
      </c>
      <c r="C96" s="7">
        <v>15</v>
      </c>
      <c r="D96" s="7" t="s">
        <v>7</v>
      </c>
      <c r="E96" s="7" t="s">
        <v>15</v>
      </c>
      <c r="F96" s="17"/>
      <c r="I96" s="27">
        <f t="shared" si="14"/>
        <v>15</v>
      </c>
      <c r="J96" s="27" t="str">
        <f t="shared" si="15"/>
        <v xml:space="preserve"> </v>
      </c>
      <c r="K96" s="27" t="str">
        <f t="shared" si="16"/>
        <v xml:space="preserve"> </v>
      </c>
      <c r="L96" s="27" t="str">
        <f t="shared" si="17"/>
        <v xml:space="preserve"> </v>
      </c>
      <c r="M96" s="27" t="str">
        <f t="shared" si="18"/>
        <v xml:space="preserve"> </v>
      </c>
      <c r="N96" s="27" t="str">
        <f t="shared" si="19"/>
        <v xml:space="preserve"> </v>
      </c>
      <c r="O96" s="27" t="str">
        <f t="shared" si="20"/>
        <v xml:space="preserve"> </v>
      </c>
      <c r="P96" s="27" t="str">
        <f t="shared" si="21"/>
        <v xml:space="preserve"> </v>
      </c>
      <c r="Q96" s="27" t="str">
        <f t="shared" si="22"/>
        <v xml:space="preserve"> </v>
      </c>
      <c r="R96" s="27" t="str">
        <f t="shared" si="23"/>
        <v xml:space="preserve"> </v>
      </c>
      <c r="S96" s="27" t="str">
        <f t="shared" si="24"/>
        <v xml:space="preserve"> </v>
      </c>
      <c r="T96" s="27" t="str">
        <f t="shared" si="25"/>
        <v xml:space="preserve"> </v>
      </c>
      <c r="U96" s="27" t="str">
        <f t="shared" si="26"/>
        <v xml:space="preserve"> </v>
      </c>
    </row>
    <row r="97" spans="1:21" ht="15.75" thickBot="1" x14ac:dyDescent="0.3">
      <c r="A97" s="8" t="s">
        <v>231</v>
      </c>
      <c r="B97" s="6" t="s">
        <v>41</v>
      </c>
      <c r="C97" s="7">
        <v>22</v>
      </c>
      <c r="D97" s="7" t="s">
        <v>7</v>
      </c>
      <c r="E97" s="7" t="s">
        <v>15</v>
      </c>
      <c r="F97" s="17"/>
      <c r="I97" s="27">
        <f t="shared" si="14"/>
        <v>22</v>
      </c>
      <c r="J97" s="27" t="str">
        <f t="shared" si="15"/>
        <v xml:space="preserve"> </v>
      </c>
      <c r="K97" s="27" t="str">
        <f t="shared" si="16"/>
        <v xml:space="preserve"> </v>
      </c>
      <c r="L97" s="27" t="str">
        <f t="shared" si="17"/>
        <v xml:space="preserve"> </v>
      </c>
      <c r="M97" s="27" t="str">
        <f t="shared" si="18"/>
        <v xml:space="preserve"> </v>
      </c>
      <c r="N97" s="27" t="str">
        <f t="shared" si="19"/>
        <v xml:space="preserve"> </v>
      </c>
      <c r="O97" s="27" t="str">
        <f t="shared" si="20"/>
        <v xml:space="preserve"> </v>
      </c>
      <c r="P97" s="27" t="str">
        <f t="shared" si="21"/>
        <v xml:space="preserve"> </v>
      </c>
      <c r="Q97" s="27" t="str">
        <f t="shared" si="22"/>
        <v xml:space="preserve"> </v>
      </c>
      <c r="R97" s="27" t="str">
        <f t="shared" si="23"/>
        <v xml:space="preserve"> </v>
      </c>
      <c r="S97" s="27" t="str">
        <f t="shared" si="24"/>
        <v xml:space="preserve"> </v>
      </c>
      <c r="T97" s="27" t="str">
        <f t="shared" si="25"/>
        <v xml:space="preserve"> </v>
      </c>
      <c r="U97" s="27" t="str">
        <f t="shared" si="26"/>
        <v xml:space="preserve"> </v>
      </c>
    </row>
    <row r="98" spans="1:21" ht="30.75" thickBot="1" x14ac:dyDescent="0.3">
      <c r="A98" s="8" t="s">
        <v>232</v>
      </c>
      <c r="B98" s="6" t="s">
        <v>61</v>
      </c>
      <c r="C98" s="17">
        <v>68</v>
      </c>
      <c r="D98" s="17" t="s">
        <v>10</v>
      </c>
      <c r="E98" s="17" t="s">
        <v>11</v>
      </c>
      <c r="F98" s="17"/>
      <c r="I98" s="27" t="str">
        <f t="shared" si="14"/>
        <v xml:space="preserve"> </v>
      </c>
      <c r="J98" s="27" t="str">
        <f t="shared" si="15"/>
        <v xml:space="preserve"> </v>
      </c>
      <c r="K98" s="27">
        <f t="shared" si="16"/>
        <v>68</v>
      </c>
      <c r="L98" s="27" t="str">
        <f t="shared" si="17"/>
        <v xml:space="preserve"> </v>
      </c>
      <c r="M98" s="27" t="str">
        <f t="shared" si="18"/>
        <v xml:space="preserve"> </v>
      </c>
      <c r="N98" s="27" t="str">
        <f t="shared" si="19"/>
        <v xml:space="preserve"> </v>
      </c>
      <c r="O98" s="27" t="str">
        <f t="shared" si="20"/>
        <v xml:space="preserve"> </v>
      </c>
      <c r="P98" s="27" t="str">
        <f t="shared" si="21"/>
        <v xml:space="preserve"> </v>
      </c>
      <c r="Q98" s="27" t="str">
        <f t="shared" si="22"/>
        <v xml:space="preserve"> </v>
      </c>
      <c r="R98" s="27" t="str">
        <f t="shared" si="23"/>
        <v xml:space="preserve"> </v>
      </c>
      <c r="S98" s="27" t="str">
        <f t="shared" si="24"/>
        <v xml:space="preserve"> </v>
      </c>
      <c r="T98" s="27" t="str">
        <f t="shared" si="25"/>
        <v xml:space="preserve"> </v>
      </c>
      <c r="U98" s="27" t="str">
        <f t="shared" si="26"/>
        <v xml:space="preserve"> </v>
      </c>
    </row>
    <row r="99" spans="1:21" ht="15.75" thickBot="1" x14ac:dyDescent="0.3">
      <c r="A99" s="8" t="s">
        <v>226</v>
      </c>
      <c r="B99" s="6" t="s">
        <v>62</v>
      </c>
      <c r="C99" s="17">
        <v>5</v>
      </c>
      <c r="D99" s="17" t="s">
        <v>7</v>
      </c>
      <c r="E99" s="17" t="s">
        <v>8</v>
      </c>
      <c r="F99" s="7">
        <v>15.3</v>
      </c>
      <c r="I99" s="27" t="str">
        <f t="shared" si="14"/>
        <v xml:space="preserve"> </v>
      </c>
      <c r="J99" s="27" t="str">
        <f t="shared" si="15"/>
        <v xml:space="preserve"> </v>
      </c>
      <c r="K99" s="27" t="str">
        <f t="shared" si="16"/>
        <v xml:space="preserve"> </v>
      </c>
      <c r="L99" s="27" t="str">
        <f t="shared" si="17"/>
        <v xml:space="preserve"> </v>
      </c>
      <c r="M99" s="27">
        <f t="shared" si="18"/>
        <v>5</v>
      </c>
      <c r="N99" s="27" t="str">
        <f t="shared" si="19"/>
        <v xml:space="preserve"> </v>
      </c>
      <c r="O99" s="27" t="str">
        <f t="shared" si="20"/>
        <v xml:space="preserve"> </v>
      </c>
      <c r="P99" s="27" t="str">
        <f t="shared" si="21"/>
        <v xml:space="preserve"> </v>
      </c>
      <c r="Q99" s="27" t="str">
        <f t="shared" si="22"/>
        <v xml:space="preserve"> </v>
      </c>
      <c r="R99" s="27" t="str">
        <f t="shared" si="23"/>
        <v xml:space="preserve"> </v>
      </c>
      <c r="S99" s="27" t="str">
        <f t="shared" si="24"/>
        <v xml:space="preserve"> </v>
      </c>
      <c r="T99" s="27" t="str">
        <f t="shared" si="25"/>
        <v xml:space="preserve"> </v>
      </c>
      <c r="U99" s="27" t="str">
        <f t="shared" si="26"/>
        <v xml:space="preserve"> </v>
      </c>
    </row>
    <row r="100" spans="1:21" ht="15.75" thickBot="1" x14ac:dyDescent="0.3">
      <c r="A100" s="8" t="s">
        <v>226</v>
      </c>
      <c r="B100" s="6" t="s">
        <v>63</v>
      </c>
      <c r="C100" s="17">
        <v>6</v>
      </c>
      <c r="D100" s="17" t="s">
        <v>7</v>
      </c>
      <c r="E100" s="17" t="s">
        <v>8</v>
      </c>
      <c r="F100" s="7">
        <v>11.5</v>
      </c>
      <c r="I100" s="27" t="str">
        <f t="shared" si="14"/>
        <v xml:space="preserve"> </v>
      </c>
      <c r="J100" s="27" t="str">
        <f t="shared" si="15"/>
        <v xml:space="preserve"> </v>
      </c>
      <c r="K100" s="27" t="str">
        <f t="shared" si="16"/>
        <v xml:space="preserve"> </v>
      </c>
      <c r="L100" s="27" t="str">
        <f t="shared" si="17"/>
        <v xml:space="preserve"> </v>
      </c>
      <c r="M100" s="27">
        <f t="shared" si="18"/>
        <v>6</v>
      </c>
      <c r="N100" s="27" t="str">
        <f t="shared" si="19"/>
        <v xml:space="preserve"> </v>
      </c>
      <c r="O100" s="27" t="str">
        <f t="shared" si="20"/>
        <v xml:space="preserve"> </v>
      </c>
      <c r="P100" s="27" t="str">
        <f t="shared" si="21"/>
        <v xml:space="preserve"> </v>
      </c>
      <c r="Q100" s="27" t="str">
        <f t="shared" si="22"/>
        <v xml:space="preserve"> </v>
      </c>
      <c r="R100" s="27" t="str">
        <f t="shared" si="23"/>
        <v xml:space="preserve"> </v>
      </c>
      <c r="S100" s="27" t="str">
        <f t="shared" si="24"/>
        <v xml:space="preserve"> </v>
      </c>
      <c r="T100" s="27" t="str">
        <f t="shared" si="25"/>
        <v xml:space="preserve"> </v>
      </c>
      <c r="U100" s="27" t="str">
        <f t="shared" si="26"/>
        <v xml:space="preserve"> </v>
      </c>
    </row>
    <row r="101" spans="1:21" ht="15.75" thickBot="1" x14ac:dyDescent="0.3">
      <c r="A101" s="8" t="s">
        <v>227</v>
      </c>
      <c r="B101" s="6" t="s">
        <v>64</v>
      </c>
      <c r="C101" s="17">
        <v>6</v>
      </c>
      <c r="D101" s="17" t="s">
        <v>7</v>
      </c>
      <c r="E101" s="17" t="s">
        <v>11</v>
      </c>
      <c r="F101" s="17"/>
      <c r="I101" s="27" t="str">
        <f t="shared" si="14"/>
        <v xml:space="preserve"> </v>
      </c>
      <c r="J101" s="27" t="str">
        <f t="shared" si="15"/>
        <v xml:space="preserve"> </v>
      </c>
      <c r="K101" s="27" t="str">
        <f t="shared" si="16"/>
        <v xml:space="preserve"> </v>
      </c>
      <c r="L101" s="27" t="str">
        <f t="shared" si="17"/>
        <v xml:space="preserve"> </v>
      </c>
      <c r="M101" s="27" t="str">
        <f t="shared" si="18"/>
        <v xml:space="preserve"> </v>
      </c>
      <c r="N101" s="27" t="str">
        <f t="shared" si="19"/>
        <v xml:space="preserve"> </v>
      </c>
      <c r="O101" s="27">
        <f t="shared" si="20"/>
        <v>6</v>
      </c>
      <c r="P101" s="27" t="str">
        <f t="shared" si="21"/>
        <v xml:space="preserve"> </v>
      </c>
      <c r="Q101" s="27" t="str">
        <f t="shared" si="22"/>
        <v xml:space="preserve"> </v>
      </c>
      <c r="R101" s="27" t="str">
        <f t="shared" si="23"/>
        <v xml:space="preserve"> </v>
      </c>
      <c r="S101" s="27" t="str">
        <f t="shared" si="24"/>
        <v xml:space="preserve"> </v>
      </c>
      <c r="T101" s="27" t="str">
        <f t="shared" si="25"/>
        <v xml:space="preserve"> </v>
      </c>
      <c r="U101" s="27" t="str">
        <f t="shared" si="26"/>
        <v xml:space="preserve"> </v>
      </c>
    </row>
    <row r="102" spans="1:21" ht="15.75" thickBot="1" x14ac:dyDescent="0.3">
      <c r="A102" s="8" t="s">
        <v>227</v>
      </c>
      <c r="B102" s="6" t="s">
        <v>50</v>
      </c>
      <c r="C102" s="17">
        <v>6</v>
      </c>
      <c r="D102" s="17" t="s">
        <v>10</v>
      </c>
      <c r="E102" s="17" t="s">
        <v>11</v>
      </c>
      <c r="F102" s="17"/>
      <c r="I102" s="27" t="str">
        <f t="shared" si="14"/>
        <v xml:space="preserve"> </v>
      </c>
      <c r="J102" s="27" t="str">
        <f t="shared" si="15"/>
        <v xml:space="preserve"> </v>
      </c>
      <c r="K102" s="27" t="str">
        <f t="shared" si="16"/>
        <v xml:space="preserve"> </v>
      </c>
      <c r="L102" s="27" t="str">
        <f t="shared" si="17"/>
        <v xml:space="preserve"> </v>
      </c>
      <c r="M102" s="27" t="str">
        <f t="shared" si="18"/>
        <v xml:space="preserve"> </v>
      </c>
      <c r="N102" s="27" t="str">
        <f t="shared" si="19"/>
        <v xml:space="preserve"> </v>
      </c>
      <c r="O102" s="27">
        <f t="shared" si="20"/>
        <v>6</v>
      </c>
      <c r="P102" s="27" t="str">
        <f t="shared" si="21"/>
        <v xml:space="preserve"> </v>
      </c>
      <c r="Q102" s="27" t="str">
        <f t="shared" si="22"/>
        <v xml:space="preserve"> </v>
      </c>
      <c r="R102" s="27" t="str">
        <f t="shared" si="23"/>
        <v xml:space="preserve"> </v>
      </c>
      <c r="S102" s="27" t="str">
        <f t="shared" si="24"/>
        <v xml:space="preserve"> </v>
      </c>
      <c r="T102" s="27" t="str">
        <f t="shared" si="25"/>
        <v xml:space="preserve"> </v>
      </c>
      <c r="U102" s="27" t="str">
        <f t="shared" si="26"/>
        <v xml:space="preserve"> </v>
      </c>
    </row>
    <row r="103" spans="1:21" ht="15.75" thickBot="1" x14ac:dyDescent="0.3">
      <c r="A103" s="8" t="s">
        <v>227</v>
      </c>
      <c r="B103" s="6" t="s">
        <v>14</v>
      </c>
      <c r="C103" s="17">
        <v>7</v>
      </c>
      <c r="D103" s="17" t="s">
        <v>10</v>
      </c>
      <c r="E103" s="17" t="s">
        <v>11</v>
      </c>
      <c r="F103" s="17"/>
      <c r="I103" s="27" t="str">
        <f t="shared" si="14"/>
        <v xml:space="preserve"> </v>
      </c>
      <c r="J103" s="27" t="str">
        <f t="shared" si="15"/>
        <v xml:space="preserve"> </v>
      </c>
      <c r="K103" s="27" t="str">
        <f t="shared" si="16"/>
        <v xml:space="preserve"> </v>
      </c>
      <c r="L103" s="27" t="str">
        <f t="shared" si="17"/>
        <v xml:space="preserve"> </v>
      </c>
      <c r="M103" s="27" t="str">
        <f t="shared" si="18"/>
        <v xml:space="preserve"> </v>
      </c>
      <c r="N103" s="27" t="str">
        <f t="shared" si="19"/>
        <v xml:space="preserve"> </v>
      </c>
      <c r="O103" s="27">
        <f t="shared" si="20"/>
        <v>7</v>
      </c>
      <c r="P103" s="27" t="str">
        <f t="shared" si="21"/>
        <v xml:space="preserve"> </v>
      </c>
      <c r="Q103" s="27" t="str">
        <f t="shared" si="22"/>
        <v xml:space="preserve"> </v>
      </c>
      <c r="R103" s="27" t="str">
        <f t="shared" si="23"/>
        <v xml:space="preserve"> </v>
      </c>
      <c r="S103" s="27" t="str">
        <f t="shared" si="24"/>
        <v xml:space="preserve"> </v>
      </c>
      <c r="T103" s="27" t="str">
        <f t="shared" si="25"/>
        <v xml:space="preserve"> </v>
      </c>
      <c r="U103" s="27" t="str">
        <f t="shared" si="26"/>
        <v xml:space="preserve"> </v>
      </c>
    </row>
    <row r="104" spans="1:21" ht="15.75" thickBot="1" x14ac:dyDescent="0.3">
      <c r="A104" s="8" t="s">
        <v>227</v>
      </c>
      <c r="B104" s="6" t="s">
        <v>65</v>
      </c>
      <c r="C104" s="17">
        <v>22</v>
      </c>
      <c r="D104" s="17" t="s">
        <v>10</v>
      </c>
      <c r="E104" s="17" t="s">
        <v>11</v>
      </c>
      <c r="F104" s="17"/>
      <c r="I104" s="27" t="str">
        <f t="shared" si="14"/>
        <v xml:space="preserve"> </v>
      </c>
      <c r="J104" s="27" t="str">
        <f t="shared" si="15"/>
        <v xml:space="preserve"> </v>
      </c>
      <c r="K104" s="27" t="str">
        <f t="shared" si="16"/>
        <v xml:space="preserve"> </v>
      </c>
      <c r="L104" s="27" t="str">
        <f t="shared" si="17"/>
        <v xml:space="preserve"> </v>
      </c>
      <c r="M104" s="27" t="str">
        <f t="shared" si="18"/>
        <v xml:space="preserve"> </v>
      </c>
      <c r="N104" s="27" t="str">
        <f t="shared" si="19"/>
        <v xml:space="preserve"> </v>
      </c>
      <c r="O104" s="27">
        <f t="shared" si="20"/>
        <v>22</v>
      </c>
      <c r="P104" s="27" t="str">
        <f t="shared" si="21"/>
        <v xml:space="preserve"> </v>
      </c>
      <c r="Q104" s="27" t="str">
        <f t="shared" si="22"/>
        <v xml:space="preserve"> </v>
      </c>
      <c r="R104" s="27" t="str">
        <f t="shared" si="23"/>
        <v xml:space="preserve"> </v>
      </c>
      <c r="S104" s="27" t="str">
        <f t="shared" si="24"/>
        <v xml:space="preserve"> </v>
      </c>
      <c r="T104" s="27" t="str">
        <f t="shared" si="25"/>
        <v xml:space="preserve"> </v>
      </c>
      <c r="U104" s="27" t="str">
        <f t="shared" si="26"/>
        <v xml:space="preserve"> </v>
      </c>
    </row>
    <row r="105" spans="1:21" ht="15.75" thickBot="1" x14ac:dyDescent="0.3">
      <c r="A105" s="8" t="s">
        <v>227</v>
      </c>
      <c r="B105" s="6" t="s">
        <v>66</v>
      </c>
      <c r="C105" s="17">
        <v>4</v>
      </c>
      <c r="D105" s="17" t="s">
        <v>10</v>
      </c>
      <c r="E105" s="17" t="s">
        <v>11</v>
      </c>
      <c r="F105" s="17"/>
      <c r="I105" s="27" t="str">
        <f t="shared" si="14"/>
        <v xml:space="preserve"> </v>
      </c>
      <c r="J105" s="27" t="str">
        <f t="shared" si="15"/>
        <v xml:space="preserve"> </v>
      </c>
      <c r="K105" s="27" t="str">
        <f t="shared" si="16"/>
        <v xml:space="preserve"> </v>
      </c>
      <c r="L105" s="27" t="str">
        <f t="shared" si="17"/>
        <v xml:space="preserve"> </v>
      </c>
      <c r="M105" s="27" t="str">
        <f t="shared" si="18"/>
        <v xml:space="preserve"> </v>
      </c>
      <c r="N105" s="27" t="str">
        <f t="shared" si="19"/>
        <v xml:space="preserve"> </v>
      </c>
      <c r="O105" s="27">
        <f t="shared" si="20"/>
        <v>4</v>
      </c>
      <c r="P105" s="27" t="str">
        <f t="shared" si="21"/>
        <v xml:space="preserve"> </v>
      </c>
      <c r="Q105" s="27" t="str">
        <f t="shared" si="22"/>
        <v xml:space="preserve"> </v>
      </c>
      <c r="R105" s="27" t="str">
        <f t="shared" si="23"/>
        <v xml:space="preserve"> </v>
      </c>
      <c r="S105" s="27" t="str">
        <f t="shared" si="24"/>
        <v xml:space="preserve"> </v>
      </c>
      <c r="T105" s="27" t="str">
        <f t="shared" si="25"/>
        <v xml:space="preserve"> </v>
      </c>
      <c r="U105" s="27" t="str">
        <f t="shared" si="26"/>
        <v xml:space="preserve"> </v>
      </c>
    </row>
    <row r="106" spans="1:21" ht="15.75" thickBot="1" x14ac:dyDescent="0.3">
      <c r="A106" s="8" t="s">
        <v>227</v>
      </c>
      <c r="B106" s="6" t="s">
        <v>67</v>
      </c>
      <c r="C106" s="17">
        <v>25</v>
      </c>
      <c r="D106" s="17" t="s">
        <v>10</v>
      </c>
      <c r="E106" s="17" t="s">
        <v>11</v>
      </c>
      <c r="F106" s="17"/>
      <c r="I106" s="27" t="str">
        <f t="shared" si="14"/>
        <v xml:space="preserve"> </v>
      </c>
      <c r="J106" s="27" t="str">
        <f t="shared" si="15"/>
        <v xml:space="preserve"> </v>
      </c>
      <c r="K106" s="27" t="str">
        <f t="shared" si="16"/>
        <v xml:space="preserve"> </v>
      </c>
      <c r="L106" s="27" t="str">
        <f t="shared" si="17"/>
        <v xml:space="preserve"> </v>
      </c>
      <c r="M106" s="27" t="str">
        <f t="shared" si="18"/>
        <v xml:space="preserve"> </v>
      </c>
      <c r="N106" s="27" t="str">
        <f t="shared" si="19"/>
        <v xml:space="preserve"> </v>
      </c>
      <c r="O106" s="27">
        <f t="shared" si="20"/>
        <v>25</v>
      </c>
      <c r="P106" s="27" t="str">
        <f t="shared" si="21"/>
        <v xml:space="preserve"> </v>
      </c>
      <c r="Q106" s="27" t="str">
        <f t="shared" si="22"/>
        <v xml:space="preserve"> </v>
      </c>
      <c r="R106" s="27" t="str">
        <f t="shared" si="23"/>
        <v xml:space="preserve"> </v>
      </c>
      <c r="S106" s="27" t="str">
        <f t="shared" si="24"/>
        <v xml:space="preserve"> </v>
      </c>
      <c r="T106" s="27" t="str">
        <f t="shared" si="25"/>
        <v xml:space="preserve"> </v>
      </c>
      <c r="U106" s="27" t="str">
        <f t="shared" si="26"/>
        <v xml:space="preserve"> </v>
      </c>
    </row>
    <row r="107" spans="1:21" ht="15.75" thickBot="1" x14ac:dyDescent="0.3">
      <c r="A107" s="8" t="s">
        <v>227</v>
      </c>
      <c r="B107" s="6" t="s">
        <v>68</v>
      </c>
      <c r="C107" s="17">
        <v>7</v>
      </c>
      <c r="D107" s="17" t="s">
        <v>7</v>
      </c>
      <c r="E107" s="17" t="s">
        <v>11</v>
      </c>
      <c r="F107" s="17"/>
      <c r="I107" s="27" t="str">
        <f t="shared" si="14"/>
        <v xml:space="preserve"> </v>
      </c>
      <c r="J107" s="27" t="str">
        <f t="shared" si="15"/>
        <v xml:space="preserve"> </v>
      </c>
      <c r="K107" s="27" t="str">
        <f t="shared" si="16"/>
        <v xml:space="preserve"> </v>
      </c>
      <c r="L107" s="27" t="str">
        <f t="shared" si="17"/>
        <v xml:space="preserve"> </v>
      </c>
      <c r="M107" s="27" t="str">
        <f t="shared" si="18"/>
        <v xml:space="preserve"> </v>
      </c>
      <c r="N107" s="27" t="str">
        <f t="shared" si="19"/>
        <v xml:space="preserve"> </v>
      </c>
      <c r="O107" s="27">
        <f t="shared" si="20"/>
        <v>7</v>
      </c>
      <c r="P107" s="27" t="str">
        <f t="shared" si="21"/>
        <v xml:space="preserve"> </v>
      </c>
      <c r="Q107" s="27" t="str">
        <f t="shared" si="22"/>
        <v xml:space="preserve"> </v>
      </c>
      <c r="R107" s="27" t="str">
        <f t="shared" si="23"/>
        <v xml:space="preserve"> </v>
      </c>
      <c r="S107" s="27" t="str">
        <f t="shared" si="24"/>
        <v xml:space="preserve"> </v>
      </c>
      <c r="T107" s="27" t="str">
        <f t="shared" si="25"/>
        <v xml:space="preserve"> </v>
      </c>
      <c r="U107" s="27" t="str">
        <f t="shared" si="26"/>
        <v xml:space="preserve"> </v>
      </c>
    </row>
    <row r="108" spans="1:21" ht="15.75" thickBot="1" x14ac:dyDescent="0.3">
      <c r="A108" s="8" t="s">
        <v>227</v>
      </c>
      <c r="B108" s="6" t="s">
        <v>69</v>
      </c>
      <c r="C108" s="17">
        <v>4</v>
      </c>
      <c r="D108" s="17" t="s">
        <v>10</v>
      </c>
      <c r="E108" s="17" t="s">
        <v>11</v>
      </c>
      <c r="F108" s="17"/>
      <c r="I108" s="27" t="str">
        <f t="shared" si="14"/>
        <v xml:space="preserve"> </v>
      </c>
      <c r="J108" s="27" t="str">
        <f t="shared" si="15"/>
        <v xml:space="preserve"> </v>
      </c>
      <c r="K108" s="27" t="str">
        <f t="shared" si="16"/>
        <v xml:space="preserve"> </v>
      </c>
      <c r="L108" s="27" t="str">
        <f t="shared" si="17"/>
        <v xml:space="preserve"> </v>
      </c>
      <c r="M108" s="27" t="str">
        <f t="shared" si="18"/>
        <v xml:space="preserve"> </v>
      </c>
      <c r="N108" s="27" t="str">
        <f t="shared" si="19"/>
        <v xml:space="preserve"> </v>
      </c>
      <c r="O108" s="27">
        <f t="shared" si="20"/>
        <v>4</v>
      </c>
      <c r="P108" s="27" t="str">
        <f t="shared" si="21"/>
        <v xml:space="preserve"> </v>
      </c>
      <c r="Q108" s="27" t="str">
        <f t="shared" si="22"/>
        <v xml:space="preserve"> </v>
      </c>
      <c r="R108" s="27" t="str">
        <f t="shared" si="23"/>
        <v xml:space="preserve"> </v>
      </c>
      <c r="S108" s="27" t="str">
        <f t="shared" si="24"/>
        <v xml:space="preserve"> </v>
      </c>
      <c r="T108" s="27" t="str">
        <f t="shared" si="25"/>
        <v xml:space="preserve"> </v>
      </c>
      <c r="U108" s="27" t="str">
        <f t="shared" si="26"/>
        <v xml:space="preserve"> </v>
      </c>
    </row>
    <row r="109" spans="1:21" ht="15.75" thickBot="1" x14ac:dyDescent="0.3">
      <c r="A109" s="8" t="s">
        <v>227</v>
      </c>
      <c r="B109" s="6" t="s">
        <v>70</v>
      </c>
      <c r="C109" s="17">
        <v>10</v>
      </c>
      <c r="D109" s="17" t="s">
        <v>7</v>
      </c>
      <c r="E109" s="17" t="s">
        <v>11</v>
      </c>
      <c r="F109" s="17"/>
      <c r="I109" s="27" t="str">
        <f t="shared" si="14"/>
        <v xml:space="preserve"> </v>
      </c>
      <c r="J109" s="27" t="str">
        <f t="shared" si="15"/>
        <v xml:space="preserve"> </v>
      </c>
      <c r="K109" s="27" t="str">
        <f t="shared" si="16"/>
        <v xml:space="preserve"> </v>
      </c>
      <c r="L109" s="27" t="str">
        <f t="shared" si="17"/>
        <v xml:space="preserve"> </v>
      </c>
      <c r="M109" s="27" t="str">
        <f t="shared" si="18"/>
        <v xml:space="preserve"> </v>
      </c>
      <c r="N109" s="27" t="str">
        <f t="shared" si="19"/>
        <v xml:space="preserve"> </v>
      </c>
      <c r="O109" s="27">
        <f t="shared" si="20"/>
        <v>10</v>
      </c>
      <c r="P109" s="27" t="str">
        <f t="shared" si="21"/>
        <v xml:space="preserve"> </v>
      </c>
      <c r="Q109" s="27" t="str">
        <f t="shared" si="22"/>
        <v xml:space="preserve"> </v>
      </c>
      <c r="R109" s="27" t="str">
        <f t="shared" si="23"/>
        <v xml:space="preserve"> </v>
      </c>
      <c r="S109" s="27" t="str">
        <f t="shared" si="24"/>
        <v xml:space="preserve"> </v>
      </c>
      <c r="T109" s="27" t="str">
        <f t="shared" si="25"/>
        <v xml:space="preserve"> </v>
      </c>
      <c r="U109" s="27" t="str">
        <f t="shared" si="26"/>
        <v xml:space="preserve"> </v>
      </c>
    </row>
    <row r="110" spans="1:21" ht="15.75" thickBot="1" x14ac:dyDescent="0.3">
      <c r="A110" s="8" t="s">
        <v>227</v>
      </c>
      <c r="B110" s="6" t="s">
        <v>71</v>
      </c>
      <c r="C110" s="17">
        <v>15</v>
      </c>
      <c r="D110" s="17" t="s">
        <v>7</v>
      </c>
      <c r="E110" s="17" t="s">
        <v>11</v>
      </c>
      <c r="F110" s="17"/>
      <c r="I110" s="27" t="str">
        <f t="shared" si="14"/>
        <v xml:space="preserve"> </v>
      </c>
      <c r="J110" s="27" t="str">
        <f t="shared" si="15"/>
        <v xml:space="preserve"> </v>
      </c>
      <c r="K110" s="27" t="str">
        <f t="shared" si="16"/>
        <v xml:space="preserve"> </v>
      </c>
      <c r="L110" s="27" t="str">
        <f t="shared" si="17"/>
        <v xml:space="preserve"> </v>
      </c>
      <c r="M110" s="27" t="str">
        <f t="shared" si="18"/>
        <v xml:space="preserve"> </v>
      </c>
      <c r="N110" s="27" t="str">
        <f t="shared" si="19"/>
        <v xml:space="preserve"> </v>
      </c>
      <c r="O110" s="27">
        <f t="shared" si="20"/>
        <v>15</v>
      </c>
      <c r="P110" s="27" t="str">
        <f t="shared" si="21"/>
        <v xml:space="preserve"> </v>
      </c>
      <c r="Q110" s="27" t="str">
        <f t="shared" si="22"/>
        <v xml:space="preserve"> </v>
      </c>
      <c r="R110" s="27" t="str">
        <f t="shared" si="23"/>
        <v xml:space="preserve"> </v>
      </c>
      <c r="S110" s="27" t="str">
        <f t="shared" si="24"/>
        <v xml:space="preserve"> </v>
      </c>
      <c r="T110" s="27" t="str">
        <f t="shared" si="25"/>
        <v xml:space="preserve"> </v>
      </c>
      <c r="U110" s="27" t="str">
        <f t="shared" si="26"/>
        <v xml:space="preserve"> </v>
      </c>
    </row>
    <row r="111" spans="1:21" ht="15.75" thickBot="1" x14ac:dyDescent="0.3">
      <c r="A111" s="8" t="s">
        <v>227</v>
      </c>
      <c r="B111" s="6" t="s">
        <v>72</v>
      </c>
      <c r="C111" s="17">
        <v>4</v>
      </c>
      <c r="D111" s="17" t="s">
        <v>10</v>
      </c>
      <c r="E111" s="17" t="s">
        <v>11</v>
      </c>
      <c r="F111" s="17"/>
      <c r="I111" s="27" t="str">
        <f t="shared" si="14"/>
        <v xml:space="preserve"> </v>
      </c>
      <c r="J111" s="27" t="str">
        <f t="shared" si="15"/>
        <v xml:space="preserve"> </v>
      </c>
      <c r="K111" s="27" t="str">
        <f t="shared" si="16"/>
        <v xml:space="preserve"> </v>
      </c>
      <c r="L111" s="27" t="str">
        <f t="shared" si="17"/>
        <v xml:space="preserve"> </v>
      </c>
      <c r="M111" s="27" t="str">
        <f t="shared" si="18"/>
        <v xml:space="preserve"> </v>
      </c>
      <c r="N111" s="27" t="str">
        <f t="shared" si="19"/>
        <v xml:space="preserve"> </v>
      </c>
      <c r="O111" s="27">
        <f t="shared" si="20"/>
        <v>4</v>
      </c>
      <c r="P111" s="27" t="str">
        <f t="shared" si="21"/>
        <v xml:space="preserve"> </v>
      </c>
      <c r="Q111" s="27" t="str">
        <f t="shared" si="22"/>
        <v xml:space="preserve"> </v>
      </c>
      <c r="R111" s="27" t="str">
        <f t="shared" si="23"/>
        <v xml:space="preserve"> </v>
      </c>
      <c r="S111" s="27" t="str">
        <f t="shared" si="24"/>
        <v xml:space="preserve"> </v>
      </c>
      <c r="T111" s="27" t="str">
        <f t="shared" si="25"/>
        <v xml:space="preserve"> </v>
      </c>
      <c r="U111" s="27" t="str">
        <f t="shared" si="26"/>
        <v xml:space="preserve"> </v>
      </c>
    </row>
    <row r="112" spans="1:21" ht="15.75" thickBot="1" x14ac:dyDescent="0.3">
      <c r="A112" s="8" t="s">
        <v>227</v>
      </c>
      <c r="B112" s="6" t="s">
        <v>73</v>
      </c>
      <c r="C112" s="17">
        <v>25</v>
      </c>
      <c r="D112" s="17" t="s">
        <v>10</v>
      </c>
      <c r="E112" s="17" t="s">
        <v>11</v>
      </c>
      <c r="F112" s="17"/>
      <c r="I112" s="27" t="str">
        <f t="shared" si="14"/>
        <v xml:space="preserve"> </v>
      </c>
      <c r="J112" s="27" t="str">
        <f t="shared" si="15"/>
        <v xml:space="preserve"> </v>
      </c>
      <c r="K112" s="27" t="str">
        <f t="shared" si="16"/>
        <v xml:space="preserve"> </v>
      </c>
      <c r="L112" s="27" t="str">
        <f t="shared" si="17"/>
        <v xml:space="preserve"> </v>
      </c>
      <c r="M112" s="27" t="str">
        <f t="shared" si="18"/>
        <v xml:space="preserve"> </v>
      </c>
      <c r="N112" s="27" t="str">
        <f t="shared" si="19"/>
        <v xml:space="preserve"> </v>
      </c>
      <c r="O112" s="27">
        <f t="shared" si="20"/>
        <v>25</v>
      </c>
      <c r="P112" s="27" t="str">
        <f t="shared" si="21"/>
        <v xml:space="preserve"> </v>
      </c>
      <c r="Q112" s="27" t="str">
        <f t="shared" si="22"/>
        <v xml:space="preserve"> </v>
      </c>
      <c r="R112" s="27" t="str">
        <f t="shared" si="23"/>
        <v xml:space="preserve"> </v>
      </c>
      <c r="S112" s="27" t="str">
        <f t="shared" si="24"/>
        <v xml:space="preserve"> </v>
      </c>
      <c r="T112" s="27" t="str">
        <f t="shared" si="25"/>
        <v xml:space="preserve"> </v>
      </c>
      <c r="U112" s="27" t="str">
        <f t="shared" si="26"/>
        <v xml:space="preserve"> </v>
      </c>
    </row>
    <row r="113" spans="1:21" ht="15.75" thickBot="1" x14ac:dyDescent="0.3">
      <c r="A113" s="8" t="s">
        <v>227</v>
      </c>
      <c r="B113" s="6" t="s">
        <v>74</v>
      </c>
      <c r="C113" s="17">
        <v>4</v>
      </c>
      <c r="D113" s="17" t="s">
        <v>10</v>
      </c>
      <c r="E113" s="17" t="s">
        <v>11</v>
      </c>
      <c r="F113" s="17"/>
      <c r="I113" s="27" t="str">
        <f t="shared" si="14"/>
        <v xml:space="preserve"> </v>
      </c>
      <c r="J113" s="27" t="str">
        <f t="shared" si="15"/>
        <v xml:space="preserve"> </v>
      </c>
      <c r="K113" s="27" t="str">
        <f t="shared" si="16"/>
        <v xml:space="preserve"> </v>
      </c>
      <c r="L113" s="27" t="str">
        <f t="shared" si="17"/>
        <v xml:space="preserve"> </v>
      </c>
      <c r="M113" s="27" t="str">
        <f t="shared" si="18"/>
        <v xml:space="preserve"> </v>
      </c>
      <c r="N113" s="27" t="str">
        <f t="shared" si="19"/>
        <v xml:space="preserve"> </v>
      </c>
      <c r="O113" s="27">
        <f t="shared" si="20"/>
        <v>4</v>
      </c>
      <c r="P113" s="27" t="str">
        <f t="shared" si="21"/>
        <v xml:space="preserve"> </v>
      </c>
      <c r="Q113" s="27" t="str">
        <f t="shared" si="22"/>
        <v xml:space="preserve"> </v>
      </c>
      <c r="R113" s="27" t="str">
        <f t="shared" si="23"/>
        <v xml:space="preserve"> </v>
      </c>
      <c r="S113" s="27" t="str">
        <f t="shared" si="24"/>
        <v xml:space="preserve"> </v>
      </c>
      <c r="T113" s="27" t="str">
        <f t="shared" si="25"/>
        <v xml:space="preserve"> </v>
      </c>
      <c r="U113" s="27" t="str">
        <f t="shared" si="26"/>
        <v xml:space="preserve"> </v>
      </c>
    </row>
    <row r="114" spans="1:21" ht="15.75" thickBot="1" x14ac:dyDescent="0.3">
      <c r="A114" s="13"/>
      <c r="B114" s="8" t="s">
        <v>257</v>
      </c>
      <c r="C114" s="17">
        <f>SUM(C85:C113)</f>
        <v>506</v>
      </c>
      <c r="D114" s="21"/>
      <c r="E114" s="21"/>
      <c r="F114" s="21"/>
      <c r="I114" s="27" t="str">
        <f t="shared" si="14"/>
        <v xml:space="preserve"> </v>
      </c>
      <c r="J114" s="27" t="str">
        <f t="shared" si="15"/>
        <v xml:space="preserve"> </v>
      </c>
      <c r="K114" s="27" t="str">
        <f t="shared" si="16"/>
        <v xml:space="preserve"> </v>
      </c>
      <c r="L114" s="27" t="str">
        <f t="shared" si="17"/>
        <v xml:space="preserve"> </v>
      </c>
      <c r="M114" s="27" t="str">
        <f t="shared" si="18"/>
        <v xml:space="preserve"> </v>
      </c>
      <c r="N114" s="27" t="str">
        <f t="shared" si="19"/>
        <v xml:space="preserve"> </v>
      </c>
      <c r="O114" s="27" t="str">
        <f t="shared" si="20"/>
        <v xml:space="preserve"> </v>
      </c>
      <c r="P114" s="27" t="str">
        <f t="shared" si="21"/>
        <v xml:space="preserve"> </v>
      </c>
      <c r="Q114" s="27" t="str">
        <f t="shared" si="22"/>
        <v xml:space="preserve"> </v>
      </c>
      <c r="R114" s="27" t="str">
        <f t="shared" si="23"/>
        <v xml:space="preserve"> </v>
      </c>
      <c r="S114" s="27" t="str">
        <f t="shared" si="24"/>
        <v xml:space="preserve"> </v>
      </c>
      <c r="T114" s="27" t="str">
        <f t="shared" si="25"/>
        <v xml:space="preserve"> </v>
      </c>
      <c r="U114" s="27" t="str">
        <f t="shared" si="26"/>
        <v xml:space="preserve"> </v>
      </c>
    </row>
    <row r="115" spans="1:21" x14ac:dyDescent="0.25">
      <c r="B115" s="40"/>
      <c r="C115" s="40"/>
      <c r="D115" s="40"/>
      <c r="E115" s="40"/>
      <c r="F115" s="40"/>
      <c r="G115" s="40"/>
      <c r="I115" s="27" t="str">
        <f t="shared" si="14"/>
        <v xml:space="preserve"> </v>
      </c>
      <c r="J115" s="27" t="str">
        <f t="shared" si="15"/>
        <v xml:space="preserve"> </v>
      </c>
      <c r="K115" s="27" t="str">
        <f t="shared" si="16"/>
        <v xml:space="preserve"> </v>
      </c>
      <c r="L115" s="27" t="str">
        <f t="shared" si="17"/>
        <v xml:space="preserve"> </v>
      </c>
      <c r="M115" s="27" t="str">
        <f t="shared" si="18"/>
        <v xml:space="preserve"> </v>
      </c>
      <c r="N115" s="27" t="str">
        <f t="shared" si="19"/>
        <v xml:space="preserve"> </v>
      </c>
      <c r="O115" s="27" t="str">
        <f t="shared" si="20"/>
        <v xml:space="preserve"> </v>
      </c>
      <c r="P115" s="27" t="str">
        <f t="shared" si="21"/>
        <v xml:space="preserve"> </v>
      </c>
      <c r="Q115" s="27" t="str">
        <f t="shared" si="22"/>
        <v xml:space="preserve"> </v>
      </c>
      <c r="R115" s="27" t="str">
        <f t="shared" si="23"/>
        <v xml:space="preserve"> </v>
      </c>
      <c r="S115" s="27" t="str">
        <f t="shared" si="24"/>
        <v xml:space="preserve"> </v>
      </c>
      <c r="T115" s="27" t="str">
        <f t="shared" si="25"/>
        <v xml:space="preserve"> </v>
      </c>
      <c r="U115" s="27" t="str">
        <f t="shared" si="26"/>
        <v xml:space="preserve"> </v>
      </c>
    </row>
    <row r="116" spans="1:21" ht="15.75" thickBot="1" x14ac:dyDescent="0.3">
      <c r="B116" s="41" t="s">
        <v>75</v>
      </c>
      <c r="C116" s="41"/>
      <c r="D116" s="41"/>
      <c r="E116" s="41"/>
      <c r="F116" s="41"/>
      <c r="G116" s="42"/>
      <c r="I116" s="27" t="str">
        <f t="shared" si="14"/>
        <v xml:space="preserve"> </v>
      </c>
      <c r="J116" s="27" t="str">
        <f t="shared" si="15"/>
        <v xml:space="preserve"> </v>
      </c>
      <c r="K116" s="27" t="str">
        <f t="shared" si="16"/>
        <v xml:space="preserve"> </v>
      </c>
      <c r="L116" s="27" t="str">
        <f t="shared" si="17"/>
        <v xml:space="preserve"> </v>
      </c>
      <c r="M116" s="27" t="str">
        <f t="shared" si="18"/>
        <v xml:space="preserve"> </v>
      </c>
      <c r="N116" s="27" t="str">
        <f t="shared" si="19"/>
        <v xml:space="preserve"> </v>
      </c>
      <c r="O116" s="27" t="str">
        <f t="shared" si="20"/>
        <v xml:space="preserve"> </v>
      </c>
      <c r="P116" s="27" t="str">
        <f t="shared" si="21"/>
        <v xml:space="preserve"> </v>
      </c>
      <c r="Q116" s="27" t="str">
        <f t="shared" si="22"/>
        <v xml:space="preserve"> </v>
      </c>
      <c r="R116" s="27" t="str">
        <f t="shared" si="23"/>
        <v xml:space="preserve"> </v>
      </c>
      <c r="S116" s="27" t="str">
        <f t="shared" si="24"/>
        <v xml:space="preserve"> </v>
      </c>
      <c r="T116" s="27" t="str">
        <f t="shared" si="25"/>
        <v xml:space="preserve"> </v>
      </c>
      <c r="U116" s="27" t="str">
        <f t="shared" si="26"/>
        <v xml:space="preserve"> </v>
      </c>
    </row>
    <row r="117" spans="1:21" ht="95.25" customHeight="1" thickBot="1" x14ac:dyDescent="0.3">
      <c r="A117" s="35" t="s">
        <v>1</v>
      </c>
      <c r="B117" s="10" t="s">
        <v>253</v>
      </c>
      <c r="C117" s="35" t="s">
        <v>2</v>
      </c>
      <c r="D117" s="35" t="s">
        <v>3</v>
      </c>
      <c r="E117" s="35" t="s">
        <v>4</v>
      </c>
      <c r="F117" s="35" t="s">
        <v>5</v>
      </c>
      <c r="G117" s="15"/>
      <c r="I117" s="27" t="str">
        <f t="shared" si="14"/>
        <v xml:space="preserve"> </v>
      </c>
      <c r="J117" s="27" t="str">
        <f t="shared" si="15"/>
        <v xml:space="preserve"> </v>
      </c>
      <c r="K117" s="27" t="str">
        <f t="shared" si="16"/>
        <v xml:space="preserve"> </v>
      </c>
      <c r="L117" s="27" t="str">
        <f t="shared" si="17"/>
        <v xml:space="preserve"> </v>
      </c>
      <c r="M117" s="27" t="str">
        <f t="shared" si="18"/>
        <v xml:space="preserve"> </v>
      </c>
      <c r="N117" s="27" t="str">
        <f t="shared" si="19"/>
        <v xml:space="preserve"> </v>
      </c>
      <c r="O117" s="27" t="str">
        <f t="shared" si="20"/>
        <v xml:space="preserve"> </v>
      </c>
      <c r="P117" s="27" t="str">
        <f t="shared" si="21"/>
        <v xml:space="preserve"> </v>
      </c>
      <c r="Q117" s="27" t="str">
        <f t="shared" si="22"/>
        <v xml:space="preserve"> </v>
      </c>
      <c r="R117" s="27" t="str">
        <f t="shared" si="23"/>
        <v xml:space="preserve"> </v>
      </c>
      <c r="S117" s="27" t="str">
        <f t="shared" si="24"/>
        <v xml:space="preserve"> </v>
      </c>
      <c r="T117" s="27" t="str">
        <f t="shared" si="25"/>
        <v xml:space="preserve"> </v>
      </c>
      <c r="U117" s="27" t="str">
        <f t="shared" si="26"/>
        <v xml:space="preserve"> </v>
      </c>
    </row>
    <row r="118" spans="1:21" ht="15.75" thickBot="1" x14ac:dyDescent="0.3">
      <c r="A118" s="8" t="s">
        <v>231</v>
      </c>
      <c r="B118" s="16" t="s">
        <v>76</v>
      </c>
      <c r="C118" s="17">
        <v>16</v>
      </c>
      <c r="D118" s="17" t="s">
        <v>7</v>
      </c>
      <c r="E118" s="17" t="s">
        <v>15</v>
      </c>
      <c r="F118" s="17"/>
      <c r="G118" s="15"/>
      <c r="I118" s="27">
        <f t="shared" si="14"/>
        <v>16</v>
      </c>
      <c r="J118" s="27" t="str">
        <f t="shared" si="15"/>
        <v xml:space="preserve"> </v>
      </c>
      <c r="K118" s="27" t="str">
        <f t="shared" si="16"/>
        <v xml:space="preserve"> </v>
      </c>
      <c r="L118" s="27" t="str">
        <f t="shared" si="17"/>
        <v xml:space="preserve"> </v>
      </c>
      <c r="M118" s="27" t="str">
        <f t="shared" si="18"/>
        <v xml:space="preserve"> </v>
      </c>
      <c r="N118" s="27" t="str">
        <f t="shared" si="19"/>
        <v xml:space="preserve"> </v>
      </c>
      <c r="O118" s="27" t="str">
        <f t="shared" si="20"/>
        <v xml:space="preserve"> </v>
      </c>
      <c r="P118" s="27" t="str">
        <f t="shared" si="21"/>
        <v xml:space="preserve"> </v>
      </c>
      <c r="Q118" s="27" t="str">
        <f t="shared" si="22"/>
        <v xml:space="preserve"> </v>
      </c>
      <c r="R118" s="27" t="str">
        <f t="shared" si="23"/>
        <v xml:space="preserve"> </v>
      </c>
      <c r="S118" s="27" t="str">
        <f t="shared" si="24"/>
        <v xml:space="preserve"> </v>
      </c>
      <c r="T118" s="27" t="str">
        <f t="shared" si="25"/>
        <v xml:space="preserve"> </v>
      </c>
      <c r="U118" s="27" t="str">
        <f t="shared" si="26"/>
        <v xml:space="preserve"> </v>
      </c>
    </row>
    <row r="119" spans="1:21" ht="15.75" thickBot="1" x14ac:dyDescent="0.3">
      <c r="A119" s="8" t="s">
        <v>232</v>
      </c>
      <c r="B119" s="16" t="s">
        <v>77</v>
      </c>
      <c r="C119" s="17">
        <v>19</v>
      </c>
      <c r="D119" s="17" t="s">
        <v>7</v>
      </c>
      <c r="E119" s="17" t="s">
        <v>11</v>
      </c>
      <c r="F119" s="17"/>
      <c r="G119" s="15"/>
      <c r="I119" s="27" t="str">
        <f t="shared" si="14"/>
        <v xml:space="preserve"> </v>
      </c>
      <c r="J119" s="27" t="str">
        <f t="shared" si="15"/>
        <v xml:space="preserve"> </v>
      </c>
      <c r="K119" s="27">
        <f t="shared" si="16"/>
        <v>19</v>
      </c>
      <c r="L119" s="27" t="str">
        <f t="shared" si="17"/>
        <v xml:space="preserve"> </v>
      </c>
      <c r="M119" s="27" t="str">
        <f t="shared" si="18"/>
        <v xml:space="preserve"> </v>
      </c>
      <c r="N119" s="27" t="str">
        <f t="shared" si="19"/>
        <v xml:space="preserve"> </v>
      </c>
      <c r="O119" s="27" t="str">
        <f t="shared" si="20"/>
        <v xml:space="preserve"> </v>
      </c>
      <c r="P119" s="27" t="str">
        <f t="shared" si="21"/>
        <v xml:space="preserve"> </v>
      </c>
      <c r="Q119" s="27" t="str">
        <f t="shared" si="22"/>
        <v xml:space="preserve"> </v>
      </c>
      <c r="R119" s="27" t="str">
        <f t="shared" si="23"/>
        <v xml:space="preserve"> </v>
      </c>
      <c r="S119" s="27" t="str">
        <f t="shared" si="24"/>
        <v xml:space="preserve"> </v>
      </c>
      <c r="T119" s="27" t="str">
        <f t="shared" si="25"/>
        <v xml:space="preserve"> </v>
      </c>
      <c r="U119" s="27" t="str">
        <f t="shared" si="26"/>
        <v xml:space="preserve"> </v>
      </c>
    </row>
    <row r="120" spans="1:21" ht="15.75" thickBot="1" x14ac:dyDescent="0.3">
      <c r="A120" s="8" t="s">
        <v>226</v>
      </c>
      <c r="B120" s="16" t="s">
        <v>78</v>
      </c>
      <c r="C120" s="17">
        <v>13</v>
      </c>
      <c r="D120" s="17" t="s">
        <v>7</v>
      </c>
      <c r="E120" s="17" t="s">
        <v>8</v>
      </c>
      <c r="F120" s="17"/>
      <c r="G120" s="15"/>
      <c r="I120" s="27" t="str">
        <f t="shared" si="14"/>
        <v xml:space="preserve"> </v>
      </c>
      <c r="J120" s="27" t="str">
        <f t="shared" si="15"/>
        <v xml:space="preserve"> </v>
      </c>
      <c r="K120" s="27" t="str">
        <f t="shared" si="16"/>
        <v xml:space="preserve"> </v>
      </c>
      <c r="L120" s="27" t="str">
        <f t="shared" si="17"/>
        <v xml:space="preserve"> </v>
      </c>
      <c r="M120" s="27">
        <f t="shared" si="18"/>
        <v>13</v>
      </c>
      <c r="N120" s="27" t="str">
        <f t="shared" si="19"/>
        <v xml:space="preserve"> </v>
      </c>
      <c r="O120" s="27" t="str">
        <f t="shared" si="20"/>
        <v xml:space="preserve"> </v>
      </c>
      <c r="P120" s="27" t="str">
        <f t="shared" si="21"/>
        <v xml:space="preserve"> </v>
      </c>
      <c r="Q120" s="27" t="str">
        <f t="shared" si="22"/>
        <v xml:space="preserve"> </v>
      </c>
      <c r="R120" s="27" t="str">
        <f t="shared" si="23"/>
        <v xml:space="preserve"> </v>
      </c>
      <c r="S120" s="27" t="str">
        <f t="shared" si="24"/>
        <v xml:space="preserve"> </v>
      </c>
      <c r="T120" s="27" t="str">
        <f t="shared" si="25"/>
        <v xml:space="preserve"> </v>
      </c>
      <c r="U120" s="27" t="str">
        <f t="shared" si="26"/>
        <v xml:space="preserve"> </v>
      </c>
    </row>
    <row r="121" spans="1:21" ht="15.75" thickBot="1" x14ac:dyDescent="0.3">
      <c r="A121" s="8" t="s">
        <v>226</v>
      </c>
      <c r="B121" s="16" t="s">
        <v>79</v>
      </c>
      <c r="C121" s="17">
        <v>4</v>
      </c>
      <c r="D121" s="17" t="s">
        <v>7</v>
      </c>
      <c r="E121" s="17" t="s">
        <v>8</v>
      </c>
      <c r="F121" s="17">
        <v>18</v>
      </c>
      <c r="G121" s="15"/>
      <c r="I121" s="27" t="str">
        <f t="shared" si="14"/>
        <v xml:space="preserve"> </v>
      </c>
      <c r="J121" s="27" t="str">
        <f t="shared" si="15"/>
        <v xml:space="preserve"> </v>
      </c>
      <c r="K121" s="27" t="str">
        <f t="shared" si="16"/>
        <v xml:space="preserve"> </v>
      </c>
      <c r="L121" s="27" t="str">
        <f t="shared" si="17"/>
        <v xml:space="preserve"> </v>
      </c>
      <c r="M121" s="27">
        <f t="shared" si="18"/>
        <v>4</v>
      </c>
      <c r="N121" s="27" t="str">
        <f t="shared" si="19"/>
        <v xml:space="preserve"> </v>
      </c>
      <c r="O121" s="27" t="str">
        <f t="shared" si="20"/>
        <v xml:space="preserve"> </v>
      </c>
      <c r="P121" s="27" t="str">
        <f t="shared" si="21"/>
        <v xml:space="preserve"> </v>
      </c>
      <c r="Q121" s="27" t="str">
        <f t="shared" si="22"/>
        <v xml:space="preserve"> </v>
      </c>
      <c r="R121" s="27" t="str">
        <f t="shared" si="23"/>
        <v xml:space="preserve"> </v>
      </c>
      <c r="S121" s="27" t="str">
        <f t="shared" si="24"/>
        <v xml:space="preserve"> </v>
      </c>
      <c r="T121" s="27" t="str">
        <f t="shared" si="25"/>
        <v xml:space="preserve"> </v>
      </c>
      <c r="U121" s="27" t="str">
        <f t="shared" si="26"/>
        <v xml:space="preserve"> </v>
      </c>
    </row>
    <row r="122" spans="1:21" ht="15.75" thickBot="1" x14ac:dyDescent="0.3">
      <c r="A122" s="8" t="s">
        <v>226</v>
      </c>
      <c r="B122" s="16" t="s">
        <v>80</v>
      </c>
      <c r="C122" s="17">
        <v>19</v>
      </c>
      <c r="D122" s="17" t="s">
        <v>7</v>
      </c>
      <c r="E122" s="17" t="s">
        <v>8</v>
      </c>
      <c r="F122" s="17">
        <v>45</v>
      </c>
      <c r="G122" s="15"/>
      <c r="I122" s="27" t="str">
        <f t="shared" si="14"/>
        <v xml:space="preserve"> </v>
      </c>
      <c r="J122" s="27" t="str">
        <f t="shared" si="15"/>
        <v xml:space="preserve"> </v>
      </c>
      <c r="K122" s="27" t="str">
        <f t="shared" si="16"/>
        <v xml:space="preserve"> </v>
      </c>
      <c r="L122" s="27" t="str">
        <f t="shared" si="17"/>
        <v xml:space="preserve"> </v>
      </c>
      <c r="M122" s="27">
        <f t="shared" si="18"/>
        <v>19</v>
      </c>
      <c r="N122" s="27" t="str">
        <f t="shared" si="19"/>
        <v xml:space="preserve"> </v>
      </c>
      <c r="O122" s="27" t="str">
        <f t="shared" si="20"/>
        <v xml:space="preserve"> </v>
      </c>
      <c r="P122" s="27" t="str">
        <f t="shared" si="21"/>
        <v xml:space="preserve"> </v>
      </c>
      <c r="Q122" s="27" t="str">
        <f t="shared" si="22"/>
        <v xml:space="preserve"> </v>
      </c>
      <c r="R122" s="27" t="str">
        <f t="shared" si="23"/>
        <v xml:space="preserve"> </v>
      </c>
      <c r="S122" s="27" t="str">
        <f t="shared" si="24"/>
        <v xml:space="preserve"> </v>
      </c>
      <c r="T122" s="27" t="str">
        <f t="shared" si="25"/>
        <v xml:space="preserve"> </v>
      </c>
      <c r="U122" s="27" t="str">
        <f t="shared" si="26"/>
        <v xml:space="preserve"> </v>
      </c>
    </row>
    <row r="123" spans="1:21" ht="60.75" thickBot="1" x14ac:dyDescent="0.3">
      <c r="A123" s="8" t="s">
        <v>227</v>
      </c>
      <c r="B123" s="16" t="s">
        <v>81</v>
      </c>
      <c r="C123" s="17">
        <v>20</v>
      </c>
      <c r="D123" s="17" t="s">
        <v>7</v>
      </c>
      <c r="E123" s="17" t="s">
        <v>11</v>
      </c>
      <c r="F123" s="17"/>
      <c r="G123" s="15"/>
      <c r="I123" s="27" t="str">
        <f t="shared" si="14"/>
        <v xml:space="preserve"> </v>
      </c>
      <c r="J123" s="27" t="str">
        <f t="shared" si="15"/>
        <v xml:space="preserve"> </v>
      </c>
      <c r="K123" s="27" t="str">
        <f t="shared" si="16"/>
        <v xml:space="preserve"> </v>
      </c>
      <c r="L123" s="27" t="str">
        <f t="shared" si="17"/>
        <v xml:space="preserve"> </v>
      </c>
      <c r="M123" s="27" t="str">
        <f t="shared" si="18"/>
        <v xml:space="preserve"> </v>
      </c>
      <c r="N123" s="27" t="str">
        <f t="shared" si="19"/>
        <v xml:space="preserve"> </v>
      </c>
      <c r="O123" s="27">
        <f t="shared" si="20"/>
        <v>20</v>
      </c>
      <c r="P123" s="27" t="str">
        <f t="shared" si="21"/>
        <v xml:space="preserve"> </v>
      </c>
      <c r="Q123" s="27" t="str">
        <f t="shared" si="22"/>
        <v xml:space="preserve"> </v>
      </c>
      <c r="R123" s="27" t="str">
        <f t="shared" si="23"/>
        <v xml:space="preserve"> </v>
      </c>
      <c r="S123" s="27" t="str">
        <f t="shared" si="24"/>
        <v xml:space="preserve"> </v>
      </c>
      <c r="T123" s="27" t="str">
        <f t="shared" si="25"/>
        <v xml:space="preserve"> </v>
      </c>
      <c r="U123" s="27" t="str">
        <f t="shared" si="26"/>
        <v xml:space="preserve"> </v>
      </c>
    </row>
    <row r="124" spans="1:21" ht="15.75" thickBot="1" x14ac:dyDescent="0.3">
      <c r="A124" s="13"/>
      <c r="B124" s="8" t="s">
        <v>257</v>
      </c>
      <c r="C124" s="17">
        <f>SUM(C118:C123)</f>
        <v>91</v>
      </c>
      <c r="D124" s="21"/>
      <c r="E124" s="21"/>
      <c r="F124" s="21"/>
      <c r="G124" s="15"/>
      <c r="I124" s="27" t="str">
        <f t="shared" si="14"/>
        <v xml:space="preserve"> </v>
      </c>
      <c r="J124" s="27" t="str">
        <f t="shared" si="15"/>
        <v xml:space="preserve"> </v>
      </c>
      <c r="K124" s="27" t="str">
        <f t="shared" si="16"/>
        <v xml:space="preserve"> </v>
      </c>
      <c r="L124" s="27" t="str">
        <f t="shared" si="17"/>
        <v xml:space="preserve"> </v>
      </c>
      <c r="M124" s="27" t="str">
        <f t="shared" si="18"/>
        <v xml:space="preserve"> </v>
      </c>
      <c r="N124" s="27" t="str">
        <f t="shared" si="19"/>
        <v xml:space="preserve"> </v>
      </c>
      <c r="O124" s="27" t="str">
        <f t="shared" si="20"/>
        <v xml:space="preserve"> </v>
      </c>
      <c r="P124" s="27" t="str">
        <f t="shared" si="21"/>
        <v xml:space="preserve"> </v>
      </c>
      <c r="Q124" s="27" t="str">
        <f t="shared" si="22"/>
        <v xml:space="preserve"> </v>
      </c>
      <c r="R124" s="27" t="str">
        <f t="shared" si="23"/>
        <v xml:space="preserve"> </v>
      </c>
      <c r="S124" s="27" t="str">
        <f t="shared" si="24"/>
        <v xml:space="preserve"> </v>
      </c>
      <c r="T124" s="27" t="str">
        <f t="shared" si="25"/>
        <v xml:space="preserve"> </v>
      </c>
      <c r="U124" s="27" t="str">
        <f t="shared" si="26"/>
        <v xml:space="preserve"> </v>
      </c>
    </row>
    <row r="125" spans="1:21" x14ac:dyDescent="0.25">
      <c r="B125" s="22"/>
      <c r="C125" s="22"/>
      <c r="D125" s="43"/>
      <c r="E125" s="22"/>
      <c r="F125" s="22"/>
      <c r="G125" s="22"/>
      <c r="I125" s="27" t="str">
        <f t="shared" si="14"/>
        <v xml:space="preserve"> </v>
      </c>
      <c r="J125" s="27" t="str">
        <f t="shared" si="15"/>
        <v xml:space="preserve"> </v>
      </c>
      <c r="K125" s="27" t="str">
        <f t="shared" si="16"/>
        <v xml:space="preserve"> </v>
      </c>
      <c r="L125" s="27" t="str">
        <f t="shared" si="17"/>
        <v xml:space="preserve"> </v>
      </c>
      <c r="M125" s="27" t="str">
        <f t="shared" si="18"/>
        <v xml:space="preserve"> </v>
      </c>
      <c r="N125" s="27" t="str">
        <f t="shared" si="19"/>
        <v xml:space="preserve"> </v>
      </c>
      <c r="O125" s="27" t="str">
        <f t="shared" si="20"/>
        <v xml:space="preserve"> </v>
      </c>
      <c r="P125" s="27" t="str">
        <f t="shared" si="21"/>
        <v xml:space="preserve"> </v>
      </c>
      <c r="Q125" s="27" t="str">
        <f t="shared" si="22"/>
        <v xml:space="preserve"> </v>
      </c>
      <c r="R125" s="27" t="str">
        <f t="shared" si="23"/>
        <v xml:space="preserve"> </v>
      </c>
      <c r="S125" s="27" t="str">
        <f t="shared" si="24"/>
        <v xml:space="preserve"> </v>
      </c>
      <c r="T125" s="27" t="str">
        <f t="shared" si="25"/>
        <v xml:space="preserve"> </v>
      </c>
      <c r="U125" s="27" t="str">
        <f t="shared" si="26"/>
        <v xml:space="preserve"> </v>
      </c>
    </row>
    <row r="126" spans="1:21" ht="15.75" thickBot="1" x14ac:dyDescent="0.3">
      <c r="B126" s="41" t="s">
        <v>82</v>
      </c>
      <c r="C126" s="41"/>
      <c r="D126" s="41"/>
      <c r="E126" s="41"/>
      <c r="F126" s="41"/>
      <c r="G126" s="42"/>
      <c r="I126" s="27" t="str">
        <f t="shared" si="14"/>
        <v xml:space="preserve"> </v>
      </c>
      <c r="J126" s="27" t="str">
        <f t="shared" si="15"/>
        <v xml:space="preserve"> </v>
      </c>
      <c r="K126" s="27" t="str">
        <f t="shared" si="16"/>
        <v xml:space="preserve"> </v>
      </c>
      <c r="L126" s="27" t="str">
        <f t="shared" si="17"/>
        <v xml:space="preserve"> </v>
      </c>
      <c r="M126" s="27" t="str">
        <f t="shared" si="18"/>
        <v xml:space="preserve"> </v>
      </c>
      <c r="N126" s="27" t="str">
        <f t="shared" si="19"/>
        <v xml:space="preserve"> </v>
      </c>
      <c r="O126" s="27" t="str">
        <f t="shared" si="20"/>
        <v xml:space="preserve"> </v>
      </c>
      <c r="P126" s="27" t="str">
        <f t="shared" si="21"/>
        <v xml:space="preserve"> </v>
      </c>
      <c r="Q126" s="27" t="str">
        <f t="shared" si="22"/>
        <v xml:space="preserve"> </v>
      </c>
      <c r="R126" s="27" t="str">
        <f t="shared" si="23"/>
        <v xml:space="preserve"> </v>
      </c>
      <c r="S126" s="27" t="str">
        <f t="shared" si="24"/>
        <v xml:space="preserve"> </v>
      </c>
      <c r="T126" s="27" t="str">
        <f t="shared" si="25"/>
        <v xml:space="preserve"> </v>
      </c>
      <c r="U126" s="27" t="str">
        <f t="shared" si="26"/>
        <v xml:space="preserve"> </v>
      </c>
    </row>
    <row r="127" spans="1:21" ht="95.25" customHeight="1" thickBot="1" x14ac:dyDescent="0.3">
      <c r="A127" s="35" t="s">
        <v>1</v>
      </c>
      <c r="B127" s="10" t="s">
        <v>253</v>
      </c>
      <c r="C127" s="35" t="s">
        <v>2</v>
      </c>
      <c r="D127" s="35" t="s">
        <v>3</v>
      </c>
      <c r="E127" s="44" t="s">
        <v>4</v>
      </c>
      <c r="F127" s="35" t="s">
        <v>5</v>
      </c>
      <c r="G127" s="15"/>
      <c r="I127" s="27" t="str">
        <f t="shared" si="14"/>
        <v xml:space="preserve"> </v>
      </c>
      <c r="J127" s="27" t="str">
        <f t="shared" si="15"/>
        <v xml:space="preserve"> </v>
      </c>
      <c r="K127" s="27" t="str">
        <f t="shared" si="16"/>
        <v xml:space="preserve"> </v>
      </c>
      <c r="L127" s="27" t="str">
        <f t="shared" si="17"/>
        <v xml:space="preserve"> </v>
      </c>
      <c r="M127" s="27" t="str">
        <f t="shared" si="18"/>
        <v xml:space="preserve"> </v>
      </c>
      <c r="N127" s="27" t="str">
        <f t="shared" si="19"/>
        <v xml:space="preserve"> </v>
      </c>
      <c r="O127" s="27" t="str">
        <f t="shared" si="20"/>
        <v xml:space="preserve"> </v>
      </c>
      <c r="P127" s="27" t="str">
        <f t="shared" si="21"/>
        <v xml:space="preserve"> </v>
      </c>
      <c r="Q127" s="27" t="str">
        <f t="shared" si="22"/>
        <v xml:space="preserve"> </v>
      </c>
      <c r="R127" s="27" t="str">
        <f t="shared" si="23"/>
        <v xml:space="preserve"> </v>
      </c>
      <c r="S127" s="27" t="str">
        <f t="shared" si="24"/>
        <v xml:space="preserve"> </v>
      </c>
      <c r="T127" s="27" t="str">
        <f t="shared" si="25"/>
        <v xml:space="preserve"> </v>
      </c>
      <c r="U127" s="27" t="str">
        <f t="shared" si="26"/>
        <v xml:space="preserve"> </v>
      </c>
    </row>
    <row r="128" spans="1:21" ht="15.75" thickBot="1" x14ac:dyDescent="0.3">
      <c r="A128" s="8" t="s">
        <v>232</v>
      </c>
      <c r="B128" s="16" t="s">
        <v>77</v>
      </c>
      <c r="C128" s="17">
        <v>90</v>
      </c>
      <c r="D128" s="17" t="s">
        <v>7</v>
      </c>
      <c r="E128" s="17" t="s">
        <v>11</v>
      </c>
      <c r="F128" s="17"/>
      <c r="G128" s="15"/>
      <c r="I128" s="27" t="str">
        <f t="shared" si="14"/>
        <v xml:space="preserve"> </v>
      </c>
      <c r="J128" s="27" t="str">
        <f t="shared" si="15"/>
        <v xml:space="preserve"> </v>
      </c>
      <c r="K128" s="27">
        <f t="shared" si="16"/>
        <v>90</v>
      </c>
      <c r="L128" s="27" t="str">
        <f t="shared" si="17"/>
        <v xml:space="preserve"> </v>
      </c>
      <c r="M128" s="27" t="str">
        <f t="shared" si="18"/>
        <v xml:space="preserve"> </v>
      </c>
      <c r="N128" s="27" t="str">
        <f t="shared" si="19"/>
        <v xml:space="preserve"> </v>
      </c>
      <c r="O128" s="27" t="str">
        <f t="shared" si="20"/>
        <v xml:space="preserve"> </v>
      </c>
      <c r="P128" s="27" t="str">
        <f t="shared" si="21"/>
        <v xml:space="preserve"> </v>
      </c>
      <c r="Q128" s="27" t="str">
        <f t="shared" si="22"/>
        <v xml:space="preserve"> </v>
      </c>
      <c r="R128" s="27" t="str">
        <f t="shared" si="23"/>
        <v xml:space="preserve"> </v>
      </c>
      <c r="S128" s="27" t="str">
        <f t="shared" si="24"/>
        <v xml:space="preserve"> </v>
      </c>
      <c r="T128" s="27" t="str">
        <f t="shared" si="25"/>
        <v xml:space="preserve"> </v>
      </c>
      <c r="U128" s="27" t="str">
        <f t="shared" si="26"/>
        <v xml:space="preserve"> </v>
      </c>
    </row>
    <row r="129" spans="1:21" ht="15.75" thickBot="1" x14ac:dyDescent="0.3">
      <c r="B129" s="8" t="s">
        <v>257</v>
      </c>
      <c r="C129" s="54">
        <f>SUM(C128)</f>
        <v>90</v>
      </c>
      <c r="D129" s="23"/>
      <c r="E129" s="23"/>
      <c r="F129" s="23"/>
      <c r="G129" s="23"/>
      <c r="I129" s="27" t="str">
        <f t="shared" si="14"/>
        <v xml:space="preserve"> </v>
      </c>
      <c r="J129" s="27" t="str">
        <f t="shared" si="15"/>
        <v xml:space="preserve"> </v>
      </c>
      <c r="K129" s="27" t="str">
        <f t="shared" si="16"/>
        <v xml:space="preserve"> </v>
      </c>
      <c r="L129" s="27" t="str">
        <f t="shared" si="17"/>
        <v xml:space="preserve"> </v>
      </c>
      <c r="M129" s="27" t="str">
        <f t="shared" si="18"/>
        <v xml:space="preserve"> </v>
      </c>
      <c r="N129" s="27" t="str">
        <f t="shared" si="19"/>
        <v xml:space="preserve"> </v>
      </c>
      <c r="O129" s="27" t="str">
        <f t="shared" si="20"/>
        <v xml:space="preserve"> </v>
      </c>
      <c r="P129" s="27" t="str">
        <f t="shared" si="21"/>
        <v xml:space="preserve"> </v>
      </c>
      <c r="Q129" s="27" t="str">
        <f t="shared" si="22"/>
        <v xml:space="preserve"> </v>
      </c>
      <c r="R129" s="27" t="str">
        <f t="shared" si="23"/>
        <v xml:space="preserve"> </v>
      </c>
      <c r="S129" s="27" t="str">
        <f t="shared" si="24"/>
        <v xml:space="preserve"> </v>
      </c>
      <c r="T129" s="27" t="str">
        <f t="shared" si="25"/>
        <v xml:space="preserve"> </v>
      </c>
      <c r="U129" s="27" t="str">
        <f t="shared" si="26"/>
        <v xml:space="preserve"> </v>
      </c>
    </row>
    <row r="130" spans="1:21" x14ac:dyDescent="0.25">
      <c r="B130" s="39"/>
      <c r="C130" s="39"/>
      <c r="D130" s="39"/>
      <c r="E130" s="39"/>
      <c r="F130" s="39"/>
      <c r="G130" s="39"/>
      <c r="I130" s="27" t="str">
        <f t="shared" si="14"/>
        <v xml:space="preserve"> </v>
      </c>
      <c r="J130" s="27" t="str">
        <f t="shared" si="15"/>
        <v xml:space="preserve"> </v>
      </c>
      <c r="K130" s="27" t="str">
        <f t="shared" si="16"/>
        <v xml:space="preserve"> </v>
      </c>
      <c r="L130" s="27" t="str">
        <f t="shared" si="17"/>
        <v xml:space="preserve"> </v>
      </c>
      <c r="M130" s="27" t="str">
        <f t="shared" si="18"/>
        <v xml:space="preserve"> </v>
      </c>
      <c r="N130" s="27" t="str">
        <f t="shared" si="19"/>
        <v xml:space="preserve"> </v>
      </c>
      <c r="O130" s="27" t="str">
        <f t="shared" si="20"/>
        <v xml:space="preserve"> </v>
      </c>
      <c r="P130" s="27" t="str">
        <f t="shared" si="21"/>
        <v xml:space="preserve"> </v>
      </c>
      <c r="Q130" s="27" t="str">
        <f t="shared" si="22"/>
        <v xml:space="preserve"> </v>
      </c>
      <c r="R130" s="27" t="str">
        <f t="shared" si="23"/>
        <v xml:space="preserve"> </v>
      </c>
      <c r="S130" s="27" t="str">
        <f t="shared" si="24"/>
        <v xml:space="preserve"> </v>
      </c>
      <c r="T130" s="27" t="str">
        <f t="shared" si="25"/>
        <v xml:space="preserve"> </v>
      </c>
      <c r="U130" s="27" t="str">
        <f t="shared" si="26"/>
        <v xml:space="preserve"> </v>
      </c>
    </row>
    <row r="131" spans="1:21" ht="15.75" thickBot="1" x14ac:dyDescent="0.3">
      <c r="B131" s="39" t="s">
        <v>83</v>
      </c>
      <c r="C131" s="39"/>
      <c r="D131" s="39"/>
      <c r="E131" s="39"/>
      <c r="F131" s="39"/>
      <c r="G131" s="39"/>
      <c r="I131" s="27" t="str">
        <f t="shared" si="14"/>
        <v xml:space="preserve"> </v>
      </c>
      <c r="J131" s="27" t="str">
        <f t="shared" si="15"/>
        <v xml:space="preserve"> </v>
      </c>
      <c r="K131" s="27" t="str">
        <f t="shared" si="16"/>
        <v xml:space="preserve"> </v>
      </c>
      <c r="L131" s="27" t="str">
        <f t="shared" si="17"/>
        <v xml:space="preserve"> </v>
      </c>
      <c r="M131" s="27" t="str">
        <f t="shared" si="18"/>
        <v xml:space="preserve"> </v>
      </c>
      <c r="N131" s="27" t="str">
        <f t="shared" si="19"/>
        <v xml:space="preserve"> </v>
      </c>
      <c r="O131" s="27" t="str">
        <f t="shared" si="20"/>
        <v xml:space="preserve"> </v>
      </c>
      <c r="P131" s="27" t="str">
        <f t="shared" si="21"/>
        <v xml:space="preserve"> </v>
      </c>
      <c r="Q131" s="27" t="str">
        <f t="shared" si="22"/>
        <v xml:space="preserve"> </v>
      </c>
      <c r="R131" s="27" t="str">
        <f t="shared" si="23"/>
        <v xml:space="preserve"> </v>
      </c>
      <c r="S131" s="27" t="str">
        <f t="shared" si="24"/>
        <v xml:space="preserve"> </v>
      </c>
      <c r="T131" s="27" t="str">
        <f t="shared" si="25"/>
        <v xml:space="preserve"> </v>
      </c>
      <c r="U131" s="27" t="str">
        <f t="shared" si="26"/>
        <v xml:space="preserve"> </v>
      </c>
    </row>
    <row r="132" spans="1:21" ht="95.25" customHeight="1" thickBot="1" x14ac:dyDescent="0.3">
      <c r="A132" s="35" t="s">
        <v>1</v>
      </c>
      <c r="B132" s="10" t="s">
        <v>253</v>
      </c>
      <c r="C132" s="35" t="s">
        <v>2</v>
      </c>
      <c r="D132" s="35" t="s">
        <v>3</v>
      </c>
      <c r="E132" s="44" t="s">
        <v>4</v>
      </c>
      <c r="F132" s="35" t="s">
        <v>5</v>
      </c>
      <c r="I132" s="27" t="str">
        <f t="shared" si="14"/>
        <v xml:space="preserve"> </v>
      </c>
      <c r="J132" s="27" t="str">
        <f t="shared" si="15"/>
        <v xml:space="preserve"> </v>
      </c>
      <c r="K132" s="27" t="str">
        <f t="shared" si="16"/>
        <v xml:space="preserve"> </v>
      </c>
      <c r="L132" s="27" t="str">
        <f t="shared" si="17"/>
        <v xml:space="preserve"> </v>
      </c>
      <c r="M132" s="27" t="str">
        <f t="shared" si="18"/>
        <v xml:space="preserve"> </v>
      </c>
      <c r="N132" s="27" t="str">
        <f t="shared" si="19"/>
        <v xml:space="preserve"> </v>
      </c>
      <c r="O132" s="27" t="str">
        <f t="shared" si="20"/>
        <v xml:space="preserve"> </v>
      </c>
      <c r="P132" s="27" t="str">
        <f t="shared" si="21"/>
        <v xml:space="preserve"> </v>
      </c>
      <c r="Q132" s="27" t="str">
        <f t="shared" si="22"/>
        <v xml:space="preserve"> </v>
      </c>
      <c r="R132" s="27" t="str">
        <f t="shared" si="23"/>
        <v xml:space="preserve"> </v>
      </c>
      <c r="S132" s="27" t="str">
        <f t="shared" si="24"/>
        <v xml:space="preserve"> </v>
      </c>
      <c r="T132" s="27" t="str">
        <f t="shared" si="25"/>
        <v xml:space="preserve"> </v>
      </c>
      <c r="U132" s="27" t="str">
        <f t="shared" si="26"/>
        <v xml:space="preserve"> </v>
      </c>
    </row>
    <row r="133" spans="1:21" ht="30.75" thickBot="1" x14ac:dyDescent="0.3">
      <c r="A133" s="8" t="s">
        <v>232</v>
      </c>
      <c r="B133" s="6" t="s">
        <v>84</v>
      </c>
      <c r="C133" s="7">
        <v>89</v>
      </c>
      <c r="D133" s="7" t="s">
        <v>7</v>
      </c>
      <c r="E133" s="17" t="s">
        <v>11</v>
      </c>
      <c r="F133" s="17"/>
      <c r="I133" s="27" t="str">
        <f t="shared" si="14"/>
        <v xml:space="preserve"> </v>
      </c>
      <c r="J133" s="27" t="str">
        <f t="shared" si="15"/>
        <v xml:space="preserve"> </v>
      </c>
      <c r="K133" s="27">
        <f t="shared" si="16"/>
        <v>89</v>
      </c>
      <c r="L133" s="27" t="str">
        <f t="shared" si="17"/>
        <v xml:space="preserve"> </v>
      </c>
      <c r="M133" s="27" t="str">
        <f t="shared" si="18"/>
        <v xml:space="preserve"> </v>
      </c>
      <c r="N133" s="27" t="str">
        <f t="shared" si="19"/>
        <v xml:space="preserve"> </v>
      </c>
      <c r="O133" s="27" t="str">
        <f t="shared" si="20"/>
        <v xml:space="preserve"> </v>
      </c>
      <c r="P133" s="27" t="str">
        <f t="shared" si="21"/>
        <v xml:space="preserve"> </v>
      </c>
      <c r="Q133" s="27" t="str">
        <f t="shared" si="22"/>
        <v xml:space="preserve"> </v>
      </c>
      <c r="R133" s="27" t="str">
        <f t="shared" si="23"/>
        <v xml:space="preserve"> </v>
      </c>
      <c r="S133" s="27" t="str">
        <f t="shared" si="24"/>
        <v xml:space="preserve"> </v>
      </c>
      <c r="T133" s="27" t="str">
        <f t="shared" si="25"/>
        <v xml:space="preserve"> </v>
      </c>
      <c r="U133" s="27" t="str">
        <f t="shared" si="26"/>
        <v xml:space="preserve"> </v>
      </c>
    </row>
    <row r="134" spans="1:21" s="119" customFormat="1" ht="15.75" thickBot="1" x14ac:dyDescent="0.3">
      <c r="A134" s="131" t="s">
        <v>231</v>
      </c>
      <c r="B134" s="125" t="s">
        <v>556</v>
      </c>
      <c r="C134" s="127">
        <v>20</v>
      </c>
      <c r="D134" s="127" t="s">
        <v>7</v>
      </c>
      <c r="E134" s="123" t="s">
        <v>15</v>
      </c>
      <c r="F134" s="123"/>
      <c r="G134" s="129"/>
      <c r="H134" s="129"/>
      <c r="I134" s="130">
        <v>20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</row>
    <row r="135" spans="1:21" s="119" customFormat="1" ht="15.75" thickBot="1" x14ac:dyDescent="0.3">
      <c r="A135" s="131" t="s">
        <v>231</v>
      </c>
      <c r="B135" s="125" t="s">
        <v>557</v>
      </c>
      <c r="C135" s="127">
        <v>38</v>
      </c>
      <c r="D135" s="127" t="s">
        <v>7</v>
      </c>
      <c r="E135" s="123" t="s">
        <v>15</v>
      </c>
      <c r="F135" s="123"/>
      <c r="G135" s="129"/>
      <c r="H135" s="129"/>
      <c r="I135" s="130">
        <v>38</v>
      </c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</row>
    <row r="136" spans="1:21" s="119" customFormat="1" ht="15.75" thickBot="1" x14ac:dyDescent="0.3">
      <c r="A136" s="131" t="s">
        <v>231</v>
      </c>
      <c r="B136" s="125" t="s">
        <v>42</v>
      </c>
      <c r="C136" s="127">
        <v>19</v>
      </c>
      <c r="D136" s="127" t="s">
        <v>7</v>
      </c>
      <c r="E136" s="123" t="s">
        <v>15</v>
      </c>
      <c r="F136" s="123"/>
      <c r="G136" s="129"/>
      <c r="H136" s="129"/>
      <c r="I136" s="130">
        <v>19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</row>
    <row r="137" spans="1:21" s="119" customFormat="1" ht="15.75" thickBot="1" x14ac:dyDescent="0.3">
      <c r="A137" s="131" t="s">
        <v>231</v>
      </c>
      <c r="B137" s="125" t="s">
        <v>558</v>
      </c>
      <c r="C137" s="127">
        <v>19</v>
      </c>
      <c r="D137" s="127" t="s">
        <v>7</v>
      </c>
      <c r="E137" s="123" t="s">
        <v>15</v>
      </c>
      <c r="F137" s="123"/>
      <c r="G137" s="129"/>
      <c r="H137" s="129"/>
      <c r="I137" s="130">
        <v>19</v>
      </c>
      <c r="J137" s="130"/>
      <c r="K137" s="130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</row>
    <row r="138" spans="1:21" ht="15.75" thickBot="1" x14ac:dyDescent="0.3">
      <c r="A138" s="8" t="s">
        <v>227</v>
      </c>
      <c r="B138" s="6" t="s">
        <v>9</v>
      </c>
      <c r="C138" s="7">
        <v>14</v>
      </c>
      <c r="D138" s="7" t="s">
        <v>7</v>
      </c>
      <c r="E138" s="17" t="s">
        <v>11</v>
      </c>
      <c r="F138" s="17"/>
      <c r="I138" s="27" t="str">
        <f t="shared" si="14"/>
        <v xml:space="preserve"> </v>
      </c>
      <c r="J138" s="27" t="str">
        <f t="shared" si="15"/>
        <v xml:space="preserve"> </v>
      </c>
      <c r="K138" s="27" t="str">
        <f t="shared" si="16"/>
        <v xml:space="preserve"> </v>
      </c>
      <c r="L138" s="27" t="str">
        <f t="shared" si="17"/>
        <v xml:space="preserve"> </v>
      </c>
      <c r="M138" s="27" t="str">
        <f t="shared" si="18"/>
        <v xml:space="preserve"> </v>
      </c>
      <c r="N138" s="27" t="str">
        <f t="shared" si="19"/>
        <v xml:space="preserve"> </v>
      </c>
      <c r="O138" s="27">
        <f t="shared" si="20"/>
        <v>14</v>
      </c>
      <c r="P138" s="27" t="str">
        <f t="shared" si="21"/>
        <v xml:space="preserve"> </v>
      </c>
      <c r="Q138" s="27" t="str">
        <f t="shared" si="22"/>
        <v xml:space="preserve"> </v>
      </c>
      <c r="R138" s="27" t="str">
        <f t="shared" si="23"/>
        <v xml:space="preserve"> </v>
      </c>
      <c r="S138" s="27" t="str">
        <f t="shared" si="24"/>
        <v xml:space="preserve"> </v>
      </c>
      <c r="T138" s="27" t="str">
        <f t="shared" si="25"/>
        <v xml:space="preserve"> </v>
      </c>
      <c r="U138" s="27" t="str">
        <f t="shared" si="26"/>
        <v xml:space="preserve"> </v>
      </c>
    </row>
    <row r="139" spans="1:21" ht="15.75" thickBot="1" x14ac:dyDescent="0.3">
      <c r="A139" s="8" t="s">
        <v>227</v>
      </c>
      <c r="B139" s="6" t="s">
        <v>50</v>
      </c>
      <c r="C139" s="7">
        <v>14</v>
      </c>
      <c r="D139" s="7" t="s">
        <v>7</v>
      </c>
      <c r="E139" s="17" t="s">
        <v>11</v>
      </c>
      <c r="F139" s="17"/>
      <c r="I139" s="27" t="str">
        <f t="shared" si="14"/>
        <v xml:space="preserve"> </v>
      </c>
      <c r="J139" s="27" t="str">
        <f t="shared" si="15"/>
        <v xml:space="preserve"> </v>
      </c>
      <c r="K139" s="27" t="str">
        <f t="shared" si="16"/>
        <v xml:space="preserve"> </v>
      </c>
      <c r="L139" s="27" t="str">
        <f t="shared" si="17"/>
        <v xml:space="preserve"> </v>
      </c>
      <c r="M139" s="27" t="str">
        <f t="shared" si="18"/>
        <v xml:space="preserve"> </v>
      </c>
      <c r="N139" s="27" t="str">
        <f t="shared" si="19"/>
        <v xml:space="preserve"> </v>
      </c>
      <c r="O139" s="27">
        <f t="shared" si="20"/>
        <v>14</v>
      </c>
      <c r="P139" s="27" t="str">
        <f t="shared" si="21"/>
        <v xml:space="preserve"> </v>
      </c>
      <c r="Q139" s="27" t="str">
        <f t="shared" si="22"/>
        <v xml:space="preserve"> </v>
      </c>
      <c r="R139" s="27" t="str">
        <f t="shared" si="23"/>
        <v xml:space="preserve"> </v>
      </c>
      <c r="S139" s="27" t="str">
        <f t="shared" si="24"/>
        <v xml:space="preserve"> </v>
      </c>
      <c r="T139" s="27" t="str">
        <f t="shared" si="25"/>
        <v xml:space="preserve"> </v>
      </c>
      <c r="U139" s="27" t="str">
        <f t="shared" si="26"/>
        <v xml:space="preserve"> </v>
      </c>
    </row>
    <row r="140" spans="1:21" ht="15.75" thickBot="1" x14ac:dyDescent="0.3">
      <c r="A140" s="8" t="s">
        <v>227</v>
      </c>
      <c r="B140" s="6" t="s">
        <v>14</v>
      </c>
      <c r="C140" s="7">
        <v>15</v>
      </c>
      <c r="D140" s="7" t="s">
        <v>7</v>
      </c>
      <c r="E140" s="17" t="s">
        <v>11</v>
      </c>
      <c r="F140" s="17"/>
      <c r="I140" s="27" t="str">
        <f t="shared" si="14"/>
        <v xml:space="preserve"> </v>
      </c>
      <c r="J140" s="27" t="str">
        <f t="shared" si="15"/>
        <v xml:space="preserve"> </v>
      </c>
      <c r="K140" s="27" t="str">
        <f t="shared" si="16"/>
        <v xml:space="preserve"> </v>
      </c>
      <c r="L140" s="27" t="str">
        <f t="shared" si="17"/>
        <v xml:space="preserve"> </v>
      </c>
      <c r="M140" s="27" t="str">
        <f t="shared" si="18"/>
        <v xml:space="preserve"> </v>
      </c>
      <c r="N140" s="27" t="str">
        <f t="shared" si="19"/>
        <v xml:space="preserve"> </v>
      </c>
      <c r="O140" s="27">
        <f t="shared" si="20"/>
        <v>15</v>
      </c>
      <c r="P140" s="27" t="str">
        <f t="shared" si="21"/>
        <v xml:space="preserve"> </v>
      </c>
      <c r="Q140" s="27" t="str">
        <f t="shared" si="22"/>
        <v xml:space="preserve"> </v>
      </c>
      <c r="R140" s="27" t="str">
        <f t="shared" si="23"/>
        <v xml:space="preserve"> </v>
      </c>
      <c r="S140" s="27" t="str">
        <f t="shared" si="24"/>
        <v xml:space="preserve"> </v>
      </c>
      <c r="T140" s="27" t="str">
        <f t="shared" si="25"/>
        <v xml:space="preserve"> </v>
      </c>
      <c r="U140" s="27" t="str">
        <f t="shared" si="26"/>
        <v xml:space="preserve"> </v>
      </c>
    </row>
    <row r="141" spans="1:21" ht="15.75" thickBot="1" x14ac:dyDescent="0.3">
      <c r="A141" s="8" t="s">
        <v>227</v>
      </c>
      <c r="B141" s="6" t="s">
        <v>85</v>
      </c>
      <c r="C141" s="7">
        <v>15</v>
      </c>
      <c r="D141" s="7" t="s">
        <v>7</v>
      </c>
      <c r="E141" s="17" t="s">
        <v>11</v>
      </c>
      <c r="F141" s="17"/>
      <c r="I141" s="27" t="str">
        <f t="shared" si="14"/>
        <v xml:space="preserve"> </v>
      </c>
      <c r="J141" s="27" t="str">
        <f t="shared" si="15"/>
        <v xml:space="preserve"> </v>
      </c>
      <c r="K141" s="27" t="str">
        <f t="shared" si="16"/>
        <v xml:space="preserve"> </v>
      </c>
      <c r="L141" s="27" t="str">
        <f t="shared" si="17"/>
        <v xml:space="preserve"> </v>
      </c>
      <c r="M141" s="27" t="str">
        <f t="shared" si="18"/>
        <v xml:space="preserve"> </v>
      </c>
      <c r="N141" s="27" t="str">
        <f t="shared" si="19"/>
        <v xml:space="preserve"> </v>
      </c>
      <c r="O141" s="27">
        <f t="shared" si="20"/>
        <v>15</v>
      </c>
      <c r="P141" s="27" t="str">
        <f t="shared" si="21"/>
        <v xml:space="preserve"> </v>
      </c>
      <c r="Q141" s="27" t="str">
        <f t="shared" si="22"/>
        <v xml:space="preserve"> </v>
      </c>
      <c r="R141" s="27" t="str">
        <f t="shared" si="23"/>
        <v xml:space="preserve"> </v>
      </c>
      <c r="S141" s="27" t="str">
        <f t="shared" si="24"/>
        <v xml:space="preserve"> </v>
      </c>
      <c r="T141" s="27" t="str">
        <f t="shared" si="25"/>
        <v xml:space="preserve"> </v>
      </c>
      <c r="U141" s="27" t="str">
        <f t="shared" si="26"/>
        <v xml:space="preserve"> </v>
      </c>
    </row>
    <row r="142" spans="1:21" ht="15.75" thickBot="1" x14ac:dyDescent="0.3">
      <c r="A142" s="8" t="s">
        <v>227</v>
      </c>
      <c r="B142" s="6" t="s">
        <v>66</v>
      </c>
      <c r="C142" s="7">
        <v>11</v>
      </c>
      <c r="D142" s="7" t="s">
        <v>7</v>
      </c>
      <c r="E142" s="17" t="s">
        <v>11</v>
      </c>
      <c r="F142" s="17"/>
      <c r="I142" s="27" t="str">
        <f t="shared" si="14"/>
        <v xml:space="preserve"> </v>
      </c>
      <c r="J142" s="27" t="str">
        <f t="shared" si="15"/>
        <v xml:space="preserve"> </v>
      </c>
      <c r="K142" s="27" t="str">
        <f t="shared" si="16"/>
        <v xml:space="preserve"> </v>
      </c>
      <c r="L142" s="27" t="str">
        <f t="shared" si="17"/>
        <v xml:space="preserve"> </v>
      </c>
      <c r="M142" s="27" t="str">
        <f t="shared" si="18"/>
        <v xml:space="preserve"> </v>
      </c>
      <c r="N142" s="27" t="str">
        <f t="shared" si="19"/>
        <v xml:space="preserve"> </v>
      </c>
      <c r="O142" s="27">
        <f t="shared" si="20"/>
        <v>11</v>
      </c>
      <c r="P142" s="27" t="str">
        <f t="shared" si="21"/>
        <v xml:space="preserve"> </v>
      </c>
      <c r="Q142" s="27" t="str">
        <f t="shared" si="22"/>
        <v xml:space="preserve"> </v>
      </c>
      <c r="R142" s="27" t="str">
        <f t="shared" si="23"/>
        <v xml:space="preserve"> </v>
      </c>
      <c r="S142" s="27" t="str">
        <f t="shared" si="24"/>
        <v xml:space="preserve"> </v>
      </c>
      <c r="T142" s="27" t="str">
        <f t="shared" si="25"/>
        <v xml:space="preserve"> </v>
      </c>
      <c r="U142" s="27" t="str">
        <f t="shared" si="26"/>
        <v xml:space="preserve"> </v>
      </c>
    </row>
    <row r="143" spans="1:21" ht="15.75" thickBot="1" x14ac:dyDescent="0.3">
      <c r="A143" s="8" t="s">
        <v>227</v>
      </c>
      <c r="B143" s="6" t="s">
        <v>86</v>
      </c>
      <c r="C143" s="7">
        <v>40</v>
      </c>
      <c r="D143" s="7" t="s">
        <v>7</v>
      </c>
      <c r="E143" s="17" t="s">
        <v>11</v>
      </c>
      <c r="F143" s="17"/>
      <c r="I143" s="27" t="str">
        <f t="shared" si="14"/>
        <v xml:space="preserve"> </v>
      </c>
      <c r="J143" s="27" t="str">
        <f t="shared" si="15"/>
        <v xml:space="preserve"> </v>
      </c>
      <c r="K143" s="27" t="str">
        <f t="shared" si="16"/>
        <v xml:space="preserve"> </v>
      </c>
      <c r="L143" s="27" t="str">
        <f t="shared" si="17"/>
        <v xml:space="preserve"> </v>
      </c>
      <c r="M143" s="27" t="str">
        <f t="shared" si="18"/>
        <v xml:space="preserve"> </v>
      </c>
      <c r="N143" s="27" t="str">
        <f t="shared" si="19"/>
        <v xml:space="preserve"> </v>
      </c>
      <c r="O143" s="27">
        <f t="shared" si="20"/>
        <v>40</v>
      </c>
      <c r="P143" s="27" t="str">
        <f t="shared" si="21"/>
        <v xml:space="preserve"> </v>
      </c>
      <c r="Q143" s="27" t="str">
        <f t="shared" si="22"/>
        <v xml:space="preserve"> </v>
      </c>
      <c r="R143" s="27" t="str">
        <f t="shared" si="23"/>
        <v xml:space="preserve"> </v>
      </c>
      <c r="S143" s="27" t="str">
        <f t="shared" si="24"/>
        <v xml:space="preserve"> </v>
      </c>
      <c r="T143" s="27" t="str">
        <f t="shared" si="25"/>
        <v xml:space="preserve"> </v>
      </c>
      <c r="U143" s="27" t="str">
        <f t="shared" si="26"/>
        <v xml:space="preserve"> </v>
      </c>
    </row>
    <row r="144" spans="1:21" ht="15.75" thickBot="1" x14ac:dyDescent="0.3">
      <c r="A144" s="8" t="s">
        <v>227</v>
      </c>
      <c r="B144" s="6" t="s">
        <v>51</v>
      </c>
      <c r="C144" s="7">
        <v>11</v>
      </c>
      <c r="D144" s="7" t="s">
        <v>7</v>
      </c>
      <c r="E144" s="17" t="s">
        <v>259</v>
      </c>
      <c r="F144" s="7"/>
      <c r="I144" s="27" t="str">
        <f t="shared" si="14"/>
        <v xml:space="preserve"> </v>
      </c>
      <c r="J144" s="27" t="str">
        <f t="shared" si="15"/>
        <v xml:space="preserve"> </v>
      </c>
      <c r="K144" s="27" t="str">
        <f t="shared" si="16"/>
        <v xml:space="preserve"> </v>
      </c>
      <c r="L144" s="27" t="str">
        <f t="shared" si="17"/>
        <v xml:space="preserve"> </v>
      </c>
      <c r="M144" s="27" t="str">
        <f t="shared" si="18"/>
        <v xml:space="preserve"> </v>
      </c>
      <c r="N144" s="27" t="str">
        <f t="shared" si="19"/>
        <v xml:space="preserve"> </v>
      </c>
      <c r="O144" s="27">
        <f t="shared" si="20"/>
        <v>11</v>
      </c>
      <c r="P144" s="27" t="str">
        <f t="shared" si="21"/>
        <v xml:space="preserve"> </v>
      </c>
      <c r="Q144" s="27" t="str">
        <f t="shared" si="22"/>
        <v xml:space="preserve"> </v>
      </c>
      <c r="R144" s="27" t="str">
        <f t="shared" si="23"/>
        <v xml:space="preserve"> </v>
      </c>
      <c r="S144" s="27" t="str">
        <f t="shared" si="24"/>
        <v xml:space="preserve"> </v>
      </c>
      <c r="T144" s="27" t="str">
        <f t="shared" si="25"/>
        <v xml:space="preserve"> </v>
      </c>
      <c r="U144" s="27" t="str">
        <f t="shared" si="26"/>
        <v xml:space="preserve"> </v>
      </c>
    </row>
    <row r="145" spans="1:21" ht="15.75" thickBot="1" x14ac:dyDescent="0.3">
      <c r="A145" s="8" t="s">
        <v>226</v>
      </c>
      <c r="B145" s="6" t="s">
        <v>88</v>
      </c>
      <c r="C145" s="7">
        <v>19</v>
      </c>
      <c r="D145" s="7" t="s">
        <v>7</v>
      </c>
      <c r="E145" s="7" t="s">
        <v>89</v>
      </c>
      <c r="F145" s="7">
        <v>16</v>
      </c>
      <c r="I145" s="27" t="str">
        <f t="shared" si="14"/>
        <v xml:space="preserve"> </v>
      </c>
      <c r="J145" s="27" t="str">
        <f t="shared" si="15"/>
        <v xml:space="preserve"> </v>
      </c>
      <c r="K145" s="27" t="str">
        <f t="shared" si="16"/>
        <v xml:space="preserve"> </v>
      </c>
      <c r="L145" s="27" t="str">
        <f t="shared" si="17"/>
        <v xml:space="preserve"> </v>
      </c>
      <c r="M145" s="27">
        <f t="shared" si="18"/>
        <v>19</v>
      </c>
      <c r="N145" s="27" t="str">
        <f t="shared" si="19"/>
        <v xml:space="preserve"> </v>
      </c>
      <c r="O145" s="27" t="str">
        <f t="shared" si="20"/>
        <v xml:space="preserve"> </v>
      </c>
      <c r="P145" s="27" t="str">
        <f t="shared" si="21"/>
        <v xml:space="preserve"> </v>
      </c>
      <c r="Q145" s="27" t="str">
        <f t="shared" si="22"/>
        <v xml:space="preserve"> </v>
      </c>
      <c r="R145" s="27" t="str">
        <f t="shared" si="23"/>
        <v xml:space="preserve"> </v>
      </c>
      <c r="S145" s="27" t="str">
        <f t="shared" si="24"/>
        <v xml:space="preserve"> </v>
      </c>
      <c r="T145" s="27" t="str">
        <f t="shared" si="25"/>
        <v xml:space="preserve"> </v>
      </c>
      <c r="U145" s="27" t="str">
        <f t="shared" si="26"/>
        <v xml:space="preserve"> </v>
      </c>
    </row>
    <row r="146" spans="1:21" ht="15.75" thickBot="1" x14ac:dyDescent="0.3">
      <c r="A146" s="13"/>
      <c r="B146" s="8" t="s">
        <v>257</v>
      </c>
      <c r="C146" s="7">
        <f>SUM(C133:C145)</f>
        <v>324</v>
      </c>
      <c r="D146" s="14"/>
      <c r="E146" s="14"/>
      <c r="F146" s="14"/>
      <c r="I146" s="27" t="str">
        <f t="shared" ref="I146:I214" si="27">IF($A146="B1",$C146," ")</f>
        <v xml:space="preserve"> </v>
      </c>
      <c r="J146" s="27" t="str">
        <f t="shared" ref="J146:J214" si="28">IF($A146="B2",$C146," ")</f>
        <v xml:space="preserve"> </v>
      </c>
      <c r="K146" s="27" t="str">
        <f t="shared" ref="K146:K214" si="29">IF($A146="B3",$C146," ")</f>
        <v xml:space="preserve"> </v>
      </c>
      <c r="L146" s="27" t="str">
        <f t="shared" ref="L146:L214" si="30">IF($A146="B4",$C146," ")</f>
        <v xml:space="preserve"> </v>
      </c>
      <c r="M146" s="27" t="str">
        <f t="shared" ref="M146:M214" si="31">IF($A146="S1",$C146," ")</f>
        <v xml:space="preserve"> </v>
      </c>
      <c r="N146" s="27" t="str">
        <f t="shared" ref="N146:N214" si="32">IF($A146="S2",$C146," ")</f>
        <v xml:space="preserve"> </v>
      </c>
      <c r="O146" s="27" t="str">
        <f t="shared" ref="O146:O214" si="33">IF($A146="C1",$C146," ")</f>
        <v xml:space="preserve"> </v>
      </c>
      <c r="P146" s="27" t="str">
        <f t="shared" ref="P146:P214" si="34">IF($A146="C2",$C146," ")</f>
        <v xml:space="preserve"> </v>
      </c>
      <c r="Q146" s="27" t="str">
        <f t="shared" ref="Q146:Q214" si="35">IF($A146="C3",$C146," ")</f>
        <v xml:space="preserve"> </v>
      </c>
      <c r="R146" s="27" t="str">
        <f t="shared" ref="R146:R214" si="36">IF($A146="M",$C146," ")</f>
        <v xml:space="preserve"> </v>
      </c>
      <c r="S146" s="27" t="str">
        <f t="shared" ref="S146:S214" si="37">IF($A146="SP",$C146," ")</f>
        <v xml:space="preserve"> </v>
      </c>
      <c r="T146" s="27" t="str">
        <f t="shared" ref="T146:T214" si="38">IF($A146="R",$C146," ")</f>
        <v xml:space="preserve"> </v>
      </c>
      <c r="U146" s="27" t="str">
        <f t="shared" ref="U146:U214" si="39">IF($A146="H1",$C146," ")</f>
        <v xml:space="preserve"> </v>
      </c>
    </row>
    <row r="147" spans="1:21" x14ac:dyDescent="0.25">
      <c r="B147" s="23"/>
      <c r="C147" s="23"/>
      <c r="D147" s="23"/>
      <c r="E147" s="23"/>
      <c r="F147" s="23"/>
      <c r="G147" s="23"/>
      <c r="I147" s="27" t="str">
        <f t="shared" si="27"/>
        <v xml:space="preserve"> </v>
      </c>
      <c r="J147" s="27" t="str">
        <f t="shared" si="28"/>
        <v xml:space="preserve"> </v>
      </c>
      <c r="K147" s="27" t="str">
        <f t="shared" si="29"/>
        <v xml:space="preserve"> </v>
      </c>
      <c r="L147" s="27" t="str">
        <f t="shared" si="30"/>
        <v xml:space="preserve"> </v>
      </c>
      <c r="M147" s="27" t="str">
        <f t="shared" si="31"/>
        <v xml:space="preserve"> </v>
      </c>
      <c r="N147" s="27" t="str">
        <f t="shared" si="32"/>
        <v xml:space="preserve"> </v>
      </c>
      <c r="O147" s="27" t="str">
        <f t="shared" si="33"/>
        <v xml:space="preserve"> </v>
      </c>
      <c r="P147" s="27" t="str">
        <f t="shared" si="34"/>
        <v xml:space="preserve"> </v>
      </c>
      <c r="Q147" s="27" t="str">
        <f t="shared" si="35"/>
        <v xml:space="preserve"> </v>
      </c>
      <c r="R147" s="27" t="str">
        <f t="shared" si="36"/>
        <v xml:space="preserve"> </v>
      </c>
      <c r="S147" s="27" t="str">
        <f t="shared" si="37"/>
        <v xml:space="preserve"> </v>
      </c>
      <c r="T147" s="27" t="str">
        <f t="shared" si="38"/>
        <v xml:space="preserve"> </v>
      </c>
      <c r="U147" s="27" t="str">
        <f t="shared" si="39"/>
        <v xml:space="preserve"> </v>
      </c>
    </row>
    <row r="148" spans="1:21" ht="15.75" thickBot="1" x14ac:dyDescent="0.3">
      <c r="B148" s="34" t="s">
        <v>90</v>
      </c>
      <c r="C148" s="34"/>
      <c r="D148" s="34"/>
      <c r="E148" s="34"/>
      <c r="F148" s="34"/>
      <c r="G148" s="38"/>
      <c r="I148" s="27" t="str">
        <f t="shared" si="27"/>
        <v xml:space="preserve"> </v>
      </c>
      <c r="J148" s="27" t="str">
        <f t="shared" si="28"/>
        <v xml:space="preserve"> </v>
      </c>
      <c r="K148" s="27" t="str">
        <f t="shared" si="29"/>
        <v xml:space="preserve"> </v>
      </c>
      <c r="L148" s="27" t="str">
        <f t="shared" si="30"/>
        <v xml:space="preserve"> </v>
      </c>
      <c r="M148" s="27" t="str">
        <f t="shared" si="31"/>
        <v xml:space="preserve"> </v>
      </c>
      <c r="N148" s="27" t="str">
        <f t="shared" si="32"/>
        <v xml:space="preserve"> </v>
      </c>
      <c r="O148" s="27" t="str">
        <f t="shared" si="33"/>
        <v xml:space="preserve"> </v>
      </c>
      <c r="P148" s="27" t="str">
        <f t="shared" si="34"/>
        <v xml:space="preserve"> </v>
      </c>
      <c r="Q148" s="27" t="str">
        <f t="shared" si="35"/>
        <v xml:space="preserve"> </v>
      </c>
      <c r="R148" s="27" t="str">
        <f t="shared" si="36"/>
        <v xml:space="preserve"> </v>
      </c>
      <c r="S148" s="27" t="str">
        <f t="shared" si="37"/>
        <v xml:space="preserve"> </v>
      </c>
      <c r="T148" s="27" t="str">
        <f t="shared" si="38"/>
        <v xml:space="preserve"> </v>
      </c>
      <c r="U148" s="27" t="str">
        <f t="shared" si="39"/>
        <v xml:space="preserve"> </v>
      </c>
    </row>
    <row r="149" spans="1:21" ht="95.25" customHeight="1" thickBot="1" x14ac:dyDescent="0.3">
      <c r="A149" s="35" t="s">
        <v>1</v>
      </c>
      <c r="B149" s="10" t="s">
        <v>253</v>
      </c>
      <c r="C149" s="35" t="s">
        <v>2</v>
      </c>
      <c r="D149" s="35" t="s">
        <v>3</v>
      </c>
      <c r="E149" s="35" t="s">
        <v>4</v>
      </c>
      <c r="F149" s="35" t="s">
        <v>5</v>
      </c>
      <c r="G149" s="15"/>
      <c r="I149" s="27" t="str">
        <f t="shared" si="27"/>
        <v xml:space="preserve"> </v>
      </c>
      <c r="J149" s="27" t="str">
        <f t="shared" si="28"/>
        <v xml:space="preserve"> </v>
      </c>
      <c r="K149" s="27" t="str">
        <f t="shared" si="29"/>
        <v xml:space="preserve"> </v>
      </c>
      <c r="L149" s="27" t="str">
        <f t="shared" si="30"/>
        <v xml:space="preserve"> </v>
      </c>
      <c r="M149" s="27" t="str">
        <f t="shared" si="31"/>
        <v xml:space="preserve"> </v>
      </c>
      <c r="N149" s="27" t="str">
        <f t="shared" si="32"/>
        <v xml:space="preserve"> </v>
      </c>
      <c r="O149" s="27" t="str">
        <f t="shared" si="33"/>
        <v xml:space="preserve"> </v>
      </c>
      <c r="P149" s="27" t="str">
        <f t="shared" si="34"/>
        <v xml:space="preserve"> </v>
      </c>
      <c r="Q149" s="27" t="str">
        <f t="shared" si="35"/>
        <v xml:space="preserve"> </v>
      </c>
      <c r="R149" s="27" t="str">
        <f t="shared" si="36"/>
        <v xml:space="preserve"> </v>
      </c>
      <c r="S149" s="27" t="str">
        <f t="shared" si="37"/>
        <v xml:space="preserve"> </v>
      </c>
      <c r="T149" s="27" t="str">
        <f t="shared" si="38"/>
        <v xml:space="preserve"> </v>
      </c>
      <c r="U149" s="27" t="str">
        <f t="shared" si="39"/>
        <v xml:space="preserve"> </v>
      </c>
    </row>
    <row r="150" spans="1:21" ht="15.75" thickBot="1" x14ac:dyDescent="0.3">
      <c r="A150" s="8" t="s">
        <v>226</v>
      </c>
      <c r="B150" s="6" t="s">
        <v>91</v>
      </c>
      <c r="C150" s="7">
        <v>19</v>
      </c>
      <c r="D150" s="7" t="s">
        <v>7</v>
      </c>
      <c r="E150" s="7" t="s">
        <v>8</v>
      </c>
      <c r="F150" s="7">
        <v>16</v>
      </c>
      <c r="G150" s="15"/>
      <c r="I150" s="27" t="str">
        <f t="shared" si="27"/>
        <v xml:space="preserve"> </v>
      </c>
      <c r="J150" s="27" t="str">
        <f t="shared" si="28"/>
        <v xml:space="preserve"> </v>
      </c>
      <c r="K150" s="27" t="str">
        <f t="shared" si="29"/>
        <v xml:space="preserve"> </v>
      </c>
      <c r="L150" s="27" t="str">
        <f t="shared" si="30"/>
        <v xml:space="preserve"> </v>
      </c>
      <c r="M150" s="27">
        <f t="shared" si="31"/>
        <v>19</v>
      </c>
      <c r="N150" s="27" t="str">
        <f t="shared" si="32"/>
        <v xml:space="preserve"> </v>
      </c>
      <c r="O150" s="27" t="str">
        <f t="shared" si="33"/>
        <v xml:space="preserve"> </v>
      </c>
      <c r="P150" s="27" t="str">
        <f t="shared" si="34"/>
        <v xml:space="preserve"> </v>
      </c>
      <c r="Q150" s="27" t="str">
        <f t="shared" si="35"/>
        <v xml:space="preserve"> </v>
      </c>
      <c r="R150" s="27" t="str">
        <f t="shared" si="36"/>
        <v xml:space="preserve"> </v>
      </c>
      <c r="S150" s="27" t="str">
        <f t="shared" si="37"/>
        <v xml:space="preserve"> </v>
      </c>
      <c r="T150" s="27" t="str">
        <f t="shared" si="38"/>
        <v xml:space="preserve"> </v>
      </c>
      <c r="U150" s="27" t="str">
        <f t="shared" si="39"/>
        <v xml:space="preserve"> </v>
      </c>
    </row>
    <row r="151" spans="1:21" ht="30.75" thickBot="1" x14ac:dyDescent="0.3">
      <c r="A151" s="8" t="s">
        <v>226</v>
      </c>
      <c r="B151" s="6" t="s">
        <v>92</v>
      </c>
      <c r="C151" s="7">
        <v>26</v>
      </c>
      <c r="D151" s="7" t="s">
        <v>7</v>
      </c>
      <c r="E151" s="7" t="s">
        <v>8</v>
      </c>
      <c r="F151" s="7">
        <v>18</v>
      </c>
      <c r="G151" s="15"/>
      <c r="I151" s="27" t="str">
        <f t="shared" si="27"/>
        <v xml:space="preserve"> </v>
      </c>
      <c r="J151" s="27" t="str">
        <f t="shared" si="28"/>
        <v xml:space="preserve"> </v>
      </c>
      <c r="K151" s="27" t="str">
        <f t="shared" si="29"/>
        <v xml:space="preserve"> </v>
      </c>
      <c r="L151" s="27" t="str">
        <f t="shared" si="30"/>
        <v xml:space="preserve"> </v>
      </c>
      <c r="M151" s="27">
        <f t="shared" si="31"/>
        <v>26</v>
      </c>
      <c r="N151" s="27" t="str">
        <f t="shared" si="32"/>
        <v xml:space="preserve"> </v>
      </c>
      <c r="O151" s="27" t="str">
        <f t="shared" si="33"/>
        <v xml:space="preserve"> </v>
      </c>
      <c r="P151" s="27" t="str">
        <f t="shared" si="34"/>
        <v xml:space="preserve"> </v>
      </c>
      <c r="Q151" s="27" t="str">
        <f t="shared" si="35"/>
        <v xml:space="preserve"> </v>
      </c>
      <c r="R151" s="27" t="str">
        <f t="shared" si="36"/>
        <v xml:space="preserve"> </v>
      </c>
      <c r="S151" s="27" t="str">
        <f t="shared" si="37"/>
        <v xml:space="preserve"> </v>
      </c>
      <c r="T151" s="27" t="str">
        <f t="shared" si="38"/>
        <v xml:space="preserve"> </v>
      </c>
      <c r="U151" s="27" t="str">
        <f t="shared" si="39"/>
        <v xml:space="preserve"> </v>
      </c>
    </row>
    <row r="152" spans="1:21" ht="30.75" thickBot="1" x14ac:dyDescent="0.3">
      <c r="A152" s="107" t="s">
        <v>256</v>
      </c>
      <c r="B152" s="110" t="s">
        <v>93</v>
      </c>
      <c r="C152" s="108">
        <v>89</v>
      </c>
      <c r="D152" s="108" t="s">
        <v>10</v>
      </c>
      <c r="E152" s="108" t="s">
        <v>11</v>
      </c>
      <c r="F152" s="109"/>
      <c r="G152" s="15"/>
      <c r="I152" s="27" t="str">
        <f t="shared" si="27"/>
        <v xml:space="preserve"> </v>
      </c>
      <c r="J152" s="27" t="str">
        <f t="shared" si="28"/>
        <v xml:space="preserve"> </v>
      </c>
      <c r="K152" s="27" t="str">
        <f t="shared" si="29"/>
        <v xml:space="preserve"> </v>
      </c>
      <c r="L152" s="27" t="str">
        <f t="shared" si="30"/>
        <v xml:space="preserve"> </v>
      </c>
      <c r="M152" s="27" t="str">
        <f t="shared" si="31"/>
        <v xml:space="preserve"> </v>
      </c>
      <c r="N152" s="27" t="str">
        <f t="shared" si="32"/>
        <v xml:space="preserve"> </v>
      </c>
      <c r="O152" s="27" t="str">
        <f t="shared" si="33"/>
        <v xml:space="preserve"> </v>
      </c>
      <c r="P152" s="27" t="str">
        <f t="shared" si="34"/>
        <v xml:space="preserve"> </v>
      </c>
      <c r="Q152" s="27" t="str">
        <f t="shared" si="35"/>
        <v xml:space="preserve"> </v>
      </c>
      <c r="R152" s="27" t="str">
        <f t="shared" si="36"/>
        <v xml:space="preserve"> </v>
      </c>
      <c r="S152" s="27">
        <f t="shared" si="37"/>
        <v>89</v>
      </c>
      <c r="T152" s="27" t="str">
        <f t="shared" si="38"/>
        <v xml:space="preserve"> </v>
      </c>
      <c r="U152" s="27" t="str">
        <f t="shared" si="39"/>
        <v xml:space="preserve"> </v>
      </c>
    </row>
    <row r="153" spans="1:21" ht="30.75" thickBot="1" x14ac:dyDescent="0.3">
      <c r="A153" s="107" t="s">
        <v>256</v>
      </c>
      <c r="B153" s="110" t="s">
        <v>94</v>
      </c>
      <c r="C153" s="108">
        <v>38</v>
      </c>
      <c r="D153" s="108" t="s">
        <v>95</v>
      </c>
      <c r="E153" s="108" t="s">
        <v>11</v>
      </c>
      <c r="F153" s="109"/>
      <c r="G153" s="15"/>
      <c r="I153" s="27" t="str">
        <f t="shared" si="27"/>
        <v xml:space="preserve"> </v>
      </c>
      <c r="J153" s="27" t="str">
        <f t="shared" si="28"/>
        <v xml:space="preserve"> </v>
      </c>
      <c r="K153" s="27" t="str">
        <f t="shared" si="29"/>
        <v xml:space="preserve"> </v>
      </c>
      <c r="L153" s="27" t="str">
        <f t="shared" si="30"/>
        <v xml:space="preserve"> </v>
      </c>
      <c r="M153" s="27" t="str">
        <f t="shared" si="31"/>
        <v xml:space="preserve"> </v>
      </c>
      <c r="N153" s="27" t="str">
        <f t="shared" si="32"/>
        <v xml:space="preserve"> </v>
      </c>
      <c r="O153" s="27" t="str">
        <f t="shared" si="33"/>
        <v xml:space="preserve"> </v>
      </c>
      <c r="P153" s="27" t="str">
        <f t="shared" si="34"/>
        <v xml:space="preserve"> </v>
      </c>
      <c r="Q153" s="27" t="str">
        <f t="shared" si="35"/>
        <v xml:space="preserve"> </v>
      </c>
      <c r="R153" s="27" t="str">
        <f t="shared" si="36"/>
        <v xml:space="preserve"> </v>
      </c>
      <c r="S153" s="27">
        <f t="shared" si="37"/>
        <v>38</v>
      </c>
      <c r="T153" s="27" t="str">
        <f t="shared" si="38"/>
        <v xml:space="preserve"> </v>
      </c>
      <c r="U153" s="27" t="str">
        <f t="shared" si="39"/>
        <v xml:space="preserve"> </v>
      </c>
    </row>
    <row r="154" spans="1:21" ht="15.75" thickBot="1" x14ac:dyDescent="0.3">
      <c r="A154" s="8" t="s">
        <v>227</v>
      </c>
      <c r="B154" s="6" t="s">
        <v>9</v>
      </c>
      <c r="C154" s="17">
        <v>15</v>
      </c>
      <c r="D154" s="17" t="s">
        <v>7</v>
      </c>
      <c r="E154" s="17" t="s">
        <v>11</v>
      </c>
      <c r="F154" s="17"/>
      <c r="G154" s="15"/>
      <c r="I154" s="27" t="str">
        <f t="shared" si="27"/>
        <v xml:space="preserve"> </v>
      </c>
      <c r="J154" s="27" t="str">
        <f t="shared" si="28"/>
        <v xml:space="preserve"> </v>
      </c>
      <c r="K154" s="27" t="str">
        <f t="shared" si="29"/>
        <v xml:space="preserve"> </v>
      </c>
      <c r="L154" s="27" t="str">
        <f t="shared" si="30"/>
        <v xml:space="preserve"> </v>
      </c>
      <c r="M154" s="27" t="str">
        <f t="shared" si="31"/>
        <v xml:space="preserve"> </v>
      </c>
      <c r="N154" s="27" t="str">
        <f t="shared" si="32"/>
        <v xml:space="preserve"> </v>
      </c>
      <c r="O154" s="27">
        <f t="shared" si="33"/>
        <v>15</v>
      </c>
      <c r="P154" s="27" t="str">
        <f t="shared" si="34"/>
        <v xml:space="preserve"> </v>
      </c>
      <c r="Q154" s="27" t="str">
        <f t="shared" si="35"/>
        <v xml:space="preserve"> </v>
      </c>
      <c r="R154" s="27" t="str">
        <f t="shared" si="36"/>
        <v xml:space="preserve"> </v>
      </c>
      <c r="S154" s="27" t="str">
        <f t="shared" si="37"/>
        <v xml:space="preserve"> </v>
      </c>
      <c r="T154" s="27" t="str">
        <f t="shared" si="38"/>
        <v xml:space="preserve"> </v>
      </c>
      <c r="U154" s="27" t="str">
        <f t="shared" si="39"/>
        <v xml:space="preserve"> </v>
      </c>
    </row>
    <row r="155" spans="1:21" ht="15.75" thickBot="1" x14ac:dyDescent="0.3">
      <c r="A155" s="8" t="s">
        <v>227</v>
      </c>
      <c r="B155" s="6" t="s">
        <v>50</v>
      </c>
      <c r="C155" s="17">
        <v>15</v>
      </c>
      <c r="D155" s="17" t="s">
        <v>7</v>
      </c>
      <c r="E155" s="17" t="s">
        <v>11</v>
      </c>
      <c r="F155" s="17"/>
      <c r="G155" s="15"/>
      <c r="I155" s="27" t="str">
        <f t="shared" si="27"/>
        <v xml:space="preserve"> </v>
      </c>
      <c r="J155" s="27" t="str">
        <f t="shared" si="28"/>
        <v xml:space="preserve"> </v>
      </c>
      <c r="K155" s="27" t="str">
        <f t="shared" si="29"/>
        <v xml:space="preserve"> </v>
      </c>
      <c r="L155" s="27" t="str">
        <f t="shared" si="30"/>
        <v xml:space="preserve"> </v>
      </c>
      <c r="M155" s="27" t="str">
        <f t="shared" si="31"/>
        <v xml:space="preserve"> </v>
      </c>
      <c r="N155" s="27" t="str">
        <f t="shared" si="32"/>
        <v xml:space="preserve"> </v>
      </c>
      <c r="O155" s="27">
        <f t="shared" si="33"/>
        <v>15</v>
      </c>
      <c r="P155" s="27" t="str">
        <f t="shared" si="34"/>
        <v xml:space="preserve"> </v>
      </c>
      <c r="Q155" s="27" t="str">
        <f t="shared" si="35"/>
        <v xml:space="preserve"> </v>
      </c>
      <c r="R155" s="27" t="str">
        <f t="shared" si="36"/>
        <v xml:space="preserve"> </v>
      </c>
      <c r="S155" s="27" t="str">
        <f t="shared" si="37"/>
        <v xml:space="preserve"> </v>
      </c>
      <c r="T155" s="27" t="str">
        <f t="shared" si="38"/>
        <v xml:space="preserve"> </v>
      </c>
      <c r="U155" s="27" t="str">
        <f t="shared" si="39"/>
        <v xml:space="preserve"> </v>
      </c>
    </row>
    <row r="156" spans="1:21" ht="15.75" thickBot="1" x14ac:dyDescent="0.3">
      <c r="A156" s="8" t="s">
        <v>227</v>
      </c>
      <c r="B156" s="6" t="s">
        <v>66</v>
      </c>
      <c r="C156" s="17">
        <v>27</v>
      </c>
      <c r="D156" s="17" t="s">
        <v>7</v>
      </c>
      <c r="E156" s="17" t="s">
        <v>11</v>
      </c>
      <c r="F156" s="17"/>
      <c r="G156" s="15"/>
      <c r="I156" s="27" t="str">
        <f t="shared" si="27"/>
        <v xml:space="preserve"> </v>
      </c>
      <c r="J156" s="27" t="str">
        <f t="shared" si="28"/>
        <v xml:space="preserve"> </v>
      </c>
      <c r="K156" s="27" t="str">
        <f t="shared" si="29"/>
        <v xml:space="preserve"> </v>
      </c>
      <c r="L156" s="27" t="str">
        <f t="shared" si="30"/>
        <v xml:space="preserve"> </v>
      </c>
      <c r="M156" s="27" t="str">
        <f t="shared" si="31"/>
        <v xml:space="preserve"> </v>
      </c>
      <c r="N156" s="27" t="str">
        <f t="shared" si="32"/>
        <v xml:space="preserve"> </v>
      </c>
      <c r="O156" s="27">
        <f t="shared" si="33"/>
        <v>27</v>
      </c>
      <c r="P156" s="27" t="str">
        <f t="shared" si="34"/>
        <v xml:space="preserve"> </v>
      </c>
      <c r="Q156" s="27" t="str">
        <f t="shared" si="35"/>
        <v xml:space="preserve"> </v>
      </c>
      <c r="R156" s="27" t="str">
        <f t="shared" si="36"/>
        <v xml:space="preserve"> </v>
      </c>
      <c r="S156" s="27" t="str">
        <f t="shared" si="37"/>
        <v xml:space="preserve"> </v>
      </c>
      <c r="T156" s="27" t="str">
        <f t="shared" si="38"/>
        <v xml:space="preserve"> </v>
      </c>
      <c r="U156" s="27" t="str">
        <f t="shared" si="39"/>
        <v xml:space="preserve"> </v>
      </c>
    </row>
    <row r="157" spans="1:21" ht="15.75" thickBot="1" x14ac:dyDescent="0.3">
      <c r="A157" s="8" t="s">
        <v>227</v>
      </c>
      <c r="B157" s="6" t="s">
        <v>86</v>
      </c>
      <c r="C157" s="17">
        <v>23</v>
      </c>
      <c r="D157" s="17" t="s">
        <v>7</v>
      </c>
      <c r="E157" s="17" t="s">
        <v>11</v>
      </c>
      <c r="F157" s="17"/>
      <c r="G157" s="15"/>
      <c r="I157" s="27" t="str">
        <f t="shared" si="27"/>
        <v xml:space="preserve"> </v>
      </c>
      <c r="J157" s="27" t="str">
        <f t="shared" si="28"/>
        <v xml:space="preserve"> </v>
      </c>
      <c r="K157" s="27" t="str">
        <f t="shared" si="29"/>
        <v xml:space="preserve"> </v>
      </c>
      <c r="L157" s="27" t="str">
        <f t="shared" si="30"/>
        <v xml:space="preserve"> </v>
      </c>
      <c r="M157" s="27" t="str">
        <f t="shared" si="31"/>
        <v xml:space="preserve"> </v>
      </c>
      <c r="N157" s="27" t="str">
        <f t="shared" si="32"/>
        <v xml:space="preserve"> </v>
      </c>
      <c r="O157" s="27">
        <f t="shared" si="33"/>
        <v>23</v>
      </c>
      <c r="P157" s="27" t="str">
        <f t="shared" si="34"/>
        <v xml:space="preserve"> </v>
      </c>
      <c r="Q157" s="27" t="str">
        <f t="shared" si="35"/>
        <v xml:space="preserve"> </v>
      </c>
      <c r="R157" s="27" t="str">
        <f t="shared" si="36"/>
        <v xml:space="preserve"> </v>
      </c>
      <c r="S157" s="27" t="str">
        <f t="shared" si="37"/>
        <v xml:space="preserve"> </v>
      </c>
      <c r="T157" s="27" t="str">
        <f t="shared" si="38"/>
        <v xml:space="preserve"> </v>
      </c>
      <c r="U157" s="27" t="str">
        <f t="shared" si="39"/>
        <v xml:space="preserve"> </v>
      </c>
    </row>
    <row r="158" spans="1:21" ht="15.75" thickBot="1" x14ac:dyDescent="0.3">
      <c r="A158" s="8" t="s">
        <v>227</v>
      </c>
      <c r="B158" s="6" t="s">
        <v>51</v>
      </c>
      <c r="C158" s="17">
        <v>17</v>
      </c>
      <c r="D158" s="17" t="s">
        <v>7</v>
      </c>
      <c r="E158" s="17" t="s">
        <v>11</v>
      </c>
      <c r="F158" s="17"/>
      <c r="G158" s="15"/>
      <c r="I158" s="27" t="str">
        <f t="shared" si="27"/>
        <v xml:space="preserve"> </v>
      </c>
      <c r="J158" s="27" t="str">
        <f t="shared" si="28"/>
        <v xml:space="preserve"> </v>
      </c>
      <c r="K158" s="27" t="str">
        <f t="shared" si="29"/>
        <v xml:space="preserve"> </v>
      </c>
      <c r="L158" s="27" t="str">
        <f t="shared" si="30"/>
        <v xml:space="preserve"> </v>
      </c>
      <c r="M158" s="27" t="str">
        <f t="shared" si="31"/>
        <v xml:space="preserve"> </v>
      </c>
      <c r="N158" s="27" t="str">
        <f t="shared" si="32"/>
        <v xml:space="preserve"> </v>
      </c>
      <c r="O158" s="27">
        <f t="shared" si="33"/>
        <v>17</v>
      </c>
      <c r="P158" s="27" t="str">
        <f t="shared" si="34"/>
        <v xml:space="preserve"> </v>
      </c>
      <c r="Q158" s="27" t="str">
        <f t="shared" si="35"/>
        <v xml:space="preserve"> </v>
      </c>
      <c r="R158" s="27" t="str">
        <f t="shared" si="36"/>
        <v xml:space="preserve"> </v>
      </c>
      <c r="S158" s="27" t="str">
        <f t="shared" si="37"/>
        <v xml:space="preserve"> </v>
      </c>
      <c r="T158" s="27" t="str">
        <f t="shared" si="38"/>
        <v xml:space="preserve"> </v>
      </c>
      <c r="U158" s="27" t="str">
        <f t="shared" si="39"/>
        <v xml:space="preserve"> </v>
      </c>
    </row>
    <row r="159" spans="1:21" ht="15.75" thickBot="1" x14ac:dyDescent="0.3">
      <c r="A159" s="8" t="s">
        <v>227</v>
      </c>
      <c r="B159" s="6" t="s">
        <v>58</v>
      </c>
      <c r="C159" s="17">
        <v>7</v>
      </c>
      <c r="D159" s="17" t="s">
        <v>7</v>
      </c>
      <c r="E159" s="17" t="s">
        <v>11</v>
      </c>
      <c r="F159" s="17"/>
      <c r="G159" s="15"/>
      <c r="I159" s="27" t="str">
        <f t="shared" si="27"/>
        <v xml:space="preserve"> </v>
      </c>
      <c r="J159" s="27" t="str">
        <f t="shared" si="28"/>
        <v xml:space="preserve"> </v>
      </c>
      <c r="K159" s="27" t="str">
        <f t="shared" si="29"/>
        <v xml:space="preserve"> </v>
      </c>
      <c r="L159" s="27" t="str">
        <f t="shared" si="30"/>
        <v xml:space="preserve"> </v>
      </c>
      <c r="M159" s="27" t="str">
        <f t="shared" si="31"/>
        <v xml:space="preserve"> </v>
      </c>
      <c r="N159" s="27" t="str">
        <f t="shared" si="32"/>
        <v xml:space="preserve"> </v>
      </c>
      <c r="O159" s="27">
        <f t="shared" si="33"/>
        <v>7</v>
      </c>
      <c r="P159" s="27" t="str">
        <f t="shared" si="34"/>
        <v xml:space="preserve"> </v>
      </c>
      <c r="Q159" s="27" t="str">
        <f t="shared" si="35"/>
        <v xml:space="preserve"> </v>
      </c>
      <c r="R159" s="27" t="str">
        <f t="shared" si="36"/>
        <v xml:space="preserve"> </v>
      </c>
      <c r="S159" s="27" t="str">
        <f t="shared" si="37"/>
        <v xml:space="preserve"> </v>
      </c>
      <c r="T159" s="27" t="str">
        <f t="shared" si="38"/>
        <v xml:space="preserve"> </v>
      </c>
      <c r="U159" s="27" t="str">
        <f t="shared" si="39"/>
        <v xml:space="preserve"> </v>
      </c>
    </row>
    <row r="160" spans="1:21" ht="15.75" thickBot="1" x14ac:dyDescent="0.3">
      <c r="A160" s="8" t="s">
        <v>227</v>
      </c>
      <c r="B160" s="6" t="s">
        <v>96</v>
      </c>
      <c r="C160" s="17">
        <v>7</v>
      </c>
      <c r="D160" s="17" t="s">
        <v>7</v>
      </c>
      <c r="E160" s="17" t="s">
        <v>11</v>
      </c>
      <c r="F160" s="17"/>
      <c r="G160" s="15"/>
      <c r="I160" s="27" t="str">
        <f t="shared" si="27"/>
        <v xml:space="preserve"> </v>
      </c>
      <c r="J160" s="27" t="str">
        <f t="shared" si="28"/>
        <v xml:space="preserve"> </v>
      </c>
      <c r="K160" s="27" t="str">
        <f t="shared" si="29"/>
        <v xml:space="preserve"> </v>
      </c>
      <c r="L160" s="27" t="str">
        <f t="shared" si="30"/>
        <v xml:space="preserve"> </v>
      </c>
      <c r="M160" s="27" t="str">
        <f t="shared" si="31"/>
        <v xml:space="preserve"> </v>
      </c>
      <c r="N160" s="27" t="str">
        <f t="shared" si="32"/>
        <v xml:space="preserve"> </v>
      </c>
      <c r="O160" s="27">
        <f t="shared" si="33"/>
        <v>7</v>
      </c>
      <c r="P160" s="27" t="str">
        <f t="shared" si="34"/>
        <v xml:space="preserve"> </v>
      </c>
      <c r="Q160" s="27" t="str">
        <f t="shared" si="35"/>
        <v xml:space="preserve"> </v>
      </c>
      <c r="R160" s="27" t="str">
        <f t="shared" si="36"/>
        <v xml:space="preserve"> </v>
      </c>
      <c r="S160" s="27" t="str">
        <f t="shared" si="37"/>
        <v xml:space="preserve"> </v>
      </c>
      <c r="T160" s="27" t="str">
        <f t="shared" si="38"/>
        <v xml:space="preserve"> </v>
      </c>
      <c r="U160" s="27" t="str">
        <f t="shared" si="39"/>
        <v xml:space="preserve"> </v>
      </c>
    </row>
    <row r="161" spans="1:21" ht="15.75" thickBot="1" x14ac:dyDescent="0.3">
      <c r="B161" s="8" t="s">
        <v>257</v>
      </c>
      <c r="C161" s="54">
        <f>SUM(C150:C160)</f>
        <v>283</v>
      </c>
      <c r="D161" s="23"/>
      <c r="E161" s="23"/>
      <c r="F161" s="23"/>
      <c r="G161" s="23"/>
      <c r="I161" s="27" t="str">
        <f t="shared" si="27"/>
        <v xml:space="preserve"> </v>
      </c>
      <c r="J161" s="27" t="str">
        <f t="shared" si="28"/>
        <v xml:space="preserve"> </v>
      </c>
      <c r="K161" s="27" t="str">
        <f t="shared" si="29"/>
        <v xml:space="preserve"> </v>
      </c>
      <c r="L161" s="27" t="str">
        <f t="shared" si="30"/>
        <v xml:space="preserve"> </v>
      </c>
      <c r="M161" s="27" t="str">
        <f t="shared" si="31"/>
        <v xml:space="preserve"> </v>
      </c>
      <c r="N161" s="27" t="str">
        <f t="shared" si="32"/>
        <v xml:space="preserve"> </v>
      </c>
      <c r="O161" s="27" t="str">
        <f t="shared" si="33"/>
        <v xml:space="preserve"> </v>
      </c>
      <c r="P161" s="27" t="str">
        <f t="shared" si="34"/>
        <v xml:space="preserve"> </v>
      </c>
      <c r="Q161" s="27" t="str">
        <f t="shared" si="35"/>
        <v xml:space="preserve"> </v>
      </c>
      <c r="R161" s="27" t="str">
        <f t="shared" si="36"/>
        <v xml:space="preserve"> </v>
      </c>
      <c r="S161" s="27" t="str">
        <f t="shared" si="37"/>
        <v xml:space="preserve"> </v>
      </c>
      <c r="T161" s="27" t="str">
        <f t="shared" si="38"/>
        <v xml:space="preserve"> </v>
      </c>
      <c r="U161" s="27" t="str">
        <f t="shared" si="39"/>
        <v xml:space="preserve"> </v>
      </c>
    </row>
    <row r="162" spans="1:21" x14ac:dyDescent="0.25">
      <c r="B162" s="45"/>
      <c r="C162" s="45"/>
      <c r="D162" s="45"/>
      <c r="E162" s="45"/>
      <c r="F162" s="45"/>
      <c r="G162" s="45"/>
      <c r="I162" s="27" t="str">
        <f t="shared" si="27"/>
        <v xml:space="preserve"> </v>
      </c>
      <c r="J162" s="27" t="str">
        <f t="shared" si="28"/>
        <v xml:space="preserve"> </v>
      </c>
      <c r="K162" s="27" t="str">
        <f t="shared" si="29"/>
        <v xml:space="preserve"> </v>
      </c>
      <c r="L162" s="27" t="str">
        <f t="shared" si="30"/>
        <v xml:space="preserve"> </v>
      </c>
      <c r="M162" s="27" t="str">
        <f t="shared" si="31"/>
        <v xml:space="preserve"> </v>
      </c>
      <c r="N162" s="27" t="str">
        <f t="shared" si="32"/>
        <v xml:space="preserve"> </v>
      </c>
      <c r="O162" s="27" t="str">
        <f t="shared" si="33"/>
        <v xml:space="preserve"> </v>
      </c>
      <c r="P162" s="27" t="str">
        <f t="shared" si="34"/>
        <v xml:space="preserve"> </v>
      </c>
      <c r="Q162" s="27" t="str">
        <f t="shared" si="35"/>
        <v xml:space="preserve"> </v>
      </c>
      <c r="R162" s="27" t="str">
        <f t="shared" si="36"/>
        <v xml:space="preserve"> </v>
      </c>
      <c r="S162" s="27" t="str">
        <f t="shared" si="37"/>
        <v xml:space="preserve"> </v>
      </c>
      <c r="T162" s="27" t="str">
        <f t="shared" si="38"/>
        <v xml:space="preserve"> </v>
      </c>
      <c r="U162" s="27" t="str">
        <f t="shared" si="39"/>
        <v xml:space="preserve"> </v>
      </c>
    </row>
    <row r="163" spans="1:21" ht="17.25" thickBot="1" x14ac:dyDescent="0.3">
      <c r="B163" s="45" t="s">
        <v>262</v>
      </c>
      <c r="C163" s="45"/>
      <c r="D163" s="45"/>
      <c r="E163" s="45"/>
      <c r="F163" s="45"/>
      <c r="G163" s="45"/>
      <c r="I163" s="27" t="str">
        <f t="shared" si="27"/>
        <v xml:space="preserve"> </v>
      </c>
      <c r="J163" s="27" t="str">
        <f t="shared" si="28"/>
        <v xml:space="preserve"> </v>
      </c>
      <c r="K163" s="27" t="str">
        <f t="shared" si="29"/>
        <v xml:space="preserve"> </v>
      </c>
      <c r="L163" s="27" t="str">
        <f t="shared" si="30"/>
        <v xml:space="preserve"> </v>
      </c>
      <c r="M163" s="27" t="str">
        <f t="shared" si="31"/>
        <v xml:space="preserve"> </v>
      </c>
      <c r="N163" s="27" t="str">
        <f t="shared" si="32"/>
        <v xml:space="preserve"> </v>
      </c>
      <c r="O163" s="27" t="str">
        <f t="shared" si="33"/>
        <v xml:space="preserve"> </v>
      </c>
      <c r="P163" s="27" t="str">
        <f t="shared" si="34"/>
        <v xml:space="preserve"> </v>
      </c>
      <c r="Q163" s="27" t="str">
        <f t="shared" si="35"/>
        <v xml:space="preserve"> </v>
      </c>
      <c r="R163" s="27" t="str">
        <f t="shared" si="36"/>
        <v xml:space="preserve"> </v>
      </c>
      <c r="S163" s="27" t="str">
        <f t="shared" si="37"/>
        <v xml:space="preserve"> </v>
      </c>
      <c r="T163" s="27" t="str">
        <f t="shared" si="38"/>
        <v xml:space="preserve"> </v>
      </c>
      <c r="U163" s="27" t="str">
        <f t="shared" si="39"/>
        <v xml:space="preserve"> </v>
      </c>
    </row>
    <row r="164" spans="1:21" ht="95.25" customHeight="1" thickBot="1" x14ac:dyDescent="0.3">
      <c r="A164" s="35" t="s">
        <v>1</v>
      </c>
      <c r="B164" s="10" t="s">
        <v>253</v>
      </c>
      <c r="C164" s="35" t="s">
        <v>2</v>
      </c>
      <c r="D164" s="35" t="s">
        <v>3</v>
      </c>
      <c r="E164" s="35" t="s">
        <v>4</v>
      </c>
      <c r="F164" s="35" t="s">
        <v>5</v>
      </c>
      <c r="I164" s="27" t="str">
        <f t="shared" si="27"/>
        <v xml:space="preserve"> </v>
      </c>
      <c r="J164" s="27" t="str">
        <f t="shared" si="28"/>
        <v xml:space="preserve"> </v>
      </c>
      <c r="K164" s="27" t="str">
        <f t="shared" si="29"/>
        <v xml:space="preserve"> </v>
      </c>
      <c r="L164" s="27" t="str">
        <f t="shared" si="30"/>
        <v xml:space="preserve"> </v>
      </c>
      <c r="M164" s="27" t="str">
        <f t="shared" si="31"/>
        <v xml:space="preserve"> </v>
      </c>
      <c r="N164" s="27" t="str">
        <f t="shared" si="32"/>
        <v xml:space="preserve"> </v>
      </c>
      <c r="O164" s="27" t="str">
        <f t="shared" si="33"/>
        <v xml:space="preserve"> </v>
      </c>
      <c r="P164" s="27" t="str">
        <f t="shared" si="34"/>
        <v xml:space="preserve"> </v>
      </c>
      <c r="Q164" s="27" t="str">
        <f t="shared" si="35"/>
        <v xml:space="preserve"> </v>
      </c>
      <c r="R164" s="27" t="str">
        <f t="shared" si="36"/>
        <v xml:space="preserve"> </v>
      </c>
      <c r="S164" s="27" t="str">
        <f t="shared" si="37"/>
        <v xml:space="preserve"> </v>
      </c>
      <c r="T164" s="27" t="str">
        <f t="shared" si="38"/>
        <v xml:space="preserve"> </v>
      </c>
      <c r="U164" s="27" t="str">
        <f t="shared" si="39"/>
        <v xml:space="preserve"> </v>
      </c>
    </row>
    <row r="165" spans="1:21" ht="15.75" thickBot="1" x14ac:dyDescent="0.3">
      <c r="A165" s="8" t="s">
        <v>226</v>
      </c>
      <c r="B165" s="6" t="s">
        <v>97</v>
      </c>
      <c r="C165" s="24">
        <v>19</v>
      </c>
      <c r="D165" s="24" t="s">
        <v>7</v>
      </c>
      <c r="E165" s="24" t="s">
        <v>8</v>
      </c>
      <c r="F165" s="25">
        <v>16</v>
      </c>
      <c r="I165" s="27" t="str">
        <f t="shared" si="27"/>
        <v xml:space="preserve"> </v>
      </c>
      <c r="J165" s="27" t="str">
        <f t="shared" si="28"/>
        <v xml:space="preserve"> </v>
      </c>
      <c r="K165" s="27" t="str">
        <f t="shared" si="29"/>
        <v xml:space="preserve"> </v>
      </c>
      <c r="L165" s="27" t="str">
        <f t="shared" si="30"/>
        <v xml:space="preserve"> </v>
      </c>
      <c r="M165" s="27">
        <f t="shared" si="31"/>
        <v>19</v>
      </c>
      <c r="N165" s="27" t="str">
        <f t="shared" si="32"/>
        <v xml:space="preserve"> </v>
      </c>
      <c r="O165" s="27" t="str">
        <f t="shared" si="33"/>
        <v xml:space="preserve"> </v>
      </c>
      <c r="P165" s="27" t="str">
        <f t="shared" si="34"/>
        <v xml:space="preserve"> </v>
      </c>
      <c r="Q165" s="27" t="str">
        <f t="shared" si="35"/>
        <v xml:space="preserve"> </v>
      </c>
      <c r="R165" s="27" t="str">
        <f t="shared" si="36"/>
        <v xml:space="preserve"> </v>
      </c>
      <c r="S165" s="27" t="str">
        <f t="shared" si="37"/>
        <v xml:space="preserve"> </v>
      </c>
      <c r="T165" s="27" t="str">
        <f t="shared" si="38"/>
        <v xml:space="preserve"> </v>
      </c>
      <c r="U165" s="27" t="str">
        <f t="shared" si="39"/>
        <v xml:space="preserve"> </v>
      </c>
    </row>
    <row r="166" spans="1:21" ht="15.75" thickBot="1" x14ac:dyDescent="0.3">
      <c r="A166" s="8" t="s">
        <v>226</v>
      </c>
      <c r="B166" s="6" t="s">
        <v>98</v>
      </c>
      <c r="C166" s="24">
        <v>19</v>
      </c>
      <c r="D166" s="24" t="s">
        <v>7</v>
      </c>
      <c r="E166" s="24" t="s">
        <v>8</v>
      </c>
      <c r="F166" s="25">
        <v>16</v>
      </c>
      <c r="I166" s="27" t="str">
        <f t="shared" si="27"/>
        <v xml:space="preserve"> </v>
      </c>
      <c r="J166" s="27" t="str">
        <f t="shared" si="28"/>
        <v xml:space="preserve"> </v>
      </c>
      <c r="K166" s="27" t="str">
        <f t="shared" si="29"/>
        <v xml:space="preserve"> </v>
      </c>
      <c r="L166" s="27" t="str">
        <f t="shared" si="30"/>
        <v xml:space="preserve"> </v>
      </c>
      <c r="M166" s="27">
        <f t="shared" si="31"/>
        <v>19</v>
      </c>
      <c r="N166" s="27" t="str">
        <f t="shared" si="32"/>
        <v xml:space="preserve"> </v>
      </c>
      <c r="O166" s="27" t="str">
        <f t="shared" si="33"/>
        <v xml:space="preserve"> </v>
      </c>
      <c r="P166" s="27" t="str">
        <f t="shared" si="34"/>
        <v xml:space="preserve"> </v>
      </c>
      <c r="Q166" s="27" t="str">
        <f t="shared" si="35"/>
        <v xml:space="preserve"> </v>
      </c>
      <c r="R166" s="27" t="str">
        <f t="shared" si="36"/>
        <v xml:space="preserve"> </v>
      </c>
      <c r="S166" s="27" t="str">
        <f t="shared" si="37"/>
        <v xml:space="preserve"> </v>
      </c>
      <c r="T166" s="27" t="str">
        <f t="shared" si="38"/>
        <v xml:space="preserve"> </v>
      </c>
      <c r="U166" s="27" t="str">
        <f t="shared" si="39"/>
        <v xml:space="preserve"> </v>
      </c>
    </row>
    <row r="167" spans="1:21" ht="15.75" thickBot="1" x14ac:dyDescent="0.3">
      <c r="A167" s="8" t="s">
        <v>226</v>
      </c>
      <c r="B167" s="6" t="s">
        <v>99</v>
      </c>
      <c r="C167" s="24">
        <v>19</v>
      </c>
      <c r="D167" s="24" t="s">
        <v>7</v>
      </c>
      <c r="E167" s="24" t="s">
        <v>8</v>
      </c>
      <c r="F167" s="25">
        <v>54</v>
      </c>
      <c r="I167" s="27" t="str">
        <f t="shared" si="27"/>
        <v xml:space="preserve"> </v>
      </c>
      <c r="J167" s="27" t="str">
        <f t="shared" si="28"/>
        <v xml:space="preserve"> </v>
      </c>
      <c r="K167" s="27" t="str">
        <f t="shared" si="29"/>
        <v xml:space="preserve"> </v>
      </c>
      <c r="L167" s="27" t="str">
        <f t="shared" si="30"/>
        <v xml:space="preserve"> </v>
      </c>
      <c r="M167" s="27">
        <f t="shared" si="31"/>
        <v>19</v>
      </c>
      <c r="N167" s="27" t="str">
        <f t="shared" si="32"/>
        <v xml:space="preserve"> </v>
      </c>
      <c r="O167" s="27" t="str">
        <f t="shared" si="33"/>
        <v xml:space="preserve"> </v>
      </c>
      <c r="P167" s="27" t="str">
        <f t="shared" si="34"/>
        <v xml:space="preserve"> </v>
      </c>
      <c r="Q167" s="27" t="str">
        <f t="shared" si="35"/>
        <v xml:space="preserve"> </v>
      </c>
      <c r="R167" s="27" t="str">
        <f t="shared" si="36"/>
        <v xml:space="preserve"> </v>
      </c>
      <c r="S167" s="27" t="str">
        <f t="shared" si="37"/>
        <v xml:space="preserve"> </v>
      </c>
      <c r="T167" s="27" t="str">
        <f t="shared" si="38"/>
        <v xml:space="preserve"> </v>
      </c>
      <c r="U167" s="27" t="str">
        <f t="shared" si="39"/>
        <v xml:space="preserve"> </v>
      </c>
    </row>
    <row r="168" spans="1:21" ht="15.75" thickBot="1" x14ac:dyDescent="0.3">
      <c r="A168" s="8" t="s">
        <v>226</v>
      </c>
      <c r="B168" s="6" t="s">
        <v>87</v>
      </c>
      <c r="C168" s="24">
        <v>19</v>
      </c>
      <c r="D168" s="24" t="s">
        <v>7</v>
      </c>
      <c r="E168" s="24" t="s">
        <v>8</v>
      </c>
      <c r="F168" s="25">
        <v>54</v>
      </c>
      <c r="I168" s="27" t="str">
        <f t="shared" si="27"/>
        <v xml:space="preserve"> </v>
      </c>
      <c r="J168" s="27" t="str">
        <f t="shared" si="28"/>
        <v xml:space="preserve"> </v>
      </c>
      <c r="K168" s="27" t="str">
        <f t="shared" si="29"/>
        <v xml:space="preserve"> </v>
      </c>
      <c r="L168" s="27" t="str">
        <f t="shared" si="30"/>
        <v xml:space="preserve"> </v>
      </c>
      <c r="M168" s="27">
        <f t="shared" si="31"/>
        <v>19</v>
      </c>
      <c r="N168" s="27" t="str">
        <f t="shared" si="32"/>
        <v xml:space="preserve"> </v>
      </c>
      <c r="O168" s="27" t="str">
        <f t="shared" si="33"/>
        <v xml:space="preserve"> </v>
      </c>
      <c r="P168" s="27" t="str">
        <f t="shared" si="34"/>
        <v xml:space="preserve"> </v>
      </c>
      <c r="Q168" s="27" t="str">
        <f t="shared" si="35"/>
        <v xml:space="preserve"> </v>
      </c>
      <c r="R168" s="27" t="str">
        <f t="shared" si="36"/>
        <v xml:space="preserve"> </v>
      </c>
      <c r="S168" s="27" t="str">
        <f t="shared" si="37"/>
        <v xml:space="preserve"> </v>
      </c>
      <c r="T168" s="27" t="str">
        <f t="shared" si="38"/>
        <v xml:space="preserve"> </v>
      </c>
      <c r="U168" s="27" t="str">
        <f t="shared" si="39"/>
        <v xml:space="preserve"> </v>
      </c>
    </row>
    <row r="169" spans="1:21" ht="15.75" thickBot="1" x14ac:dyDescent="0.3">
      <c r="A169" s="8" t="s">
        <v>227</v>
      </c>
      <c r="B169" s="6" t="s">
        <v>9</v>
      </c>
      <c r="C169" s="24">
        <v>26</v>
      </c>
      <c r="D169" s="24" t="s">
        <v>7</v>
      </c>
      <c r="E169" s="24" t="s">
        <v>11</v>
      </c>
      <c r="F169" s="25"/>
      <c r="I169" s="27" t="str">
        <f t="shared" si="27"/>
        <v xml:space="preserve"> </v>
      </c>
      <c r="J169" s="27" t="str">
        <f t="shared" si="28"/>
        <v xml:space="preserve"> </v>
      </c>
      <c r="K169" s="27" t="str">
        <f t="shared" si="29"/>
        <v xml:space="preserve"> </v>
      </c>
      <c r="L169" s="27" t="str">
        <f t="shared" si="30"/>
        <v xml:space="preserve"> </v>
      </c>
      <c r="M169" s="27" t="str">
        <f t="shared" si="31"/>
        <v xml:space="preserve"> </v>
      </c>
      <c r="N169" s="27" t="str">
        <f t="shared" si="32"/>
        <v xml:space="preserve"> </v>
      </c>
      <c r="O169" s="27">
        <f t="shared" si="33"/>
        <v>26</v>
      </c>
      <c r="P169" s="27" t="str">
        <f t="shared" si="34"/>
        <v xml:space="preserve"> </v>
      </c>
      <c r="Q169" s="27" t="str">
        <f t="shared" si="35"/>
        <v xml:space="preserve"> </v>
      </c>
      <c r="R169" s="27" t="str">
        <f t="shared" si="36"/>
        <v xml:space="preserve"> </v>
      </c>
      <c r="S169" s="27" t="str">
        <f t="shared" si="37"/>
        <v xml:space="preserve"> </v>
      </c>
      <c r="T169" s="27" t="str">
        <f t="shared" si="38"/>
        <v xml:space="preserve"> </v>
      </c>
      <c r="U169" s="27" t="str">
        <f t="shared" si="39"/>
        <v xml:space="preserve"> </v>
      </c>
    </row>
    <row r="170" spans="1:21" ht="15.75" thickBot="1" x14ac:dyDescent="0.3">
      <c r="A170" s="8" t="s">
        <v>227</v>
      </c>
      <c r="B170" s="6" t="s">
        <v>50</v>
      </c>
      <c r="C170" s="24">
        <v>23</v>
      </c>
      <c r="D170" s="24" t="s">
        <v>7</v>
      </c>
      <c r="E170" s="24" t="s">
        <v>11</v>
      </c>
      <c r="F170" s="25"/>
      <c r="I170" s="27" t="str">
        <f t="shared" si="27"/>
        <v xml:space="preserve"> </v>
      </c>
      <c r="J170" s="27" t="str">
        <f t="shared" si="28"/>
        <v xml:space="preserve"> </v>
      </c>
      <c r="K170" s="27" t="str">
        <f t="shared" si="29"/>
        <v xml:space="preserve"> </v>
      </c>
      <c r="L170" s="27" t="str">
        <f t="shared" si="30"/>
        <v xml:space="preserve"> </v>
      </c>
      <c r="M170" s="27" t="str">
        <f t="shared" si="31"/>
        <v xml:space="preserve"> </v>
      </c>
      <c r="N170" s="27" t="str">
        <f t="shared" si="32"/>
        <v xml:space="preserve"> </v>
      </c>
      <c r="O170" s="27">
        <f t="shared" si="33"/>
        <v>23</v>
      </c>
      <c r="P170" s="27" t="str">
        <f t="shared" si="34"/>
        <v xml:space="preserve"> </v>
      </c>
      <c r="Q170" s="27" t="str">
        <f t="shared" si="35"/>
        <v xml:space="preserve"> </v>
      </c>
      <c r="R170" s="27" t="str">
        <f t="shared" si="36"/>
        <v xml:space="preserve"> </v>
      </c>
      <c r="S170" s="27" t="str">
        <f t="shared" si="37"/>
        <v xml:space="preserve"> </v>
      </c>
      <c r="T170" s="27" t="str">
        <f t="shared" si="38"/>
        <v xml:space="preserve"> </v>
      </c>
      <c r="U170" s="27" t="str">
        <f t="shared" si="39"/>
        <v xml:space="preserve"> </v>
      </c>
    </row>
    <row r="171" spans="1:21" ht="15.75" thickBot="1" x14ac:dyDescent="0.3">
      <c r="A171" s="8" t="s">
        <v>227</v>
      </c>
      <c r="B171" s="6" t="s">
        <v>14</v>
      </c>
      <c r="C171" s="24">
        <v>26</v>
      </c>
      <c r="D171" s="24" t="s">
        <v>7</v>
      </c>
      <c r="E171" s="24" t="s">
        <v>11</v>
      </c>
      <c r="F171" s="25"/>
      <c r="I171" s="27" t="str">
        <f t="shared" si="27"/>
        <v xml:space="preserve"> </v>
      </c>
      <c r="J171" s="27" t="str">
        <f t="shared" si="28"/>
        <v xml:space="preserve"> </v>
      </c>
      <c r="K171" s="27" t="str">
        <f t="shared" si="29"/>
        <v xml:space="preserve"> </v>
      </c>
      <c r="L171" s="27" t="str">
        <f t="shared" si="30"/>
        <v xml:space="preserve"> </v>
      </c>
      <c r="M171" s="27" t="str">
        <f t="shared" si="31"/>
        <v xml:space="preserve"> </v>
      </c>
      <c r="N171" s="27" t="str">
        <f t="shared" si="32"/>
        <v xml:space="preserve"> </v>
      </c>
      <c r="O171" s="27">
        <f t="shared" si="33"/>
        <v>26</v>
      </c>
      <c r="P171" s="27" t="str">
        <f t="shared" si="34"/>
        <v xml:space="preserve"> </v>
      </c>
      <c r="Q171" s="27" t="str">
        <f t="shared" si="35"/>
        <v xml:space="preserve"> </v>
      </c>
      <c r="R171" s="27" t="str">
        <f t="shared" si="36"/>
        <v xml:space="preserve"> </v>
      </c>
      <c r="S171" s="27" t="str">
        <f t="shared" si="37"/>
        <v xml:space="preserve"> </v>
      </c>
      <c r="T171" s="27" t="str">
        <f t="shared" si="38"/>
        <v xml:space="preserve"> </v>
      </c>
      <c r="U171" s="27" t="str">
        <f t="shared" si="39"/>
        <v xml:space="preserve"> </v>
      </c>
    </row>
    <row r="172" spans="1:21" ht="15.75" thickBot="1" x14ac:dyDescent="0.3">
      <c r="A172" s="8" t="s">
        <v>227</v>
      </c>
      <c r="B172" s="6" t="s">
        <v>100</v>
      </c>
      <c r="C172" s="24">
        <v>7</v>
      </c>
      <c r="D172" s="24" t="s">
        <v>7</v>
      </c>
      <c r="E172" s="24" t="s">
        <v>11</v>
      </c>
      <c r="F172" s="25"/>
      <c r="I172" s="27" t="str">
        <f t="shared" si="27"/>
        <v xml:space="preserve"> </v>
      </c>
      <c r="J172" s="27" t="str">
        <f t="shared" si="28"/>
        <v xml:space="preserve"> </v>
      </c>
      <c r="K172" s="27" t="str">
        <f t="shared" si="29"/>
        <v xml:space="preserve"> </v>
      </c>
      <c r="L172" s="27" t="str">
        <f t="shared" si="30"/>
        <v xml:space="preserve"> </v>
      </c>
      <c r="M172" s="27" t="str">
        <f t="shared" si="31"/>
        <v xml:space="preserve"> </v>
      </c>
      <c r="N172" s="27" t="str">
        <f t="shared" si="32"/>
        <v xml:space="preserve"> </v>
      </c>
      <c r="O172" s="27">
        <f t="shared" si="33"/>
        <v>7</v>
      </c>
      <c r="P172" s="27" t="str">
        <f t="shared" si="34"/>
        <v xml:space="preserve"> </v>
      </c>
      <c r="Q172" s="27" t="str">
        <f t="shared" si="35"/>
        <v xml:space="preserve"> </v>
      </c>
      <c r="R172" s="27" t="str">
        <f t="shared" si="36"/>
        <v xml:space="preserve"> </v>
      </c>
      <c r="S172" s="27" t="str">
        <f t="shared" si="37"/>
        <v xml:space="preserve"> </v>
      </c>
      <c r="T172" s="27" t="str">
        <f t="shared" si="38"/>
        <v xml:space="preserve"> </v>
      </c>
      <c r="U172" s="27" t="str">
        <f t="shared" si="39"/>
        <v xml:space="preserve"> </v>
      </c>
    </row>
    <row r="173" spans="1:21" ht="15.75" thickBot="1" x14ac:dyDescent="0.3">
      <c r="A173" s="8" t="s">
        <v>227</v>
      </c>
      <c r="B173" s="6" t="s">
        <v>101</v>
      </c>
      <c r="C173" s="24">
        <v>7</v>
      </c>
      <c r="D173" s="24" t="s">
        <v>7</v>
      </c>
      <c r="E173" s="24" t="s">
        <v>11</v>
      </c>
      <c r="F173" s="25"/>
      <c r="I173" s="27" t="str">
        <f t="shared" si="27"/>
        <v xml:space="preserve"> </v>
      </c>
      <c r="J173" s="27" t="str">
        <f t="shared" si="28"/>
        <v xml:space="preserve"> </v>
      </c>
      <c r="K173" s="27" t="str">
        <f t="shared" si="29"/>
        <v xml:space="preserve"> </v>
      </c>
      <c r="L173" s="27" t="str">
        <f t="shared" si="30"/>
        <v xml:space="preserve"> </v>
      </c>
      <c r="M173" s="27" t="str">
        <f t="shared" si="31"/>
        <v xml:space="preserve"> </v>
      </c>
      <c r="N173" s="27" t="str">
        <f t="shared" si="32"/>
        <v xml:space="preserve"> </v>
      </c>
      <c r="O173" s="27">
        <f t="shared" si="33"/>
        <v>7</v>
      </c>
      <c r="P173" s="27" t="str">
        <f t="shared" si="34"/>
        <v xml:space="preserve"> </v>
      </c>
      <c r="Q173" s="27" t="str">
        <f t="shared" si="35"/>
        <v xml:space="preserve"> </v>
      </c>
      <c r="R173" s="27" t="str">
        <f t="shared" si="36"/>
        <v xml:space="preserve"> </v>
      </c>
      <c r="S173" s="27" t="str">
        <f t="shared" si="37"/>
        <v xml:space="preserve"> </v>
      </c>
      <c r="T173" s="27" t="str">
        <f t="shared" si="38"/>
        <v xml:space="preserve"> </v>
      </c>
      <c r="U173" s="27" t="str">
        <f t="shared" si="39"/>
        <v xml:space="preserve"> </v>
      </c>
    </row>
    <row r="174" spans="1:21" ht="15.75" thickBot="1" x14ac:dyDescent="0.3">
      <c r="B174" s="8" t="s">
        <v>257</v>
      </c>
      <c r="C174" s="54">
        <f>SUM(C165:C173)</f>
        <v>165</v>
      </c>
      <c r="D174" s="26"/>
      <c r="E174" s="26"/>
      <c r="F174" s="26"/>
      <c r="G174" s="23"/>
      <c r="I174" s="27" t="str">
        <f t="shared" si="27"/>
        <v xml:space="preserve"> </v>
      </c>
      <c r="J174" s="27" t="str">
        <f t="shared" si="28"/>
        <v xml:space="preserve"> </v>
      </c>
      <c r="K174" s="27" t="str">
        <f t="shared" si="29"/>
        <v xml:space="preserve"> </v>
      </c>
      <c r="L174" s="27" t="str">
        <f t="shared" si="30"/>
        <v xml:space="preserve"> </v>
      </c>
      <c r="M174" s="27" t="str">
        <f t="shared" si="31"/>
        <v xml:space="preserve"> </v>
      </c>
      <c r="N174" s="27" t="str">
        <f t="shared" si="32"/>
        <v xml:space="preserve"> </v>
      </c>
      <c r="O174" s="27" t="str">
        <f t="shared" si="33"/>
        <v xml:space="preserve"> </v>
      </c>
      <c r="P174" s="27" t="str">
        <f t="shared" si="34"/>
        <v xml:space="preserve"> </v>
      </c>
      <c r="Q174" s="27" t="str">
        <f t="shared" si="35"/>
        <v xml:space="preserve"> </v>
      </c>
      <c r="R174" s="27" t="str">
        <f t="shared" si="36"/>
        <v xml:space="preserve"> </v>
      </c>
      <c r="S174" s="27" t="str">
        <f t="shared" si="37"/>
        <v xml:space="preserve"> </v>
      </c>
      <c r="T174" s="27" t="str">
        <f t="shared" si="38"/>
        <v xml:space="preserve"> </v>
      </c>
      <c r="U174" s="27" t="str">
        <f t="shared" si="39"/>
        <v xml:space="preserve"> </v>
      </c>
    </row>
    <row r="175" spans="1:21" x14ac:dyDescent="0.25">
      <c r="B175" s="23"/>
      <c r="C175" s="23"/>
      <c r="D175" s="23"/>
      <c r="E175" s="23"/>
      <c r="F175" s="23"/>
      <c r="G175" s="23"/>
      <c r="I175" s="27" t="str">
        <f t="shared" si="27"/>
        <v xml:space="preserve"> </v>
      </c>
      <c r="J175" s="27" t="str">
        <f t="shared" si="28"/>
        <v xml:space="preserve"> </v>
      </c>
      <c r="K175" s="27" t="str">
        <f t="shared" si="29"/>
        <v xml:space="preserve"> </v>
      </c>
      <c r="L175" s="27" t="str">
        <f t="shared" si="30"/>
        <v xml:space="preserve"> </v>
      </c>
      <c r="M175" s="27" t="str">
        <f t="shared" si="31"/>
        <v xml:space="preserve"> </v>
      </c>
      <c r="N175" s="27" t="str">
        <f t="shared" si="32"/>
        <v xml:space="preserve"> </v>
      </c>
      <c r="O175" s="27" t="str">
        <f t="shared" si="33"/>
        <v xml:space="preserve"> </v>
      </c>
      <c r="P175" s="27" t="str">
        <f t="shared" si="34"/>
        <v xml:space="preserve"> </v>
      </c>
      <c r="Q175" s="27" t="str">
        <f t="shared" si="35"/>
        <v xml:space="preserve"> </v>
      </c>
      <c r="R175" s="27" t="str">
        <f t="shared" si="36"/>
        <v xml:space="preserve"> </v>
      </c>
      <c r="S175" s="27" t="str">
        <f t="shared" si="37"/>
        <v xml:space="preserve"> </v>
      </c>
      <c r="T175" s="27" t="str">
        <f t="shared" si="38"/>
        <v xml:space="preserve"> </v>
      </c>
      <c r="U175" s="27" t="str">
        <f t="shared" si="39"/>
        <v xml:space="preserve"> </v>
      </c>
    </row>
    <row r="176" spans="1:21" ht="15.75" thickBot="1" x14ac:dyDescent="0.3">
      <c r="B176" s="34" t="s">
        <v>102</v>
      </c>
      <c r="C176" s="34"/>
      <c r="D176" s="34"/>
      <c r="E176" s="34"/>
      <c r="F176" s="34"/>
      <c r="G176" s="38"/>
      <c r="I176" s="27" t="str">
        <f t="shared" si="27"/>
        <v xml:space="preserve"> </v>
      </c>
      <c r="J176" s="27" t="str">
        <f t="shared" si="28"/>
        <v xml:space="preserve"> </v>
      </c>
      <c r="K176" s="27" t="str">
        <f t="shared" si="29"/>
        <v xml:space="preserve"> </v>
      </c>
      <c r="L176" s="27" t="str">
        <f t="shared" si="30"/>
        <v xml:space="preserve"> </v>
      </c>
      <c r="M176" s="27" t="str">
        <f t="shared" si="31"/>
        <v xml:space="preserve"> </v>
      </c>
      <c r="N176" s="27" t="str">
        <f t="shared" si="32"/>
        <v xml:space="preserve"> </v>
      </c>
      <c r="O176" s="27" t="str">
        <f t="shared" si="33"/>
        <v xml:space="preserve"> </v>
      </c>
      <c r="P176" s="27" t="str">
        <f t="shared" si="34"/>
        <v xml:space="preserve"> </v>
      </c>
      <c r="Q176" s="27" t="str">
        <f t="shared" si="35"/>
        <v xml:space="preserve"> </v>
      </c>
      <c r="R176" s="27" t="str">
        <f t="shared" si="36"/>
        <v xml:space="preserve"> </v>
      </c>
      <c r="S176" s="27" t="str">
        <f t="shared" si="37"/>
        <v xml:space="preserve"> </v>
      </c>
      <c r="T176" s="27" t="str">
        <f t="shared" si="38"/>
        <v xml:space="preserve"> </v>
      </c>
      <c r="U176" s="27" t="str">
        <f t="shared" si="39"/>
        <v xml:space="preserve"> </v>
      </c>
    </row>
    <row r="177" spans="1:21" ht="95.25" customHeight="1" thickBot="1" x14ac:dyDescent="0.3">
      <c r="A177" s="35" t="s">
        <v>1</v>
      </c>
      <c r="B177" s="10" t="s">
        <v>253</v>
      </c>
      <c r="C177" s="35" t="s">
        <v>2</v>
      </c>
      <c r="D177" s="35" t="s">
        <v>3</v>
      </c>
      <c r="E177" s="44" t="s">
        <v>4</v>
      </c>
      <c r="F177" s="35" t="s">
        <v>5</v>
      </c>
      <c r="G177" s="15"/>
      <c r="I177" s="27" t="str">
        <f t="shared" si="27"/>
        <v xml:space="preserve"> </v>
      </c>
      <c r="J177" s="27" t="str">
        <f t="shared" si="28"/>
        <v xml:space="preserve"> </v>
      </c>
      <c r="K177" s="27" t="str">
        <f t="shared" si="29"/>
        <v xml:space="preserve"> </v>
      </c>
      <c r="L177" s="27" t="str">
        <f t="shared" si="30"/>
        <v xml:space="preserve"> </v>
      </c>
      <c r="M177" s="27" t="str">
        <f t="shared" si="31"/>
        <v xml:space="preserve"> </v>
      </c>
      <c r="N177" s="27" t="str">
        <f t="shared" si="32"/>
        <v xml:space="preserve"> </v>
      </c>
      <c r="O177" s="27" t="str">
        <f t="shared" si="33"/>
        <v xml:space="preserve"> </v>
      </c>
      <c r="P177" s="27" t="str">
        <f t="shared" si="34"/>
        <v xml:space="preserve"> </v>
      </c>
      <c r="Q177" s="27" t="str">
        <f t="shared" si="35"/>
        <v xml:space="preserve"> </v>
      </c>
      <c r="R177" s="27" t="str">
        <f t="shared" si="36"/>
        <v xml:space="preserve"> </v>
      </c>
      <c r="S177" s="27" t="str">
        <f t="shared" si="37"/>
        <v xml:space="preserve"> </v>
      </c>
      <c r="T177" s="27" t="str">
        <f t="shared" si="38"/>
        <v xml:space="preserve"> </v>
      </c>
      <c r="U177" s="27" t="str">
        <f t="shared" si="39"/>
        <v xml:space="preserve"> </v>
      </c>
    </row>
    <row r="178" spans="1:21" ht="15.75" thickBot="1" x14ac:dyDescent="0.3">
      <c r="A178" s="8" t="s">
        <v>231</v>
      </c>
      <c r="B178" s="6" t="s">
        <v>36</v>
      </c>
      <c r="C178" s="7">
        <v>38</v>
      </c>
      <c r="D178" s="7" t="s">
        <v>7</v>
      </c>
      <c r="E178" s="7" t="s">
        <v>15</v>
      </c>
      <c r="F178" s="17"/>
      <c r="I178" s="27">
        <f t="shared" si="27"/>
        <v>38</v>
      </c>
      <c r="J178" s="27" t="str">
        <f t="shared" si="28"/>
        <v xml:space="preserve"> </v>
      </c>
      <c r="K178" s="27" t="str">
        <f t="shared" si="29"/>
        <v xml:space="preserve"> </v>
      </c>
      <c r="L178" s="27" t="str">
        <f t="shared" si="30"/>
        <v xml:space="preserve"> </v>
      </c>
      <c r="M178" s="27" t="str">
        <f t="shared" si="31"/>
        <v xml:space="preserve"> </v>
      </c>
      <c r="N178" s="27" t="str">
        <f t="shared" si="32"/>
        <v xml:space="preserve"> </v>
      </c>
      <c r="O178" s="27" t="str">
        <f t="shared" si="33"/>
        <v xml:space="preserve"> </v>
      </c>
      <c r="P178" s="27" t="str">
        <f t="shared" si="34"/>
        <v xml:space="preserve"> </v>
      </c>
      <c r="Q178" s="27" t="str">
        <f t="shared" si="35"/>
        <v xml:space="preserve"> </v>
      </c>
      <c r="R178" s="27" t="str">
        <f t="shared" si="36"/>
        <v xml:space="preserve"> </v>
      </c>
      <c r="S178" s="27" t="str">
        <f t="shared" si="37"/>
        <v xml:space="preserve"> </v>
      </c>
      <c r="T178" s="27" t="str">
        <f t="shared" si="38"/>
        <v xml:space="preserve"> </v>
      </c>
      <c r="U178" s="27" t="str">
        <f t="shared" si="39"/>
        <v xml:space="preserve"> </v>
      </c>
    </row>
    <row r="179" spans="1:21" ht="15.75" thickBot="1" x14ac:dyDescent="0.3">
      <c r="A179" s="8" t="s">
        <v>231</v>
      </c>
      <c r="B179" s="6" t="s">
        <v>103</v>
      </c>
      <c r="C179" s="7">
        <v>37</v>
      </c>
      <c r="D179" s="7" t="s">
        <v>7</v>
      </c>
      <c r="E179" s="7" t="s">
        <v>15</v>
      </c>
      <c r="F179" s="17"/>
      <c r="I179" s="27">
        <f t="shared" si="27"/>
        <v>37</v>
      </c>
      <c r="J179" s="27" t="str">
        <f t="shared" si="28"/>
        <v xml:space="preserve"> </v>
      </c>
      <c r="K179" s="27" t="str">
        <f t="shared" si="29"/>
        <v xml:space="preserve"> </v>
      </c>
      <c r="L179" s="27" t="str">
        <f t="shared" si="30"/>
        <v xml:space="preserve"> </v>
      </c>
      <c r="M179" s="27" t="str">
        <f t="shared" si="31"/>
        <v xml:space="preserve"> </v>
      </c>
      <c r="N179" s="27" t="str">
        <f t="shared" si="32"/>
        <v xml:space="preserve"> </v>
      </c>
      <c r="O179" s="27" t="str">
        <f t="shared" si="33"/>
        <v xml:space="preserve"> </v>
      </c>
      <c r="P179" s="27" t="str">
        <f t="shared" si="34"/>
        <v xml:space="preserve"> </v>
      </c>
      <c r="Q179" s="27" t="str">
        <f t="shared" si="35"/>
        <v xml:space="preserve"> </v>
      </c>
      <c r="R179" s="27" t="str">
        <f t="shared" si="36"/>
        <v xml:space="preserve"> </v>
      </c>
      <c r="S179" s="27" t="str">
        <f t="shared" si="37"/>
        <v xml:space="preserve"> </v>
      </c>
      <c r="T179" s="27" t="str">
        <f t="shared" si="38"/>
        <v xml:space="preserve"> </v>
      </c>
      <c r="U179" s="27" t="str">
        <f t="shared" si="39"/>
        <v xml:space="preserve"> </v>
      </c>
    </row>
    <row r="180" spans="1:21" ht="15.75" thickBot="1" x14ac:dyDescent="0.3">
      <c r="A180" s="8" t="s">
        <v>231</v>
      </c>
      <c r="B180" s="6" t="s">
        <v>59</v>
      </c>
      <c r="C180" s="7">
        <v>37</v>
      </c>
      <c r="D180" s="7" t="s">
        <v>7</v>
      </c>
      <c r="E180" s="7" t="s">
        <v>15</v>
      </c>
      <c r="F180" s="17"/>
      <c r="I180" s="27">
        <f t="shared" si="27"/>
        <v>37</v>
      </c>
      <c r="J180" s="27" t="str">
        <f t="shared" si="28"/>
        <v xml:space="preserve"> </v>
      </c>
      <c r="K180" s="27" t="str">
        <f t="shared" si="29"/>
        <v xml:space="preserve"> </v>
      </c>
      <c r="L180" s="27" t="str">
        <f t="shared" si="30"/>
        <v xml:space="preserve"> </v>
      </c>
      <c r="M180" s="27" t="str">
        <f t="shared" si="31"/>
        <v xml:space="preserve"> </v>
      </c>
      <c r="N180" s="27" t="str">
        <f t="shared" si="32"/>
        <v xml:space="preserve"> </v>
      </c>
      <c r="O180" s="27" t="str">
        <f t="shared" si="33"/>
        <v xml:space="preserve"> </v>
      </c>
      <c r="P180" s="27" t="str">
        <f t="shared" si="34"/>
        <v xml:space="preserve"> </v>
      </c>
      <c r="Q180" s="27" t="str">
        <f t="shared" si="35"/>
        <v xml:space="preserve"> </v>
      </c>
      <c r="R180" s="27" t="str">
        <f t="shared" si="36"/>
        <v xml:space="preserve"> </v>
      </c>
      <c r="S180" s="27" t="str">
        <f t="shared" si="37"/>
        <v xml:space="preserve"> </v>
      </c>
      <c r="T180" s="27" t="str">
        <f t="shared" si="38"/>
        <v xml:space="preserve"> </v>
      </c>
      <c r="U180" s="27" t="str">
        <f t="shared" si="39"/>
        <v xml:space="preserve"> </v>
      </c>
    </row>
    <row r="181" spans="1:21" ht="15.75" thickBot="1" x14ac:dyDescent="0.3">
      <c r="A181" s="8" t="s">
        <v>231</v>
      </c>
      <c r="B181" s="6" t="s">
        <v>37</v>
      </c>
      <c r="C181" s="7">
        <v>37</v>
      </c>
      <c r="D181" s="7" t="s">
        <v>7</v>
      </c>
      <c r="E181" s="7" t="s">
        <v>15</v>
      </c>
      <c r="F181" s="17"/>
      <c r="I181" s="27">
        <f t="shared" si="27"/>
        <v>37</v>
      </c>
      <c r="J181" s="27" t="str">
        <f t="shared" si="28"/>
        <v xml:space="preserve"> </v>
      </c>
      <c r="K181" s="27" t="str">
        <f t="shared" si="29"/>
        <v xml:space="preserve"> </v>
      </c>
      <c r="L181" s="27" t="str">
        <f t="shared" si="30"/>
        <v xml:space="preserve"> </v>
      </c>
      <c r="M181" s="27" t="str">
        <f t="shared" si="31"/>
        <v xml:space="preserve"> </v>
      </c>
      <c r="N181" s="27" t="str">
        <f t="shared" si="32"/>
        <v xml:space="preserve"> </v>
      </c>
      <c r="O181" s="27" t="str">
        <f t="shared" si="33"/>
        <v xml:space="preserve"> </v>
      </c>
      <c r="P181" s="27" t="str">
        <f t="shared" si="34"/>
        <v xml:space="preserve"> </v>
      </c>
      <c r="Q181" s="27" t="str">
        <f t="shared" si="35"/>
        <v xml:space="preserve"> </v>
      </c>
      <c r="R181" s="27" t="str">
        <f t="shared" si="36"/>
        <v xml:space="preserve"> </v>
      </c>
      <c r="S181" s="27" t="str">
        <f t="shared" si="37"/>
        <v xml:space="preserve"> </v>
      </c>
      <c r="T181" s="27" t="str">
        <f t="shared" si="38"/>
        <v xml:space="preserve"> </v>
      </c>
      <c r="U181" s="27" t="str">
        <f t="shared" si="39"/>
        <v xml:space="preserve"> </v>
      </c>
    </row>
    <row r="182" spans="1:21" s="119" customFormat="1" ht="15.75" thickBot="1" x14ac:dyDescent="0.3">
      <c r="A182" s="131" t="s">
        <v>231</v>
      </c>
      <c r="B182" s="125" t="s">
        <v>556</v>
      </c>
      <c r="C182" s="127">
        <v>18</v>
      </c>
      <c r="D182" s="127" t="s">
        <v>7</v>
      </c>
      <c r="E182" s="127" t="s">
        <v>15</v>
      </c>
      <c r="F182" s="123"/>
      <c r="G182" s="129"/>
      <c r="H182" s="129"/>
      <c r="I182" s="130">
        <f t="shared" si="27"/>
        <v>18</v>
      </c>
      <c r="J182" s="130" t="str">
        <f t="shared" si="28"/>
        <v xml:space="preserve"> </v>
      </c>
      <c r="K182" s="130" t="str">
        <f t="shared" si="29"/>
        <v xml:space="preserve"> </v>
      </c>
      <c r="L182" s="130" t="str">
        <f t="shared" si="30"/>
        <v xml:space="preserve"> </v>
      </c>
      <c r="M182" s="130" t="str">
        <f t="shared" si="31"/>
        <v xml:space="preserve"> </v>
      </c>
      <c r="N182" s="130" t="str">
        <f t="shared" si="32"/>
        <v xml:space="preserve"> </v>
      </c>
      <c r="O182" s="130" t="str">
        <f t="shared" si="33"/>
        <v xml:space="preserve"> </v>
      </c>
      <c r="P182" s="130" t="str">
        <f t="shared" si="34"/>
        <v xml:space="preserve"> </v>
      </c>
      <c r="Q182" s="130" t="str">
        <f t="shared" si="35"/>
        <v xml:space="preserve"> </v>
      </c>
      <c r="R182" s="130" t="str">
        <f t="shared" si="36"/>
        <v xml:space="preserve"> </v>
      </c>
      <c r="S182" s="130" t="str">
        <f t="shared" si="37"/>
        <v xml:space="preserve"> </v>
      </c>
      <c r="T182" s="130" t="str">
        <f t="shared" si="38"/>
        <v xml:space="preserve"> </v>
      </c>
      <c r="U182" s="130" t="str">
        <f t="shared" si="39"/>
        <v xml:space="preserve"> </v>
      </c>
    </row>
    <row r="183" spans="1:21" s="119" customFormat="1" ht="15.75" thickBot="1" x14ac:dyDescent="0.3">
      <c r="A183" s="131" t="s">
        <v>231</v>
      </c>
      <c r="B183" s="125" t="s">
        <v>555</v>
      </c>
      <c r="C183" s="127">
        <v>37</v>
      </c>
      <c r="D183" s="127" t="s">
        <v>7</v>
      </c>
      <c r="E183" s="127" t="s">
        <v>15</v>
      </c>
      <c r="F183" s="123"/>
      <c r="G183" s="129"/>
      <c r="H183" s="129"/>
      <c r="I183" s="130">
        <f t="shared" si="27"/>
        <v>37</v>
      </c>
      <c r="J183" s="130" t="str">
        <f t="shared" si="28"/>
        <v xml:space="preserve"> </v>
      </c>
      <c r="K183" s="130" t="str">
        <f t="shared" si="29"/>
        <v xml:space="preserve"> </v>
      </c>
      <c r="L183" s="130" t="str">
        <f t="shared" si="30"/>
        <v xml:space="preserve"> </v>
      </c>
      <c r="M183" s="130" t="str">
        <f t="shared" si="31"/>
        <v xml:space="preserve"> </v>
      </c>
      <c r="N183" s="130" t="str">
        <f t="shared" si="32"/>
        <v xml:space="preserve"> </v>
      </c>
      <c r="O183" s="130" t="str">
        <f t="shared" si="33"/>
        <v xml:space="preserve"> </v>
      </c>
      <c r="P183" s="130" t="str">
        <f t="shared" si="34"/>
        <v xml:space="preserve"> </v>
      </c>
      <c r="Q183" s="130" t="str">
        <f t="shared" si="35"/>
        <v xml:space="preserve"> </v>
      </c>
      <c r="R183" s="130" t="str">
        <f t="shared" si="36"/>
        <v xml:space="preserve"> </v>
      </c>
      <c r="S183" s="130" t="str">
        <f t="shared" si="37"/>
        <v xml:space="preserve"> </v>
      </c>
      <c r="T183" s="130" t="str">
        <f t="shared" si="38"/>
        <v xml:space="preserve"> </v>
      </c>
      <c r="U183" s="130" t="str">
        <f t="shared" si="39"/>
        <v xml:space="preserve"> </v>
      </c>
    </row>
    <row r="184" spans="1:21" s="119" customFormat="1" ht="15.75" thickBot="1" x14ac:dyDescent="0.3">
      <c r="A184" s="131" t="s">
        <v>231</v>
      </c>
      <c r="B184" s="125" t="s">
        <v>32</v>
      </c>
      <c r="C184" s="127">
        <v>37</v>
      </c>
      <c r="D184" s="127" t="s">
        <v>7</v>
      </c>
      <c r="E184" s="127" t="s">
        <v>15</v>
      </c>
      <c r="F184" s="123"/>
      <c r="G184" s="129"/>
      <c r="H184" s="129"/>
      <c r="I184" s="130">
        <f t="shared" si="27"/>
        <v>37</v>
      </c>
      <c r="J184" s="130" t="str">
        <f t="shared" si="28"/>
        <v xml:space="preserve"> </v>
      </c>
      <c r="K184" s="130" t="str">
        <f t="shared" si="29"/>
        <v xml:space="preserve"> </v>
      </c>
      <c r="L184" s="130" t="str">
        <f t="shared" si="30"/>
        <v xml:space="preserve"> </v>
      </c>
      <c r="M184" s="130" t="str">
        <f t="shared" si="31"/>
        <v xml:space="preserve"> </v>
      </c>
      <c r="N184" s="130" t="str">
        <f t="shared" si="32"/>
        <v xml:space="preserve"> </v>
      </c>
      <c r="O184" s="130" t="str">
        <f t="shared" si="33"/>
        <v xml:space="preserve"> </v>
      </c>
      <c r="P184" s="130" t="str">
        <f t="shared" si="34"/>
        <v xml:space="preserve"> </v>
      </c>
      <c r="Q184" s="130" t="str">
        <f t="shared" si="35"/>
        <v xml:space="preserve"> </v>
      </c>
      <c r="R184" s="130" t="str">
        <f t="shared" si="36"/>
        <v xml:space="preserve"> </v>
      </c>
      <c r="S184" s="130" t="str">
        <f t="shared" si="37"/>
        <v xml:space="preserve"> </v>
      </c>
      <c r="T184" s="130" t="str">
        <f t="shared" si="38"/>
        <v xml:space="preserve"> </v>
      </c>
      <c r="U184" s="130" t="str">
        <f t="shared" si="39"/>
        <v xml:space="preserve"> </v>
      </c>
    </row>
    <row r="185" spans="1:21" s="119" customFormat="1" ht="30.75" thickBot="1" x14ac:dyDescent="0.3">
      <c r="A185" s="124" t="s">
        <v>232</v>
      </c>
      <c r="B185" s="125" t="s">
        <v>559</v>
      </c>
      <c r="C185" s="127">
        <v>18</v>
      </c>
      <c r="D185" s="127" t="s">
        <v>7</v>
      </c>
      <c r="E185" s="127" t="s">
        <v>11</v>
      </c>
      <c r="F185" s="123"/>
      <c r="G185" s="129"/>
      <c r="H185" s="129"/>
      <c r="I185" s="130"/>
      <c r="J185" s="130"/>
      <c r="K185" s="130">
        <v>18</v>
      </c>
      <c r="L185" s="130"/>
      <c r="M185" s="130"/>
      <c r="N185" s="130"/>
      <c r="O185" s="130"/>
      <c r="P185" s="130"/>
      <c r="Q185" s="130"/>
      <c r="R185" s="130"/>
      <c r="S185" s="130"/>
      <c r="T185" s="130"/>
      <c r="U185" s="130"/>
    </row>
    <row r="186" spans="1:21" ht="15.75" thickBot="1" x14ac:dyDescent="0.3">
      <c r="A186" s="8" t="s">
        <v>227</v>
      </c>
      <c r="B186" s="6" t="s">
        <v>9</v>
      </c>
      <c r="C186" s="7">
        <v>14</v>
      </c>
      <c r="D186" s="7" t="s">
        <v>7</v>
      </c>
      <c r="E186" s="7" t="s">
        <v>11</v>
      </c>
      <c r="F186" s="17"/>
      <c r="I186" s="27" t="str">
        <f t="shared" si="27"/>
        <v xml:space="preserve"> </v>
      </c>
      <c r="J186" s="27" t="str">
        <f t="shared" si="28"/>
        <v xml:space="preserve"> </v>
      </c>
      <c r="K186" s="27" t="str">
        <f t="shared" si="29"/>
        <v xml:space="preserve"> </v>
      </c>
      <c r="L186" s="27" t="str">
        <f t="shared" si="30"/>
        <v xml:space="preserve"> </v>
      </c>
      <c r="M186" s="27" t="str">
        <f t="shared" si="31"/>
        <v xml:space="preserve"> </v>
      </c>
      <c r="N186" s="27" t="str">
        <f t="shared" si="32"/>
        <v xml:space="preserve"> </v>
      </c>
      <c r="O186" s="27">
        <f t="shared" si="33"/>
        <v>14</v>
      </c>
      <c r="P186" s="27" t="str">
        <f t="shared" si="34"/>
        <v xml:space="preserve"> </v>
      </c>
      <c r="Q186" s="27" t="str">
        <f t="shared" si="35"/>
        <v xml:space="preserve"> </v>
      </c>
      <c r="R186" s="27" t="str">
        <f t="shared" si="36"/>
        <v xml:space="preserve"> </v>
      </c>
      <c r="S186" s="27" t="str">
        <f t="shared" si="37"/>
        <v xml:space="preserve"> </v>
      </c>
      <c r="T186" s="27" t="str">
        <f t="shared" si="38"/>
        <v xml:space="preserve"> </v>
      </c>
      <c r="U186" s="27" t="str">
        <f t="shared" si="39"/>
        <v xml:space="preserve"> </v>
      </c>
    </row>
    <row r="187" spans="1:21" ht="15.75" thickBot="1" x14ac:dyDescent="0.3">
      <c r="A187" s="8" t="s">
        <v>227</v>
      </c>
      <c r="B187" s="6" t="s">
        <v>50</v>
      </c>
      <c r="C187" s="7">
        <v>14</v>
      </c>
      <c r="D187" s="7" t="s">
        <v>7</v>
      </c>
      <c r="E187" s="7" t="s">
        <v>11</v>
      </c>
      <c r="F187" s="17"/>
      <c r="I187" s="27" t="str">
        <f t="shared" si="27"/>
        <v xml:space="preserve"> </v>
      </c>
      <c r="J187" s="27" t="str">
        <f t="shared" si="28"/>
        <v xml:space="preserve"> </v>
      </c>
      <c r="K187" s="27" t="str">
        <f t="shared" si="29"/>
        <v xml:space="preserve"> </v>
      </c>
      <c r="L187" s="27" t="str">
        <f t="shared" si="30"/>
        <v xml:space="preserve"> </v>
      </c>
      <c r="M187" s="27" t="str">
        <f t="shared" si="31"/>
        <v xml:space="preserve"> </v>
      </c>
      <c r="N187" s="27" t="str">
        <f t="shared" si="32"/>
        <v xml:space="preserve"> </v>
      </c>
      <c r="O187" s="27">
        <f t="shared" si="33"/>
        <v>14</v>
      </c>
      <c r="P187" s="27" t="str">
        <f t="shared" si="34"/>
        <v xml:space="preserve"> </v>
      </c>
      <c r="Q187" s="27" t="str">
        <f t="shared" si="35"/>
        <v xml:space="preserve"> </v>
      </c>
      <c r="R187" s="27" t="str">
        <f t="shared" si="36"/>
        <v xml:space="preserve"> </v>
      </c>
      <c r="S187" s="27" t="str">
        <f t="shared" si="37"/>
        <v xml:space="preserve"> </v>
      </c>
      <c r="T187" s="27" t="str">
        <f t="shared" si="38"/>
        <v xml:space="preserve"> </v>
      </c>
      <c r="U187" s="27" t="str">
        <f t="shared" si="39"/>
        <v xml:space="preserve"> </v>
      </c>
    </row>
    <row r="188" spans="1:21" ht="15.75" thickBot="1" x14ac:dyDescent="0.3">
      <c r="A188" s="8" t="s">
        <v>227</v>
      </c>
      <c r="B188" s="6" t="s">
        <v>51</v>
      </c>
      <c r="C188" s="7">
        <v>79</v>
      </c>
      <c r="D188" s="7" t="s">
        <v>7</v>
      </c>
      <c r="E188" s="7" t="s">
        <v>11</v>
      </c>
      <c r="F188" s="17"/>
      <c r="I188" s="27" t="str">
        <f t="shared" si="27"/>
        <v xml:space="preserve"> </v>
      </c>
      <c r="J188" s="27" t="str">
        <f t="shared" si="28"/>
        <v xml:space="preserve"> </v>
      </c>
      <c r="K188" s="27" t="str">
        <f t="shared" si="29"/>
        <v xml:space="preserve"> </v>
      </c>
      <c r="L188" s="27" t="str">
        <f t="shared" si="30"/>
        <v xml:space="preserve"> </v>
      </c>
      <c r="M188" s="27" t="str">
        <f t="shared" si="31"/>
        <v xml:space="preserve"> </v>
      </c>
      <c r="N188" s="27" t="str">
        <f t="shared" si="32"/>
        <v xml:space="preserve"> </v>
      </c>
      <c r="O188" s="27">
        <f t="shared" si="33"/>
        <v>79</v>
      </c>
      <c r="P188" s="27" t="str">
        <f t="shared" si="34"/>
        <v xml:space="preserve"> </v>
      </c>
      <c r="Q188" s="27" t="str">
        <f t="shared" si="35"/>
        <v xml:space="preserve"> </v>
      </c>
      <c r="R188" s="27" t="str">
        <f t="shared" si="36"/>
        <v xml:space="preserve"> </v>
      </c>
      <c r="S188" s="27" t="str">
        <f t="shared" si="37"/>
        <v xml:space="preserve"> </v>
      </c>
      <c r="T188" s="27" t="str">
        <f t="shared" si="38"/>
        <v xml:space="preserve"> </v>
      </c>
      <c r="U188" s="27" t="str">
        <f t="shared" si="39"/>
        <v xml:space="preserve"> </v>
      </c>
    </row>
    <row r="189" spans="1:21" ht="15.75" thickBot="1" x14ac:dyDescent="0.3">
      <c r="A189" s="8" t="s">
        <v>227</v>
      </c>
      <c r="B189" s="6" t="s">
        <v>58</v>
      </c>
      <c r="C189" s="7">
        <v>14</v>
      </c>
      <c r="D189" s="7" t="s">
        <v>7</v>
      </c>
      <c r="E189" s="7" t="s">
        <v>11</v>
      </c>
      <c r="F189" s="17"/>
      <c r="I189" s="27" t="str">
        <f t="shared" si="27"/>
        <v xml:space="preserve"> </v>
      </c>
      <c r="J189" s="27" t="str">
        <f t="shared" si="28"/>
        <v xml:space="preserve"> </v>
      </c>
      <c r="K189" s="27" t="str">
        <f t="shared" si="29"/>
        <v xml:space="preserve"> </v>
      </c>
      <c r="L189" s="27" t="str">
        <f t="shared" si="30"/>
        <v xml:space="preserve"> </v>
      </c>
      <c r="M189" s="27" t="str">
        <f t="shared" si="31"/>
        <v xml:space="preserve"> </v>
      </c>
      <c r="N189" s="27" t="str">
        <f t="shared" si="32"/>
        <v xml:space="preserve"> </v>
      </c>
      <c r="O189" s="27">
        <f t="shared" si="33"/>
        <v>14</v>
      </c>
      <c r="P189" s="27" t="str">
        <f t="shared" si="34"/>
        <v xml:space="preserve"> </v>
      </c>
      <c r="Q189" s="27" t="str">
        <f t="shared" si="35"/>
        <v xml:space="preserve"> </v>
      </c>
      <c r="R189" s="27" t="str">
        <f t="shared" si="36"/>
        <v xml:space="preserve"> </v>
      </c>
      <c r="S189" s="27" t="str">
        <f t="shared" si="37"/>
        <v xml:space="preserve"> </v>
      </c>
      <c r="T189" s="27" t="str">
        <f t="shared" si="38"/>
        <v xml:space="preserve"> </v>
      </c>
      <c r="U189" s="27" t="str">
        <f t="shared" si="39"/>
        <v xml:space="preserve"> </v>
      </c>
    </row>
    <row r="190" spans="1:21" ht="15.75" thickBot="1" x14ac:dyDescent="0.3">
      <c r="A190" s="8" t="s">
        <v>227</v>
      </c>
      <c r="B190" s="6" t="s">
        <v>96</v>
      </c>
      <c r="C190" s="7">
        <v>14</v>
      </c>
      <c r="D190" s="7" t="s">
        <v>7</v>
      </c>
      <c r="E190" s="7" t="s">
        <v>11</v>
      </c>
      <c r="F190" s="17"/>
      <c r="I190" s="27" t="str">
        <f t="shared" si="27"/>
        <v xml:space="preserve"> </v>
      </c>
      <c r="J190" s="27" t="str">
        <f t="shared" si="28"/>
        <v xml:space="preserve"> </v>
      </c>
      <c r="K190" s="27" t="str">
        <f t="shared" si="29"/>
        <v xml:space="preserve"> </v>
      </c>
      <c r="L190" s="27" t="str">
        <f t="shared" si="30"/>
        <v xml:space="preserve"> </v>
      </c>
      <c r="M190" s="27" t="str">
        <f t="shared" si="31"/>
        <v xml:space="preserve"> </v>
      </c>
      <c r="N190" s="27" t="str">
        <f t="shared" si="32"/>
        <v xml:space="preserve"> </v>
      </c>
      <c r="O190" s="27">
        <f t="shared" si="33"/>
        <v>14</v>
      </c>
      <c r="P190" s="27" t="str">
        <f t="shared" si="34"/>
        <v xml:space="preserve"> </v>
      </c>
      <c r="Q190" s="27" t="str">
        <f t="shared" si="35"/>
        <v xml:space="preserve"> </v>
      </c>
      <c r="R190" s="27" t="str">
        <f t="shared" si="36"/>
        <v xml:space="preserve"> </v>
      </c>
      <c r="S190" s="27" t="str">
        <f t="shared" si="37"/>
        <v xml:space="preserve"> </v>
      </c>
      <c r="T190" s="27" t="str">
        <f t="shared" si="38"/>
        <v xml:space="preserve"> </v>
      </c>
      <c r="U190" s="27" t="str">
        <f t="shared" si="39"/>
        <v xml:space="preserve"> </v>
      </c>
    </row>
    <row r="191" spans="1:21" ht="15.75" thickBot="1" x14ac:dyDescent="0.3">
      <c r="A191" s="8" t="s">
        <v>226</v>
      </c>
      <c r="B191" s="6" t="s">
        <v>104</v>
      </c>
      <c r="C191" s="7">
        <v>19</v>
      </c>
      <c r="D191" s="7" t="s">
        <v>7</v>
      </c>
      <c r="E191" s="7" t="s">
        <v>8</v>
      </c>
      <c r="F191" s="7">
        <v>16</v>
      </c>
      <c r="I191" s="27" t="str">
        <f t="shared" si="27"/>
        <v xml:space="preserve"> </v>
      </c>
      <c r="J191" s="27" t="str">
        <f t="shared" si="28"/>
        <v xml:space="preserve"> </v>
      </c>
      <c r="K191" s="27" t="str">
        <f t="shared" si="29"/>
        <v xml:space="preserve"> </v>
      </c>
      <c r="L191" s="27" t="str">
        <f t="shared" si="30"/>
        <v xml:space="preserve"> </v>
      </c>
      <c r="M191" s="27">
        <f t="shared" si="31"/>
        <v>19</v>
      </c>
      <c r="N191" s="27" t="str">
        <f t="shared" si="32"/>
        <v xml:space="preserve"> </v>
      </c>
      <c r="O191" s="27" t="str">
        <f t="shared" si="33"/>
        <v xml:space="preserve"> </v>
      </c>
      <c r="P191" s="27" t="str">
        <f t="shared" si="34"/>
        <v xml:space="preserve"> </v>
      </c>
      <c r="Q191" s="27" t="str">
        <f t="shared" si="35"/>
        <v xml:space="preserve"> </v>
      </c>
      <c r="R191" s="27" t="str">
        <f t="shared" si="36"/>
        <v xml:space="preserve"> </v>
      </c>
      <c r="S191" s="27" t="str">
        <f t="shared" si="37"/>
        <v xml:space="preserve"> </v>
      </c>
      <c r="T191" s="27" t="str">
        <f t="shared" si="38"/>
        <v xml:space="preserve"> </v>
      </c>
      <c r="U191" s="27" t="str">
        <f t="shared" si="39"/>
        <v xml:space="preserve"> </v>
      </c>
    </row>
    <row r="192" spans="1:21" ht="15.75" thickBot="1" x14ac:dyDescent="0.3">
      <c r="A192" s="8" t="s">
        <v>226</v>
      </c>
      <c r="B192" s="6" t="s">
        <v>105</v>
      </c>
      <c r="C192" s="7">
        <v>2</v>
      </c>
      <c r="D192" s="7" t="s">
        <v>7</v>
      </c>
      <c r="E192" s="7" t="s">
        <v>8</v>
      </c>
      <c r="F192" s="7">
        <v>6</v>
      </c>
      <c r="I192" s="27" t="str">
        <f t="shared" si="27"/>
        <v xml:space="preserve"> </v>
      </c>
      <c r="J192" s="27" t="str">
        <f t="shared" si="28"/>
        <v xml:space="preserve"> </v>
      </c>
      <c r="K192" s="27" t="str">
        <f t="shared" si="29"/>
        <v xml:space="preserve"> </v>
      </c>
      <c r="L192" s="27" t="str">
        <f t="shared" si="30"/>
        <v xml:space="preserve"> </v>
      </c>
      <c r="M192" s="27">
        <f t="shared" si="31"/>
        <v>2</v>
      </c>
      <c r="N192" s="27" t="str">
        <f t="shared" si="32"/>
        <v xml:space="preserve"> </v>
      </c>
      <c r="O192" s="27" t="str">
        <f t="shared" si="33"/>
        <v xml:space="preserve"> </v>
      </c>
      <c r="P192" s="27" t="str">
        <f t="shared" si="34"/>
        <v xml:space="preserve"> </v>
      </c>
      <c r="Q192" s="27" t="str">
        <f t="shared" si="35"/>
        <v xml:space="preserve"> </v>
      </c>
      <c r="R192" s="27" t="str">
        <f t="shared" si="36"/>
        <v xml:space="preserve"> </v>
      </c>
      <c r="S192" s="27" t="str">
        <f t="shared" si="37"/>
        <v xml:space="preserve"> </v>
      </c>
      <c r="T192" s="27" t="str">
        <f t="shared" si="38"/>
        <v xml:space="preserve"> </v>
      </c>
      <c r="U192" s="27" t="str">
        <f t="shared" si="39"/>
        <v xml:space="preserve"> </v>
      </c>
    </row>
    <row r="193" spans="1:21" ht="15.75" thickBot="1" x14ac:dyDescent="0.3">
      <c r="A193" s="13"/>
      <c r="B193" s="8" t="s">
        <v>257</v>
      </c>
      <c r="C193" s="7">
        <f>SUM(C178:C192)</f>
        <v>415</v>
      </c>
      <c r="D193" s="14"/>
      <c r="E193" s="14"/>
      <c r="F193" s="14"/>
      <c r="I193" s="27" t="str">
        <f t="shared" si="27"/>
        <v xml:space="preserve"> </v>
      </c>
      <c r="J193" s="27" t="str">
        <f t="shared" si="28"/>
        <v xml:space="preserve"> </v>
      </c>
      <c r="K193" s="27" t="str">
        <f t="shared" si="29"/>
        <v xml:space="preserve"> </v>
      </c>
      <c r="L193" s="27" t="str">
        <f t="shared" si="30"/>
        <v xml:space="preserve"> </v>
      </c>
      <c r="M193" s="27" t="str">
        <f t="shared" si="31"/>
        <v xml:space="preserve"> </v>
      </c>
      <c r="N193" s="27" t="str">
        <f t="shared" si="32"/>
        <v xml:space="preserve"> </v>
      </c>
      <c r="O193" s="27" t="str">
        <f t="shared" si="33"/>
        <v xml:space="preserve"> </v>
      </c>
      <c r="P193" s="27" t="str">
        <f t="shared" si="34"/>
        <v xml:space="preserve"> </v>
      </c>
      <c r="Q193" s="27" t="str">
        <f t="shared" si="35"/>
        <v xml:space="preserve"> </v>
      </c>
      <c r="R193" s="27" t="str">
        <f t="shared" si="36"/>
        <v xml:space="preserve"> </v>
      </c>
      <c r="S193" s="27" t="str">
        <f t="shared" si="37"/>
        <v xml:space="preserve"> </v>
      </c>
      <c r="T193" s="27" t="str">
        <f t="shared" si="38"/>
        <v xml:space="preserve"> </v>
      </c>
      <c r="U193" s="27" t="str">
        <f t="shared" si="39"/>
        <v xml:space="preserve"> </v>
      </c>
    </row>
    <row r="194" spans="1:21" x14ac:dyDescent="0.25">
      <c r="B194" s="23"/>
      <c r="C194" s="23"/>
      <c r="D194" s="23"/>
      <c r="E194" s="23"/>
      <c r="F194" s="23"/>
      <c r="G194" s="23"/>
      <c r="I194" s="27" t="str">
        <f t="shared" si="27"/>
        <v xml:space="preserve"> </v>
      </c>
      <c r="J194" s="27" t="str">
        <f t="shared" si="28"/>
        <v xml:space="preserve"> </v>
      </c>
      <c r="K194" s="27" t="str">
        <f t="shared" si="29"/>
        <v xml:space="preserve"> </v>
      </c>
      <c r="L194" s="27" t="str">
        <f t="shared" si="30"/>
        <v xml:space="preserve"> </v>
      </c>
      <c r="M194" s="27" t="str">
        <f t="shared" si="31"/>
        <v xml:space="preserve"> </v>
      </c>
      <c r="N194" s="27" t="str">
        <f t="shared" si="32"/>
        <v xml:space="preserve"> </v>
      </c>
      <c r="O194" s="27" t="str">
        <f t="shared" si="33"/>
        <v xml:space="preserve"> </v>
      </c>
      <c r="P194" s="27" t="str">
        <f t="shared" si="34"/>
        <v xml:space="preserve"> </v>
      </c>
      <c r="Q194" s="27" t="str">
        <f t="shared" si="35"/>
        <v xml:space="preserve"> </v>
      </c>
      <c r="R194" s="27" t="str">
        <f t="shared" si="36"/>
        <v xml:space="preserve"> </v>
      </c>
      <c r="S194" s="27" t="str">
        <f t="shared" si="37"/>
        <v xml:space="preserve"> </v>
      </c>
      <c r="T194" s="27" t="str">
        <f t="shared" si="38"/>
        <v xml:space="preserve"> </v>
      </c>
      <c r="U194" s="27" t="str">
        <f t="shared" si="39"/>
        <v xml:space="preserve"> </v>
      </c>
    </row>
    <row r="195" spans="1:21" ht="17.25" thickBot="1" x14ac:dyDescent="0.3">
      <c r="B195" s="34" t="s">
        <v>263</v>
      </c>
      <c r="C195" s="34"/>
      <c r="D195" s="34"/>
      <c r="E195" s="34"/>
      <c r="F195" s="34"/>
      <c r="G195" s="38"/>
      <c r="I195" s="27" t="str">
        <f t="shared" si="27"/>
        <v xml:space="preserve"> </v>
      </c>
      <c r="J195" s="27" t="str">
        <f t="shared" si="28"/>
        <v xml:space="preserve"> </v>
      </c>
      <c r="K195" s="27" t="str">
        <f t="shared" si="29"/>
        <v xml:space="preserve"> </v>
      </c>
      <c r="L195" s="27" t="str">
        <f t="shared" si="30"/>
        <v xml:space="preserve"> </v>
      </c>
      <c r="M195" s="27" t="str">
        <f t="shared" si="31"/>
        <v xml:space="preserve"> </v>
      </c>
      <c r="N195" s="27" t="str">
        <f t="shared" si="32"/>
        <v xml:space="preserve"> </v>
      </c>
      <c r="O195" s="27" t="str">
        <f t="shared" si="33"/>
        <v xml:space="preserve"> </v>
      </c>
      <c r="P195" s="27" t="str">
        <f t="shared" si="34"/>
        <v xml:space="preserve"> </v>
      </c>
      <c r="Q195" s="27" t="str">
        <f t="shared" si="35"/>
        <v xml:space="preserve"> </v>
      </c>
      <c r="R195" s="27" t="str">
        <f t="shared" si="36"/>
        <v xml:space="preserve"> </v>
      </c>
      <c r="S195" s="27" t="str">
        <f t="shared" si="37"/>
        <v xml:space="preserve"> </v>
      </c>
      <c r="T195" s="27" t="str">
        <f t="shared" si="38"/>
        <v xml:space="preserve"> </v>
      </c>
      <c r="U195" s="27" t="str">
        <f t="shared" si="39"/>
        <v xml:space="preserve"> </v>
      </c>
    </row>
    <row r="196" spans="1:21" ht="95.25" customHeight="1" thickBot="1" x14ac:dyDescent="0.3">
      <c r="A196" s="35" t="s">
        <v>1</v>
      </c>
      <c r="B196" s="10" t="s">
        <v>253</v>
      </c>
      <c r="C196" s="35" t="s">
        <v>2</v>
      </c>
      <c r="D196" s="35" t="s">
        <v>3</v>
      </c>
      <c r="E196" s="35" t="s">
        <v>4</v>
      </c>
      <c r="F196" s="35" t="s">
        <v>5</v>
      </c>
      <c r="G196" s="15"/>
      <c r="I196" s="27" t="str">
        <f t="shared" si="27"/>
        <v xml:space="preserve"> </v>
      </c>
      <c r="J196" s="27" t="str">
        <f t="shared" si="28"/>
        <v xml:space="preserve"> </v>
      </c>
      <c r="K196" s="27" t="str">
        <f t="shared" si="29"/>
        <v xml:space="preserve"> </v>
      </c>
      <c r="L196" s="27" t="str">
        <f t="shared" si="30"/>
        <v xml:space="preserve"> </v>
      </c>
      <c r="M196" s="27" t="str">
        <f t="shared" si="31"/>
        <v xml:space="preserve"> </v>
      </c>
      <c r="N196" s="27" t="str">
        <f t="shared" si="32"/>
        <v xml:space="preserve"> </v>
      </c>
      <c r="O196" s="27" t="str">
        <f t="shared" si="33"/>
        <v xml:space="preserve"> </v>
      </c>
      <c r="P196" s="27" t="str">
        <f t="shared" si="34"/>
        <v xml:space="preserve"> </v>
      </c>
      <c r="Q196" s="27" t="str">
        <f t="shared" si="35"/>
        <v xml:space="preserve"> </v>
      </c>
      <c r="R196" s="27" t="str">
        <f t="shared" si="36"/>
        <v xml:space="preserve"> </v>
      </c>
      <c r="S196" s="27" t="str">
        <f t="shared" si="37"/>
        <v xml:space="preserve"> </v>
      </c>
      <c r="T196" s="27" t="str">
        <f t="shared" si="38"/>
        <v xml:space="preserve"> </v>
      </c>
      <c r="U196" s="27" t="str">
        <f t="shared" si="39"/>
        <v xml:space="preserve"> </v>
      </c>
    </row>
    <row r="197" spans="1:21" s="119" customFormat="1" ht="30.75" thickBot="1" x14ac:dyDescent="0.3">
      <c r="A197" s="124" t="s">
        <v>232</v>
      </c>
      <c r="B197" s="125" t="s">
        <v>560</v>
      </c>
      <c r="C197" s="126">
        <v>37</v>
      </c>
      <c r="D197" s="127" t="s">
        <v>7</v>
      </c>
      <c r="E197" s="127" t="s">
        <v>11</v>
      </c>
      <c r="F197" s="123"/>
      <c r="G197" s="128"/>
      <c r="H197" s="129"/>
      <c r="I197" s="130"/>
      <c r="J197" s="130"/>
      <c r="K197" s="130">
        <v>37</v>
      </c>
      <c r="L197" s="130"/>
      <c r="M197" s="130"/>
      <c r="N197" s="130"/>
      <c r="O197" s="130"/>
      <c r="P197" s="130"/>
      <c r="Q197" s="130"/>
      <c r="R197" s="130"/>
      <c r="S197" s="130"/>
      <c r="T197" s="130"/>
      <c r="U197" s="130"/>
    </row>
    <row r="198" spans="1:21" s="119" customFormat="1" ht="30.75" thickBot="1" x14ac:dyDescent="0.3">
      <c r="A198" s="124" t="s">
        <v>232</v>
      </c>
      <c r="B198" s="125" t="s">
        <v>559</v>
      </c>
      <c r="C198" s="126">
        <v>36</v>
      </c>
      <c r="D198" s="127" t="s">
        <v>7</v>
      </c>
      <c r="E198" s="127" t="s">
        <v>11</v>
      </c>
      <c r="F198" s="123"/>
      <c r="G198" s="128"/>
      <c r="H198" s="129"/>
      <c r="I198" s="130"/>
      <c r="J198" s="130"/>
      <c r="K198" s="130">
        <v>36</v>
      </c>
      <c r="L198" s="130"/>
      <c r="M198" s="130"/>
      <c r="N198" s="130"/>
      <c r="O198" s="130"/>
      <c r="P198" s="130"/>
      <c r="Q198" s="130"/>
      <c r="R198" s="130"/>
      <c r="S198" s="130"/>
      <c r="T198" s="130"/>
      <c r="U198" s="130"/>
    </row>
    <row r="199" spans="1:21" ht="15.75" thickBot="1" x14ac:dyDescent="0.3">
      <c r="A199" s="8" t="s">
        <v>227</v>
      </c>
      <c r="B199" s="6" t="s">
        <v>9</v>
      </c>
      <c r="C199" s="7">
        <v>26</v>
      </c>
      <c r="D199" s="7" t="s">
        <v>7</v>
      </c>
      <c r="E199" s="7" t="s">
        <v>11</v>
      </c>
      <c r="F199" s="17"/>
      <c r="G199" s="15"/>
      <c r="I199" s="27" t="str">
        <f t="shared" si="27"/>
        <v xml:space="preserve"> </v>
      </c>
      <c r="J199" s="27" t="str">
        <f t="shared" si="28"/>
        <v xml:space="preserve"> </v>
      </c>
      <c r="K199" s="27" t="str">
        <f t="shared" si="29"/>
        <v xml:space="preserve"> </v>
      </c>
      <c r="L199" s="27" t="str">
        <f t="shared" si="30"/>
        <v xml:space="preserve"> </v>
      </c>
      <c r="M199" s="27" t="str">
        <f t="shared" si="31"/>
        <v xml:space="preserve"> </v>
      </c>
      <c r="N199" s="27" t="str">
        <f t="shared" si="32"/>
        <v xml:space="preserve"> </v>
      </c>
      <c r="O199" s="27">
        <f t="shared" si="33"/>
        <v>26</v>
      </c>
      <c r="P199" s="27" t="str">
        <f t="shared" si="34"/>
        <v xml:space="preserve"> </v>
      </c>
      <c r="Q199" s="27" t="str">
        <f t="shared" si="35"/>
        <v xml:space="preserve"> </v>
      </c>
      <c r="R199" s="27" t="str">
        <f t="shared" si="36"/>
        <v xml:space="preserve"> </v>
      </c>
      <c r="S199" s="27" t="str">
        <f t="shared" si="37"/>
        <v xml:space="preserve"> </v>
      </c>
      <c r="T199" s="27" t="str">
        <f t="shared" si="38"/>
        <v xml:space="preserve"> </v>
      </c>
      <c r="U199" s="27" t="str">
        <f t="shared" si="39"/>
        <v xml:space="preserve"> </v>
      </c>
    </row>
    <row r="200" spans="1:21" ht="15.75" thickBot="1" x14ac:dyDescent="0.3">
      <c r="A200" s="8" t="s">
        <v>226</v>
      </c>
      <c r="B200" s="6" t="s">
        <v>97</v>
      </c>
      <c r="C200" s="7">
        <v>19</v>
      </c>
      <c r="D200" s="7" t="s">
        <v>7</v>
      </c>
      <c r="E200" s="7" t="s">
        <v>8</v>
      </c>
      <c r="F200" s="7">
        <v>16</v>
      </c>
      <c r="G200" s="15"/>
      <c r="I200" s="27" t="str">
        <f t="shared" si="27"/>
        <v xml:space="preserve"> </v>
      </c>
      <c r="J200" s="27" t="str">
        <f t="shared" si="28"/>
        <v xml:space="preserve"> </v>
      </c>
      <c r="K200" s="27" t="str">
        <f t="shared" si="29"/>
        <v xml:space="preserve"> </v>
      </c>
      <c r="L200" s="27" t="str">
        <f t="shared" si="30"/>
        <v xml:space="preserve"> </v>
      </c>
      <c r="M200" s="27">
        <f t="shared" si="31"/>
        <v>19</v>
      </c>
      <c r="N200" s="27" t="str">
        <f t="shared" si="32"/>
        <v xml:space="preserve"> </v>
      </c>
      <c r="O200" s="27" t="str">
        <f t="shared" si="33"/>
        <v xml:space="preserve"> </v>
      </c>
      <c r="P200" s="27" t="str">
        <f t="shared" si="34"/>
        <v xml:space="preserve"> </v>
      </c>
      <c r="Q200" s="27" t="str">
        <f t="shared" si="35"/>
        <v xml:space="preserve"> </v>
      </c>
      <c r="R200" s="27" t="str">
        <f t="shared" si="36"/>
        <v xml:space="preserve"> </v>
      </c>
      <c r="S200" s="27" t="str">
        <f t="shared" si="37"/>
        <v xml:space="preserve"> </v>
      </c>
      <c r="T200" s="27" t="str">
        <f t="shared" si="38"/>
        <v xml:space="preserve"> </v>
      </c>
      <c r="U200" s="27" t="str">
        <f t="shared" si="39"/>
        <v xml:space="preserve"> </v>
      </c>
    </row>
    <row r="201" spans="1:21" ht="15.75" thickBot="1" x14ac:dyDescent="0.3">
      <c r="A201" s="8" t="s">
        <v>226</v>
      </c>
      <c r="B201" s="6" t="s">
        <v>106</v>
      </c>
      <c r="C201" s="7">
        <v>19</v>
      </c>
      <c r="D201" s="7" t="s">
        <v>7</v>
      </c>
      <c r="E201" s="7" t="s">
        <v>8</v>
      </c>
      <c r="F201" s="7">
        <v>26</v>
      </c>
      <c r="G201" s="15"/>
      <c r="I201" s="27" t="str">
        <f t="shared" si="27"/>
        <v xml:space="preserve"> </v>
      </c>
      <c r="J201" s="27" t="str">
        <f t="shared" si="28"/>
        <v xml:space="preserve"> </v>
      </c>
      <c r="K201" s="27" t="str">
        <f t="shared" si="29"/>
        <v xml:space="preserve"> </v>
      </c>
      <c r="L201" s="27" t="str">
        <f t="shared" si="30"/>
        <v xml:space="preserve"> </v>
      </c>
      <c r="M201" s="27">
        <f t="shared" si="31"/>
        <v>19</v>
      </c>
      <c r="N201" s="27" t="str">
        <f t="shared" si="32"/>
        <v xml:space="preserve"> </v>
      </c>
      <c r="O201" s="27" t="str">
        <f t="shared" si="33"/>
        <v xml:space="preserve"> </v>
      </c>
      <c r="P201" s="27" t="str">
        <f t="shared" si="34"/>
        <v xml:space="preserve"> </v>
      </c>
      <c r="Q201" s="27" t="str">
        <f t="shared" si="35"/>
        <v xml:space="preserve"> </v>
      </c>
      <c r="R201" s="27" t="str">
        <f t="shared" si="36"/>
        <v xml:space="preserve"> </v>
      </c>
      <c r="S201" s="27" t="str">
        <f t="shared" si="37"/>
        <v xml:space="preserve"> </v>
      </c>
      <c r="T201" s="27" t="str">
        <f t="shared" si="38"/>
        <v xml:space="preserve"> </v>
      </c>
      <c r="U201" s="27" t="str">
        <f t="shared" si="39"/>
        <v xml:space="preserve"> </v>
      </c>
    </row>
    <row r="202" spans="1:21" ht="15.75" thickBot="1" x14ac:dyDescent="0.3">
      <c r="A202" s="13"/>
      <c r="B202" s="52" t="s">
        <v>257</v>
      </c>
      <c r="C202" s="7">
        <f>SUM(C197:C201)</f>
        <v>137</v>
      </c>
      <c r="D202" s="14"/>
      <c r="E202" s="14"/>
      <c r="F202" s="14"/>
      <c r="G202" s="15"/>
      <c r="I202" s="27" t="str">
        <f t="shared" si="27"/>
        <v xml:space="preserve"> </v>
      </c>
      <c r="J202" s="27" t="str">
        <f t="shared" si="28"/>
        <v xml:space="preserve"> </v>
      </c>
      <c r="K202" s="27" t="str">
        <f t="shared" si="29"/>
        <v xml:space="preserve"> </v>
      </c>
      <c r="L202" s="27" t="str">
        <f t="shared" si="30"/>
        <v xml:space="preserve"> </v>
      </c>
      <c r="M202" s="27" t="str">
        <f t="shared" si="31"/>
        <v xml:space="preserve"> </v>
      </c>
      <c r="N202" s="27" t="str">
        <f t="shared" si="32"/>
        <v xml:space="preserve"> </v>
      </c>
      <c r="O202" s="27" t="str">
        <f t="shared" si="33"/>
        <v xml:space="preserve"> </v>
      </c>
      <c r="P202" s="27" t="str">
        <f t="shared" si="34"/>
        <v xml:space="preserve"> </v>
      </c>
      <c r="Q202" s="27" t="str">
        <f t="shared" si="35"/>
        <v xml:space="preserve"> </v>
      </c>
      <c r="R202" s="27" t="str">
        <f t="shared" si="36"/>
        <v xml:space="preserve"> </v>
      </c>
      <c r="S202" s="27" t="str">
        <f t="shared" si="37"/>
        <v xml:space="preserve"> </v>
      </c>
      <c r="T202" s="27" t="str">
        <f t="shared" si="38"/>
        <v xml:space="preserve"> </v>
      </c>
      <c r="U202" s="27" t="str">
        <f t="shared" si="39"/>
        <v xml:space="preserve"> </v>
      </c>
    </row>
    <row r="203" spans="1:21" x14ac:dyDescent="0.25">
      <c r="B203" s="23"/>
      <c r="C203" s="23"/>
      <c r="D203" s="23"/>
      <c r="E203" s="23"/>
      <c r="F203" s="23"/>
      <c r="G203" s="23"/>
      <c r="I203" s="27" t="str">
        <f t="shared" si="27"/>
        <v xml:space="preserve"> </v>
      </c>
      <c r="J203" s="27" t="str">
        <f t="shared" si="28"/>
        <v xml:space="preserve"> </v>
      </c>
      <c r="K203" s="27" t="str">
        <f t="shared" si="29"/>
        <v xml:space="preserve"> </v>
      </c>
      <c r="L203" s="27" t="str">
        <f t="shared" si="30"/>
        <v xml:space="preserve"> </v>
      </c>
      <c r="M203" s="27" t="str">
        <f t="shared" si="31"/>
        <v xml:space="preserve"> </v>
      </c>
      <c r="N203" s="27" t="str">
        <f t="shared" si="32"/>
        <v xml:space="preserve"> </v>
      </c>
      <c r="O203" s="27" t="str">
        <f t="shared" si="33"/>
        <v xml:space="preserve"> </v>
      </c>
      <c r="P203" s="27" t="str">
        <f t="shared" si="34"/>
        <v xml:space="preserve"> </v>
      </c>
      <c r="Q203" s="27" t="str">
        <f t="shared" si="35"/>
        <v xml:space="preserve"> </v>
      </c>
      <c r="R203" s="27" t="str">
        <f t="shared" si="36"/>
        <v xml:space="preserve"> </v>
      </c>
      <c r="S203" s="27" t="str">
        <f t="shared" si="37"/>
        <v xml:space="preserve"> </v>
      </c>
      <c r="T203" s="27" t="str">
        <f t="shared" si="38"/>
        <v xml:space="preserve"> </v>
      </c>
      <c r="U203" s="27" t="str">
        <f t="shared" si="39"/>
        <v xml:space="preserve"> </v>
      </c>
    </row>
    <row r="204" spans="1:21" ht="15.75" thickBot="1" x14ac:dyDescent="0.3">
      <c r="B204" s="38" t="s">
        <v>107</v>
      </c>
      <c r="C204" s="38"/>
      <c r="D204" s="38"/>
      <c r="E204" s="38"/>
      <c r="F204" s="38"/>
      <c r="G204" s="38"/>
      <c r="I204" s="27" t="str">
        <f t="shared" si="27"/>
        <v xml:space="preserve"> </v>
      </c>
      <c r="J204" s="27" t="str">
        <f t="shared" si="28"/>
        <v xml:space="preserve"> </v>
      </c>
      <c r="K204" s="27" t="str">
        <f t="shared" si="29"/>
        <v xml:space="preserve"> </v>
      </c>
      <c r="L204" s="27" t="str">
        <f t="shared" si="30"/>
        <v xml:space="preserve"> </v>
      </c>
      <c r="M204" s="27" t="str">
        <f t="shared" si="31"/>
        <v xml:space="preserve"> </v>
      </c>
      <c r="N204" s="27" t="str">
        <f t="shared" si="32"/>
        <v xml:space="preserve"> </v>
      </c>
      <c r="O204" s="27" t="str">
        <f t="shared" si="33"/>
        <v xml:space="preserve"> </v>
      </c>
      <c r="P204" s="27" t="str">
        <f t="shared" si="34"/>
        <v xml:space="preserve"> </v>
      </c>
      <c r="Q204" s="27" t="str">
        <f t="shared" si="35"/>
        <v xml:space="preserve"> </v>
      </c>
      <c r="R204" s="27" t="str">
        <f t="shared" si="36"/>
        <v xml:space="preserve"> </v>
      </c>
      <c r="S204" s="27" t="str">
        <f t="shared" si="37"/>
        <v xml:space="preserve"> </v>
      </c>
      <c r="T204" s="27" t="str">
        <f t="shared" si="38"/>
        <v xml:space="preserve"> </v>
      </c>
      <c r="U204" s="27" t="str">
        <f t="shared" si="39"/>
        <v xml:space="preserve"> </v>
      </c>
    </row>
    <row r="205" spans="1:21" ht="95.25" customHeight="1" thickBot="1" x14ac:dyDescent="0.3">
      <c r="A205" s="35" t="s">
        <v>1</v>
      </c>
      <c r="B205" s="10" t="s">
        <v>253</v>
      </c>
      <c r="C205" s="35" t="s">
        <v>2</v>
      </c>
      <c r="D205" s="35" t="s">
        <v>3</v>
      </c>
      <c r="E205" s="44" t="s">
        <v>4</v>
      </c>
      <c r="F205" s="35" t="s">
        <v>5</v>
      </c>
      <c r="G205" s="15"/>
      <c r="I205" s="27" t="str">
        <f t="shared" si="27"/>
        <v xml:space="preserve"> </v>
      </c>
      <c r="J205" s="27" t="str">
        <f t="shared" si="28"/>
        <v xml:space="preserve"> </v>
      </c>
      <c r="K205" s="27" t="str">
        <f t="shared" si="29"/>
        <v xml:space="preserve"> </v>
      </c>
      <c r="L205" s="27" t="str">
        <f t="shared" si="30"/>
        <v xml:space="preserve"> </v>
      </c>
      <c r="M205" s="27" t="str">
        <f t="shared" si="31"/>
        <v xml:space="preserve"> </v>
      </c>
      <c r="N205" s="27" t="str">
        <f t="shared" si="32"/>
        <v xml:space="preserve"> </v>
      </c>
      <c r="O205" s="27" t="str">
        <f t="shared" si="33"/>
        <v xml:space="preserve"> </v>
      </c>
      <c r="P205" s="27" t="str">
        <f t="shared" si="34"/>
        <v xml:space="preserve"> </v>
      </c>
      <c r="Q205" s="27" t="str">
        <f t="shared" si="35"/>
        <v xml:space="preserve"> </v>
      </c>
      <c r="R205" s="27" t="str">
        <f t="shared" si="36"/>
        <v xml:space="preserve"> </v>
      </c>
      <c r="S205" s="27" t="str">
        <f t="shared" si="37"/>
        <v xml:space="preserve"> </v>
      </c>
      <c r="T205" s="27" t="str">
        <f t="shared" si="38"/>
        <v xml:space="preserve"> </v>
      </c>
      <c r="U205" s="27" t="str">
        <f t="shared" si="39"/>
        <v xml:space="preserve"> </v>
      </c>
    </row>
    <row r="206" spans="1:21" ht="30.75" thickBot="1" x14ac:dyDescent="0.3">
      <c r="A206" s="121" t="s">
        <v>232</v>
      </c>
      <c r="B206" s="6" t="s">
        <v>108</v>
      </c>
      <c r="C206" s="7">
        <v>181</v>
      </c>
      <c r="D206" s="7" t="s">
        <v>7</v>
      </c>
      <c r="E206" s="7" t="s">
        <v>11</v>
      </c>
      <c r="F206" s="17"/>
      <c r="G206" s="15"/>
      <c r="I206" s="27" t="str">
        <f t="shared" si="27"/>
        <v xml:space="preserve"> </v>
      </c>
      <c r="J206" s="27" t="str">
        <f t="shared" si="28"/>
        <v xml:space="preserve"> </v>
      </c>
      <c r="K206" s="27">
        <f t="shared" si="29"/>
        <v>181</v>
      </c>
      <c r="L206" s="27" t="str">
        <f t="shared" si="30"/>
        <v xml:space="preserve"> </v>
      </c>
      <c r="M206" s="27" t="str">
        <f t="shared" si="31"/>
        <v xml:space="preserve"> </v>
      </c>
      <c r="N206" s="27" t="str">
        <f t="shared" si="32"/>
        <v xml:space="preserve"> </v>
      </c>
      <c r="O206" s="27" t="str">
        <f t="shared" si="33"/>
        <v xml:space="preserve"> </v>
      </c>
      <c r="P206" s="27" t="str">
        <f t="shared" si="34"/>
        <v xml:space="preserve"> </v>
      </c>
      <c r="Q206" s="27" t="str">
        <f t="shared" si="35"/>
        <v xml:space="preserve"> </v>
      </c>
      <c r="R206" s="27" t="str">
        <f t="shared" si="36"/>
        <v xml:space="preserve"> </v>
      </c>
      <c r="S206" s="27" t="str">
        <f t="shared" si="37"/>
        <v xml:space="preserve"> </v>
      </c>
      <c r="T206" s="27" t="str">
        <f t="shared" si="38"/>
        <v xml:space="preserve"> </v>
      </c>
      <c r="U206" s="27" t="str">
        <f t="shared" si="39"/>
        <v xml:space="preserve"> </v>
      </c>
    </row>
    <row r="207" spans="1:21" ht="15.75" thickBot="1" x14ac:dyDescent="0.3">
      <c r="A207" s="8" t="s">
        <v>227</v>
      </c>
      <c r="B207" s="6" t="s">
        <v>109</v>
      </c>
      <c r="C207" s="7">
        <v>40</v>
      </c>
      <c r="D207" s="7" t="s">
        <v>7</v>
      </c>
      <c r="E207" s="7" t="s">
        <v>11</v>
      </c>
      <c r="F207" s="17"/>
      <c r="G207" s="15"/>
      <c r="I207" s="27" t="str">
        <f t="shared" si="27"/>
        <v xml:space="preserve"> </v>
      </c>
      <c r="J207" s="27" t="str">
        <f t="shared" si="28"/>
        <v xml:space="preserve"> </v>
      </c>
      <c r="K207" s="27" t="str">
        <f t="shared" si="29"/>
        <v xml:space="preserve"> </v>
      </c>
      <c r="L207" s="27" t="str">
        <f t="shared" si="30"/>
        <v xml:space="preserve"> </v>
      </c>
      <c r="M207" s="27" t="str">
        <f t="shared" si="31"/>
        <v xml:space="preserve"> </v>
      </c>
      <c r="N207" s="27" t="str">
        <f t="shared" si="32"/>
        <v xml:space="preserve"> </v>
      </c>
      <c r="O207" s="27">
        <f t="shared" si="33"/>
        <v>40</v>
      </c>
      <c r="P207" s="27" t="str">
        <f t="shared" si="34"/>
        <v xml:space="preserve"> </v>
      </c>
      <c r="Q207" s="27" t="str">
        <f t="shared" si="35"/>
        <v xml:space="preserve"> </v>
      </c>
      <c r="R207" s="27" t="str">
        <f t="shared" si="36"/>
        <v xml:space="preserve"> </v>
      </c>
      <c r="S207" s="27" t="str">
        <f t="shared" si="37"/>
        <v xml:space="preserve"> </v>
      </c>
      <c r="T207" s="27" t="str">
        <f t="shared" si="38"/>
        <v xml:space="preserve"> </v>
      </c>
      <c r="U207" s="27" t="str">
        <f t="shared" si="39"/>
        <v xml:space="preserve"> </v>
      </c>
    </row>
    <row r="208" spans="1:21" ht="15.75" thickBot="1" x14ac:dyDescent="0.3">
      <c r="A208" s="8" t="s">
        <v>226</v>
      </c>
      <c r="B208" s="6" t="s">
        <v>110</v>
      </c>
      <c r="C208" s="7">
        <v>12</v>
      </c>
      <c r="D208" s="7" t="s">
        <v>7</v>
      </c>
      <c r="E208" s="7" t="s">
        <v>8</v>
      </c>
      <c r="F208" s="7">
        <v>29</v>
      </c>
      <c r="G208" s="15"/>
      <c r="I208" s="27" t="str">
        <f t="shared" si="27"/>
        <v xml:space="preserve"> </v>
      </c>
      <c r="J208" s="27" t="str">
        <f t="shared" si="28"/>
        <v xml:space="preserve"> </v>
      </c>
      <c r="K208" s="27" t="str">
        <f t="shared" si="29"/>
        <v xml:space="preserve"> </v>
      </c>
      <c r="L208" s="27" t="str">
        <f t="shared" si="30"/>
        <v xml:space="preserve"> </v>
      </c>
      <c r="M208" s="27">
        <f t="shared" si="31"/>
        <v>12</v>
      </c>
      <c r="N208" s="27" t="str">
        <f t="shared" si="32"/>
        <v xml:space="preserve"> </v>
      </c>
      <c r="O208" s="27" t="str">
        <f t="shared" si="33"/>
        <v xml:space="preserve"> </v>
      </c>
      <c r="P208" s="27" t="str">
        <f t="shared" si="34"/>
        <v xml:space="preserve"> </v>
      </c>
      <c r="Q208" s="27" t="str">
        <f t="shared" si="35"/>
        <v xml:space="preserve"> </v>
      </c>
      <c r="R208" s="27" t="str">
        <f t="shared" si="36"/>
        <v xml:space="preserve"> </v>
      </c>
      <c r="S208" s="27" t="str">
        <f t="shared" si="37"/>
        <v xml:space="preserve"> </v>
      </c>
      <c r="T208" s="27" t="str">
        <f t="shared" si="38"/>
        <v xml:space="preserve"> </v>
      </c>
      <c r="U208" s="27" t="str">
        <f t="shared" si="39"/>
        <v xml:space="preserve"> </v>
      </c>
    </row>
    <row r="209" spans="1:21" ht="15.75" thickBot="1" x14ac:dyDescent="0.3">
      <c r="A209" s="13"/>
      <c r="B209" s="8" t="s">
        <v>257</v>
      </c>
      <c r="C209" s="7">
        <f>SUM(C206:C208)</f>
        <v>233</v>
      </c>
      <c r="D209" s="14"/>
      <c r="E209" s="14"/>
      <c r="F209" s="14"/>
      <c r="G209" s="15"/>
      <c r="I209" s="27" t="str">
        <f t="shared" si="27"/>
        <v xml:space="preserve"> </v>
      </c>
      <c r="J209" s="27" t="str">
        <f t="shared" si="28"/>
        <v xml:space="preserve"> </v>
      </c>
      <c r="K209" s="27" t="str">
        <f t="shared" si="29"/>
        <v xml:space="preserve"> </v>
      </c>
      <c r="L209" s="27" t="str">
        <f t="shared" si="30"/>
        <v xml:space="preserve"> </v>
      </c>
      <c r="M209" s="27" t="str">
        <f t="shared" si="31"/>
        <v xml:space="preserve"> </v>
      </c>
      <c r="N209" s="27" t="str">
        <f t="shared" si="32"/>
        <v xml:space="preserve"> </v>
      </c>
      <c r="O209" s="27" t="str">
        <f t="shared" si="33"/>
        <v xml:space="preserve"> </v>
      </c>
      <c r="P209" s="27" t="str">
        <f t="shared" si="34"/>
        <v xml:space="preserve"> </v>
      </c>
      <c r="Q209" s="27" t="str">
        <f t="shared" si="35"/>
        <v xml:space="preserve"> </v>
      </c>
      <c r="R209" s="27" t="str">
        <f t="shared" si="36"/>
        <v xml:space="preserve"> </v>
      </c>
      <c r="S209" s="27" t="str">
        <f t="shared" si="37"/>
        <v xml:space="preserve"> </v>
      </c>
      <c r="T209" s="27" t="str">
        <f t="shared" si="38"/>
        <v xml:space="preserve"> </v>
      </c>
      <c r="U209" s="27" t="str">
        <f t="shared" si="39"/>
        <v xml:space="preserve"> </v>
      </c>
    </row>
    <row r="210" spans="1:21" x14ac:dyDescent="0.25">
      <c r="B210" s="23"/>
      <c r="C210" s="23"/>
      <c r="D210" s="23"/>
      <c r="E210" s="23"/>
      <c r="F210" s="23"/>
      <c r="G210" s="23"/>
      <c r="I210" s="27" t="str">
        <f t="shared" si="27"/>
        <v xml:space="preserve"> </v>
      </c>
      <c r="J210" s="27" t="str">
        <f t="shared" si="28"/>
        <v xml:space="preserve"> </v>
      </c>
      <c r="K210" s="27" t="str">
        <f t="shared" si="29"/>
        <v xml:space="preserve"> </v>
      </c>
      <c r="L210" s="27" t="str">
        <f t="shared" si="30"/>
        <v xml:space="preserve"> </v>
      </c>
      <c r="M210" s="27" t="str">
        <f t="shared" si="31"/>
        <v xml:space="preserve"> </v>
      </c>
      <c r="N210" s="27" t="str">
        <f t="shared" si="32"/>
        <v xml:space="preserve"> </v>
      </c>
      <c r="O210" s="27" t="str">
        <f t="shared" si="33"/>
        <v xml:space="preserve"> </v>
      </c>
      <c r="P210" s="27" t="str">
        <f t="shared" si="34"/>
        <v xml:space="preserve"> </v>
      </c>
      <c r="Q210" s="27" t="str">
        <f t="shared" si="35"/>
        <v xml:space="preserve"> </v>
      </c>
      <c r="R210" s="27" t="str">
        <f t="shared" si="36"/>
        <v xml:space="preserve"> </v>
      </c>
      <c r="S210" s="27" t="str">
        <f t="shared" si="37"/>
        <v xml:space="preserve"> </v>
      </c>
      <c r="T210" s="27" t="str">
        <f t="shared" si="38"/>
        <v xml:space="preserve"> </v>
      </c>
      <c r="U210" s="27" t="str">
        <f t="shared" si="39"/>
        <v xml:space="preserve"> </v>
      </c>
    </row>
    <row r="211" spans="1:21" ht="15.75" thickBot="1" x14ac:dyDescent="0.3">
      <c r="B211" s="41" t="s">
        <v>111</v>
      </c>
      <c r="C211" s="41"/>
      <c r="D211" s="41"/>
      <c r="E211" s="41"/>
      <c r="F211" s="41"/>
      <c r="G211" s="42"/>
      <c r="I211" s="27" t="str">
        <f t="shared" si="27"/>
        <v xml:space="preserve"> </v>
      </c>
      <c r="J211" s="27" t="str">
        <f t="shared" si="28"/>
        <v xml:space="preserve"> </v>
      </c>
      <c r="K211" s="27" t="str">
        <f t="shared" si="29"/>
        <v xml:space="preserve"> </v>
      </c>
      <c r="L211" s="27" t="str">
        <f t="shared" si="30"/>
        <v xml:space="preserve"> </v>
      </c>
      <c r="M211" s="27" t="str">
        <f t="shared" si="31"/>
        <v xml:space="preserve"> </v>
      </c>
      <c r="N211" s="27" t="str">
        <f t="shared" si="32"/>
        <v xml:space="preserve"> </v>
      </c>
      <c r="O211" s="27" t="str">
        <f t="shared" si="33"/>
        <v xml:space="preserve"> </v>
      </c>
      <c r="P211" s="27" t="str">
        <f t="shared" si="34"/>
        <v xml:space="preserve"> </v>
      </c>
      <c r="Q211" s="27" t="str">
        <f t="shared" si="35"/>
        <v xml:space="preserve"> </v>
      </c>
      <c r="R211" s="27" t="str">
        <f t="shared" si="36"/>
        <v xml:space="preserve"> </v>
      </c>
      <c r="S211" s="27" t="str">
        <f t="shared" si="37"/>
        <v xml:space="preserve"> </v>
      </c>
      <c r="T211" s="27" t="str">
        <f t="shared" si="38"/>
        <v xml:space="preserve"> </v>
      </c>
      <c r="U211" s="27" t="str">
        <f t="shared" si="39"/>
        <v xml:space="preserve"> </v>
      </c>
    </row>
    <row r="212" spans="1:21" ht="95.25" customHeight="1" thickBot="1" x14ac:dyDescent="0.3">
      <c r="A212" s="35" t="s">
        <v>1</v>
      </c>
      <c r="B212" s="10" t="s">
        <v>253</v>
      </c>
      <c r="C212" s="44" t="s">
        <v>2</v>
      </c>
      <c r="D212" s="44" t="s">
        <v>3</v>
      </c>
      <c r="E212" s="35" t="s">
        <v>4</v>
      </c>
      <c r="F212" s="35" t="s">
        <v>5</v>
      </c>
      <c r="G212" s="15"/>
      <c r="I212" s="27" t="str">
        <f t="shared" si="27"/>
        <v xml:space="preserve"> </v>
      </c>
      <c r="J212" s="27" t="str">
        <f t="shared" si="28"/>
        <v xml:space="preserve"> </v>
      </c>
      <c r="K212" s="27" t="str">
        <f t="shared" si="29"/>
        <v xml:space="preserve"> </v>
      </c>
      <c r="L212" s="27" t="str">
        <f t="shared" si="30"/>
        <v xml:space="preserve"> </v>
      </c>
      <c r="M212" s="27" t="str">
        <f t="shared" si="31"/>
        <v xml:space="preserve"> </v>
      </c>
      <c r="N212" s="27" t="str">
        <f t="shared" si="32"/>
        <v xml:space="preserve"> </v>
      </c>
      <c r="O212" s="27" t="str">
        <f t="shared" si="33"/>
        <v xml:space="preserve"> </v>
      </c>
      <c r="P212" s="27" t="str">
        <f t="shared" si="34"/>
        <v xml:space="preserve"> </v>
      </c>
      <c r="Q212" s="27" t="str">
        <f t="shared" si="35"/>
        <v xml:space="preserve"> </v>
      </c>
      <c r="R212" s="27" t="str">
        <f t="shared" si="36"/>
        <v xml:space="preserve"> </v>
      </c>
      <c r="S212" s="27" t="str">
        <f t="shared" si="37"/>
        <v xml:space="preserve"> </v>
      </c>
      <c r="T212" s="27" t="str">
        <f t="shared" si="38"/>
        <v xml:space="preserve"> </v>
      </c>
      <c r="U212" s="27" t="str">
        <f t="shared" si="39"/>
        <v xml:space="preserve"> </v>
      </c>
    </row>
    <row r="213" spans="1:21" ht="15.75" thickBot="1" x14ac:dyDescent="0.3">
      <c r="A213" s="8" t="s">
        <v>233</v>
      </c>
      <c r="B213" s="6" t="s">
        <v>36</v>
      </c>
      <c r="C213" s="17">
        <v>18</v>
      </c>
      <c r="D213" s="17" t="s">
        <v>7</v>
      </c>
      <c r="E213" s="17" t="s">
        <v>8</v>
      </c>
      <c r="F213" s="17"/>
      <c r="G213" s="15"/>
      <c r="I213" s="27" t="str">
        <f t="shared" si="27"/>
        <v xml:space="preserve"> </v>
      </c>
      <c r="J213" s="27">
        <f t="shared" si="28"/>
        <v>18</v>
      </c>
      <c r="K213" s="27" t="str">
        <f t="shared" si="29"/>
        <v xml:space="preserve"> </v>
      </c>
      <c r="L213" s="27" t="str">
        <f t="shared" si="30"/>
        <v xml:space="preserve"> </v>
      </c>
      <c r="M213" s="27" t="str">
        <f t="shared" si="31"/>
        <v xml:space="preserve"> </v>
      </c>
      <c r="N213" s="27" t="str">
        <f t="shared" si="32"/>
        <v xml:space="preserve"> </v>
      </c>
      <c r="O213" s="27" t="str">
        <f t="shared" si="33"/>
        <v xml:space="preserve"> </v>
      </c>
      <c r="P213" s="27" t="str">
        <f t="shared" si="34"/>
        <v xml:space="preserve"> </v>
      </c>
      <c r="Q213" s="27" t="str">
        <f t="shared" si="35"/>
        <v xml:space="preserve"> </v>
      </c>
      <c r="R213" s="27" t="str">
        <f t="shared" si="36"/>
        <v xml:space="preserve"> </v>
      </c>
      <c r="S213" s="27" t="str">
        <f t="shared" si="37"/>
        <v xml:space="preserve"> </v>
      </c>
      <c r="T213" s="27" t="str">
        <f t="shared" si="38"/>
        <v xml:space="preserve"> </v>
      </c>
      <c r="U213" s="27" t="str">
        <f t="shared" si="39"/>
        <v xml:space="preserve"> </v>
      </c>
    </row>
    <row r="214" spans="1:21" ht="15.75" thickBot="1" x14ac:dyDescent="0.3">
      <c r="A214" s="8" t="s">
        <v>231</v>
      </c>
      <c r="B214" s="6" t="s">
        <v>103</v>
      </c>
      <c r="C214" s="17">
        <v>18</v>
      </c>
      <c r="D214" s="17" t="s">
        <v>7</v>
      </c>
      <c r="E214" s="17" t="s">
        <v>15</v>
      </c>
      <c r="F214" s="17"/>
      <c r="G214" s="15"/>
      <c r="I214" s="27">
        <f t="shared" si="27"/>
        <v>18</v>
      </c>
      <c r="J214" s="27" t="str">
        <f t="shared" si="28"/>
        <v xml:space="preserve"> </v>
      </c>
      <c r="K214" s="27" t="str">
        <f t="shared" si="29"/>
        <v xml:space="preserve"> </v>
      </c>
      <c r="L214" s="27" t="str">
        <f t="shared" si="30"/>
        <v xml:space="preserve"> </v>
      </c>
      <c r="M214" s="27" t="str">
        <f t="shared" si="31"/>
        <v xml:space="preserve"> </v>
      </c>
      <c r="N214" s="27" t="str">
        <f t="shared" si="32"/>
        <v xml:space="preserve"> </v>
      </c>
      <c r="O214" s="27" t="str">
        <f t="shared" si="33"/>
        <v xml:space="preserve"> </v>
      </c>
      <c r="P214" s="27" t="str">
        <f t="shared" si="34"/>
        <v xml:space="preserve"> </v>
      </c>
      <c r="Q214" s="27" t="str">
        <f t="shared" si="35"/>
        <v xml:space="preserve"> </v>
      </c>
      <c r="R214" s="27" t="str">
        <f t="shared" si="36"/>
        <v xml:space="preserve"> </v>
      </c>
      <c r="S214" s="27" t="str">
        <f t="shared" si="37"/>
        <v xml:space="preserve"> </v>
      </c>
      <c r="T214" s="27" t="str">
        <f t="shared" si="38"/>
        <v xml:space="preserve"> </v>
      </c>
      <c r="U214" s="27" t="str">
        <f t="shared" si="39"/>
        <v xml:space="preserve"> </v>
      </c>
    </row>
    <row r="215" spans="1:21" ht="15.75" thickBot="1" x14ac:dyDescent="0.3">
      <c r="A215" s="8" t="s">
        <v>231</v>
      </c>
      <c r="B215" s="6" t="s">
        <v>60</v>
      </c>
      <c r="C215" s="17">
        <v>18</v>
      </c>
      <c r="D215" s="17" t="s">
        <v>7</v>
      </c>
      <c r="E215" s="17" t="s">
        <v>15</v>
      </c>
      <c r="F215" s="17"/>
      <c r="G215" s="15"/>
      <c r="I215" s="27">
        <f t="shared" ref="I215:I277" si="40">IF($A215="B1",$C215," ")</f>
        <v>18</v>
      </c>
      <c r="J215" s="27" t="str">
        <f t="shared" ref="J215:J277" si="41">IF($A215="B2",$C215," ")</f>
        <v xml:space="preserve"> </v>
      </c>
      <c r="K215" s="27" t="str">
        <f t="shared" ref="K215:K277" si="42">IF($A215="B3",$C215," ")</f>
        <v xml:space="preserve"> </v>
      </c>
      <c r="L215" s="27" t="str">
        <f t="shared" ref="L215:L277" si="43">IF($A215="B4",$C215," ")</f>
        <v xml:space="preserve"> </v>
      </c>
      <c r="M215" s="27" t="str">
        <f t="shared" ref="M215:M277" si="44">IF($A215="S1",$C215," ")</f>
        <v xml:space="preserve"> </v>
      </c>
      <c r="N215" s="27" t="str">
        <f t="shared" ref="N215:N277" si="45">IF($A215="S2",$C215," ")</f>
        <v xml:space="preserve"> </v>
      </c>
      <c r="O215" s="27" t="str">
        <f t="shared" ref="O215:O277" si="46">IF($A215="C1",$C215," ")</f>
        <v xml:space="preserve"> </v>
      </c>
      <c r="P215" s="27" t="str">
        <f t="shared" ref="P215:P277" si="47">IF($A215="C2",$C215," ")</f>
        <v xml:space="preserve"> </v>
      </c>
      <c r="Q215" s="27" t="str">
        <f t="shared" ref="Q215:Q277" si="48">IF($A215="C3",$C215," ")</f>
        <v xml:space="preserve"> </v>
      </c>
      <c r="R215" s="27" t="str">
        <f t="shared" ref="R215:R277" si="49">IF($A215="M",$C215," ")</f>
        <v xml:space="preserve"> </v>
      </c>
      <c r="S215" s="27" t="str">
        <f t="shared" ref="S215:S277" si="50">IF($A215="SP",$C215," ")</f>
        <v xml:space="preserve"> </v>
      </c>
      <c r="T215" s="27" t="str">
        <f t="shared" ref="T215:T277" si="51">IF($A215="R",$C215," ")</f>
        <v xml:space="preserve"> </v>
      </c>
      <c r="U215" s="27" t="str">
        <f t="shared" ref="U215:U277" si="52">IF($A215="H1",$C215," ")</f>
        <v xml:space="preserve"> </v>
      </c>
    </row>
    <row r="216" spans="1:21" ht="30.75" thickBot="1" x14ac:dyDescent="0.3">
      <c r="A216" s="122" t="s">
        <v>215</v>
      </c>
      <c r="B216" s="112" t="s">
        <v>112</v>
      </c>
      <c r="C216" s="108">
        <v>27</v>
      </c>
      <c r="D216" s="108" t="s">
        <v>7</v>
      </c>
      <c r="E216" s="108" t="s">
        <v>8</v>
      </c>
      <c r="F216" s="108"/>
      <c r="G216" s="15"/>
      <c r="I216" s="27" t="str">
        <f t="shared" si="40"/>
        <v xml:space="preserve"> </v>
      </c>
      <c r="J216" s="27" t="str">
        <f t="shared" si="41"/>
        <v xml:space="preserve"> </v>
      </c>
      <c r="K216" s="27" t="str">
        <f t="shared" si="42"/>
        <v xml:space="preserve"> </v>
      </c>
      <c r="L216" s="27" t="str">
        <f t="shared" si="43"/>
        <v xml:space="preserve"> </v>
      </c>
      <c r="M216" s="27" t="str">
        <f t="shared" si="44"/>
        <v xml:space="preserve"> </v>
      </c>
      <c r="N216" s="27" t="str">
        <f t="shared" si="45"/>
        <v xml:space="preserve"> </v>
      </c>
      <c r="O216" s="27" t="str">
        <f t="shared" si="46"/>
        <v xml:space="preserve"> </v>
      </c>
      <c r="P216" s="27" t="str">
        <f t="shared" si="47"/>
        <v xml:space="preserve"> </v>
      </c>
      <c r="Q216" s="27" t="str">
        <f t="shared" si="48"/>
        <v xml:space="preserve"> </v>
      </c>
      <c r="R216" s="27">
        <f t="shared" si="49"/>
        <v>27</v>
      </c>
      <c r="S216" s="27" t="str">
        <f t="shared" si="50"/>
        <v xml:space="preserve"> </v>
      </c>
      <c r="T216" s="27" t="str">
        <f t="shared" si="51"/>
        <v xml:space="preserve"> </v>
      </c>
      <c r="U216" s="27" t="str">
        <f t="shared" si="52"/>
        <v xml:space="preserve"> </v>
      </c>
    </row>
    <row r="217" spans="1:21" ht="30.75" thickBot="1" x14ac:dyDescent="0.3">
      <c r="A217" s="122" t="s">
        <v>215</v>
      </c>
      <c r="B217" s="112" t="s">
        <v>113</v>
      </c>
      <c r="C217" s="108">
        <v>8</v>
      </c>
      <c r="D217" s="108" t="s">
        <v>7</v>
      </c>
      <c r="E217" s="108" t="s">
        <v>8</v>
      </c>
      <c r="F217" s="108"/>
      <c r="G217" s="15"/>
      <c r="I217" s="27" t="str">
        <f t="shared" si="40"/>
        <v xml:space="preserve"> </v>
      </c>
      <c r="J217" s="27" t="str">
        <f t="shared" si="41"/>
        <v xml:space="preserve"> </v>
      </c>
      <c r="K217" s="27" t="str">
        <f t="shared" si="42"/>
        <v xml:space="preserve"> </v>
      </c>
      <c r="L217" s="27" t="str">
        <f t="shared" si="43"/>
        <v xml:space="preserve"> </v>
      </c>
      <c r="M217" s="27" t="str">
        <f t="shared" si="44"/>
        <v xml:space="preserve"> </v>
      </c>
      <c r="N217" s="27" t="str">
        <f t="shared" si="45"/>
        <v xml:space="preserve"> </v>
      </c>
      <c r="O217" s="27" t="str">
        <f t="shared" si="46"/>
        <v xml:space="preserve"> </v>
      </c>
      <c r="P217" s="27" t="str">
        <f t="shared" si="47"/>
        <v xml:space="preserve"> </v>
      </c>
      <c r="Q217" s="27" t="str">
        <f t="shared" si="48"/>
        <v xml:space="preserve"> </v>
      </c>
      <c r="R217" s="27">
        <f t="shared" si="49"/>
        <v>8</v>
      </c>
      <c r="S217" s="27" t="str">
        <f t="shared" si="50"/>
        <v xml:space="preserve"> </v>
      </c>
      <c r="T217" s="27" t="str">
        <f t="shared" si="51"/>
        <v xml:space="preserve"> </v>
      </c>
      <c r="U217" s="27" t="str">
        <f t="shared" si="52"/>
        <v xml:space="preserve"> </v>
      </c>
    </row>
    <row r="218" spans="1:21" ht="30.75" thickBot="1" x14ac:dyDescent="0.3">
      <c r="A218" s="122" t="s">
        <v>215</v>
      </c>
      <c r="B218" s="112" t="s">
        <v>114</v>
      </c>
      <c r="C218" s="108">
        <v>9</v>
      </c>
      <c r="D218" s="108" t="s">
        <v>7</v>
      </c>
      <c r="E218" s="108" t="s">
        <v>8</v>
      </c>
      <c r="F218" s="108"/>
      <c r="G218" s="15"/>
      <c r="I218" s="27" t="str">
        <f t="shared" si="40"/>
        <v xml:space="preserve"> </v>
      </c>
      <c r="J218" s="27" t="str">
        <f t="shared" si="41"/>
        <v xml:space="preserve"> </v>
      </c>
      <c r="K218" s="27" t="str">
        <f t="shared" si="42"/>
        <v xml:space="preserve"> </v>
      </c>
      <c r="L218" s="27" t="str">
        <f t="shared" si="43"/>
        <v xml:space="preserve"> </v>
      </c>
      <c r="M218" s="27" t="str">
        <f t="shared" si="44"/>
        <v xml:space="preserve"> </v>
      </c>
      <c r="N218" s="27" t="str">
        <f t="shared" si="45"/>
        <v xml:space="preserve"> </v>
      </c>
      <c r="O218" s="27" t="str">
        <f t="shared" si="46"/>
        <v xml:space="preserve"> </v>
      </c>
      <c r="P218" s="27" t="str">
        <f t="shared" si="47"/>
        <v xml:space="preserve"> </v>
      </c>
      <c r="Q218" s="27" t="str">
        <f t="shared" si="48"/>
        <v xml:space="preserve"> </v>
      </c>
      <c r="R218" s="27">
        <f t="shared" si="49"/>
        <v>9</v>
      </c>
      <c r="S218" s="27" t="str">
        <f t="shared" si="50"/>
        <v xml:space="preserve"> </v>
      </c>
      <c r="T218" s="27" t="str">
        <f t="shared" si="51"/>
        <v xml:space="preserve"> </v>
      </c>
      <c r="U218" s="27" t="str">
        <f t="shared" si="52"/>
        <v xml:space="preserve"> </v>
      </c>
    </row>
    <row r="219" spans="1:21" ht="30.75" thickBot="1" x14ac:dyDescent="0.3">
      <c r="A219" s="122" t="s">
        <v>254</v>
      </c>
      <c r="B219" s="112" t="s">
        <v>115</v>
      </c>
      <c r="C219" s="108">
        <v>26</v>
      </c>
      <c r="D219" s="108" t="s">
        <v>7</v>
      </c>
      <c r="E219" s="108" t="s">
        <v>8</v>
      </c>
      <c r="F219" s="108"/>
      <c r="G219" s="15"/>
      <c r="I219" s="27" t="str">
        <f t="shared" si="40"/>
        <v xml:space="preserve"> </v>
      </c>
      <c r="J219" s="27" t="str">
        <f t="shared" si="41"/>
        <v xml:space="preserve"> </v>
      </c>
      <c r="K219" s="27" t="str">
        <f t="shared" si="42"/>
        <v xml:space="preserve"> </v>
      </c>
      <c r="L219" s="27">
        <f t="shared" si="43"/>
        <v>26</v>
      </c>
      <c r="M219" s="27" t="str">
        <f t="shared" si="44"/>
        <v xml:space="preserve"> </v>
      </c>
      <c r="N219" s="27" t="str">
        <f t="shared" si="45"/>
        <v xml:space="preserve"> </v>
      </c>
      <c r="O219" s="27" t="str">
        <f t="shared" si="46"/>
        <v xml:space="preserve"> </v>
      </c>
      <c r="P219" s="27" t="str">
        <f t="shared" si="47"/>
        <v xml:space="preserve"> </v>
      </c>
      <c r="Q219" s="27" t="str">
        <f t="shared" si="48"/>
        <v xml:space="preserve"> </v>
      </c>
      <c r="R219" s="27" t="str">
        <f t="shared" si="49"/>
        <v xml:space="preserve"> </v>
      </c>
      <c r="S219" s="27" t="str">
        <f t="shared" si="50"/>
        <v xml:space="preserve"> </v>
      </c>
      <c r="T219" s="27" t="str">
        <f t="shared" si="51"/>
        <v xml:space="preserve"> </v>
      </c>
      <c r="U219" s="27" t="str">
        <f t="shared" si="52"/>
        <v xml:space="preserve"> </v>
      </c>
    </row>
    <row r="220" spans="1:21" ht="15.75" thickBot="1" x14ac:dyDescent="0.3">
      <c r="A220" s="8" t="s">
        <v>231</v>
      </c>
      <c r="B220" s="112" t="s">
        <v>116</v>
      </c>
      <c r="C220" s="17">
        <v>18</v>
      </c>
      <c r="D220" s="17" t="s">
        <v>7</v>
      </c>
      <c r="E220" s="17" t="s">
        <v>15</v>
      </c>
      <c r="F220" s="17"/>
      <c r="G220" s="15"/>
      <c r="I220" s="27">
        <f t="shared" si="40"/>
        <v>18</v>
      </c>
      <c r="J220" s="27" t="str">
        <f t="shared" si="41"/>
        <v xml:space="preserve"> </v>
      </c>
      <c r="K220" s="27" t="str">
        <f t="shared" si="42"/>
        <v xml:space="preserve"> </v>
      </c>
      <c r="L220" s="27" t="str">
        <f t="shared" si="43"/>
        <v xml:space="preserve"> </v>
      </c>
      <c r="M220" s="27" t="str">
        <f t="shared" si="44"/>
        <v xml:space="preserve"> </v>
      </c>
      <c r="N220" s="27" t="str">
        <f t="shared" si="45"/>
        <v xml:space="preserve"> </v>
      </c>
      <c r="O220" s="27" t="str">
        <f t="shared" si="46"/>
        <v xml:space="preserve"> </v>
      </c>
      <c r="P220" s="27" t="str">
        <f t="shared" si="47"/>
        <v xml:space="preserve"> </v>
      </c>
      <c r="Q220" s="27" t="str">
        <f t="shared" si="48"/>
        <v xml:space="preserve"> </v>
      </c>
      <c r="R220" s="27" t="str">
        <f t="shared" si="49"/>
        <v xml:space="preserve"> </v>
      </c>
      <c r="S220" s="27" t="str">
        <f t="shared" si="50"/>
        <v xml:space="preserve"> </v>
      </c>
      <c r="T220" s="27" t="str">
        <f t="shared" si="51"/>
        <v xml:space="preserve"> </v>
      </c>
      <c r="U220" s="27" t="str">
        <f t="shared" si="52"/>
        <v xml:space="preserve"> </v>
      </c>
    </row>
    <row r="221" spans="1:21" ht="15.75" thickBot="1" x14ac:dyDescent="0.3">
      <c r="A221" s="8" t="s">
        <v>235</v>
      </c>
      <c r="B221" s="6" t="s">
        <v>9</v>
      </c>
      <c r="C221" s="17">
        <v>15</v>
      </c>
      <c r="D221" s="17" t="s">
        <v>7</v>
      </c>
      <c r="E221" s="17" t="s">
        <v>8</v>
      </c>
      <c r="F221" s="17"/>
      <c r="G221" s="15"/>
      <c r="I221" s="27" t="str">
        <f t="shared" si="40"/>
        <v xml:space="preserve"> </v>
      </c>
      <c r="J221" s="27" t="str">
        <f t="shared" si="41"/>
        <v xml:space="preserve"> </v>
      </c>
      <c r="K221" s="27" t="str">
        <f t="shared" si="42"/>
        <v xml:space="preserve"> </v>
      </c>
      <c r="L221" s="27" t="str">
        <f t="shared" si="43"/>
        <v xml:space="preserve"> </v>
      </c>
      <c r="M221" s="27" t="str">
        <f t="shared" si="44"/>
        <v xml:space="preserve"> </v>
      </c>
      <c r="N221" s="27" t="str">
        <f t="shared" si="45"/>
        <v xml:space="preserve"> </v>
      </c>
      <c r="O221" s="27" t="str">
        <f t="shared" si="46"/>
        <v xml:space="preserve"> </v>
      </c>
      <c r="P221" s="27">
        <f t="shared" si="47"/>
        <v>15</v>
      </c>
      <c r="Q221" s="27" t="str">
        <f t="shared" si="48"/>
        <v xml:space="preserve"> </v>
      </c>
      <c r="R221" s="27" t="str">
        <f t="shared" si="49"/>
        <v xml:space="preserve"> </v>
      </c>
      <c r="S221" s="27" t="str">
        <f t="shared" si="50"/>
        <v xml:space="preserve"> </v>
      </c>
      <c r="T221" s="27" t="str">
        <f t="shared" si="51"/>
        <v xml:space="preserve"> </v>
      </c>
      <c r="U221" s="27" t="str">
        <f t="shared" si="52"/>
        <v xml:space="preserve"> </v>
      </c>
    </row>
    <row r="222" spans="1:21" ht="15.75" thickBot="1" x14ac:dyDescent="0.3">
      <c r="A222" s="8" t="s">
        <v>235</v>
      </c>
      <c r="B222" s="6" t="s">
        <v>50</v>
      </c>
      <c r="C222" s="17">
        <v>15</v>
      </c>
      <c r="D222" s="17" t="s">
        <v>7</v>
      </c>
      <c r="E222" s="17" t="s">
        <v>8</v>
      </c>
      <c r="F222" s="17"/>
      <c r="G222" s="15"/>
      <c r="I222" s="27" t="str">
        <f t="shared" si="40"/>
        <v xml:space="preserve"> </v>
      </c>
      <c r="J222" s="27" t="str">
        <f t="shared" si="41"/>
        <v xml:space="preserve"> </v>
      </c>
      <c r="K222" s="27" t="str">
        <f t="shared" si="42"/>
        <v xml:space="preserve"> </v>
      </c>
      <c r="L222" s="27" t="str">
        <f t="shared" si="43"/>
        <v xml:space="preserve"> </v>
      </c>
      <c r="M222" s="27" t="str">
        <f t="shared" si="44"/>
        <v xml:space="preserve"> </v>
      </c>
      <c r="N222" s="27" t="str">
        <f t="shared" si="45"/>
        <v xml:space="preserve"> </v>
      </c>
      <c r="O222" s="27" t="str">
        <f t="shared" si="46"/>
        <v xml:space="preserve"> </v>
      </c>
      <c r="P222" s="27">
        <f t="shared" si="47"/>
        <v>15</v>
      </c>
      <c r="Q222" s="27" t="str">
        <f t="shared" si="48"/>
        <v xml:space="preserve"> </v>
      </c>
      <c r="R222" s="27" t="str">
        <f t="shared" si="49"/>
        <v xml:space="preserve"> </v>
      </c>
      <c r="S222" s="27" t="str">
        <f t="shared" si="50"/>
        <v xml:space="preserve"> </v>
      </c>
      <c r="T222" s="27" t="str">
        <f t="shared" si="51"/>
        <v xml:space="preserve"> </v>
      </c>
      <c r="U222" s="27" t="str">
        <f t="shared" si="52"/>
        <v xml:space="preserve"> </v>
      </c>
    </row>
    <row r="223" spans="1:21" ht="15.75" thickBot="1" x14ac:dyDescent="0.3">
      <c r="A223" s="8" t="s">
        <v>235</v>
      </c>
      <c r="B223" s="6" t="s">
        <v>14</v>
      </c>
      <c r="C223" s="17">
        <v>20</v>
      </c>
      <c r="D223" s="17" t="s">
        <v>7</v>
      </c>
      <c r="E223" s="17" t="s">
        <v>8</v>
      </c>
      <c r="F223" s="17"/>
      <c r="G223" s="15"/>
      <c r="I223" s="27" t="str">
        <f t="shared" si="40"/>
        <v xml:space="preserve"> </v>
      </c>
      <c r="J223" s="27" t="str">
        <f t="shared" si="41"/>
        <v xml:space="preserve"> </v>
      </c>
      <c r="K223" s="27" t="str">
        <f t="shared" si="42"/>
        <v xml:space="preserve"> </v>
      </c>
      <c r="L223" s="27" t="str">
        <f t="shared" si="43"/>
        <v xml:space="preserve"> </v>
      </c>
      <c r="M223" s="27" t="str">
        <f t="shared" si="44"/>
        <v xml:space="preserve"> </v>
      </c>
      <c r="N223" s="27" t="str">
        <f t="shared" si="45"/>
        <v xml:space="preserve"> </v>
      </c>
      <c r="O223" s="27" t="str">
        <f t="shared" si="46"/>
        <v xml:space="preserve"> </v>
      </c>
      <c r="P223" s="27">
        <f t="shared" si="47"/>
        <v>20</v>
      </c>
      <c r="Q223" s="27" t="str">
        <f t="shared" si="48"/>
        <v xml:space="preserve"> </v>
      </c>
      <c r="R223" s="27" t="str">
        <f t="shared" si="49"/>
        <v xml:space="preserve"> </v>
      </c>
      <c r="S223" s="27" t="str">
        <f t="shared" si="50"/>
        <v xml:space="preserve"> </v>
      </c>
      <c r="T223" s="27" t="str">
        <f t="shared" si="51"/>
        <v xml:space="preserve"> </v>
      </c>
      <c r="U223" s="27" t="str">
        <f t="shared" si="52"/>
        <v xml:space="preserve"> </v>
      </c>
    </row>
    <row r="224" spans="1:21" ht="15.75" thickBot="1" x14ac:dyDescent="0.3">
      <c r="A224" s="8" t="s">
        <v>235</v>
      </c>
      <c r="B224" s="6" t="s">
        <v>85</v>
      </c>
      <c r="C224" s="17">
        <v>20</v>
      </c>
      <c r="D224" s="17" t="s">
        <v>7</v>
      </c>
      <c r="E224" s="17" t="s">
        <v>8</v>
      </c>
      <c r="F224" s="17"/>
      <c r="G224" s="15"/>
      <c r="I224" s="27" t="str">
        <f t="shared" si="40"/>
        <v xml:space="preserve"> </v>
      </c>
      <c r="J224" s="27" t="str">
        <f t="shared" si="41"/>
        <v xml:space="preserve"> </v>
      </c>
      <c r="K224" s="27" t="str">
        <f t="shared" si="42"/>
        <v xml:space="preserve"> </v>
      </c>
      <c r="L224" s="27" t="str">
        <f t="shared" si="43"/>
        <v xml:space="preserve"> </v>
      </c>
      <c r="M224" s="27" t="str">
        <f t="shared" si="44"/>
        <v xml:space="preserve"> </v>
      </c>
      <c r="N224" s="27" t="str">
        <f t="shared" si="45"/>
        <v xml:space="preserve"> </v>
      </c>
      <c r="O224" s="27" t="str">
        <f t="shared" si="46"/>
        <v xml:space="preserve"> </v>
      </c>
      <c r="P224" s="27">
        <f t="shared" si="47"/>
        <v>20</v>
      </c>
      <c r="Q224" s="27" t="str">
        <f t="shared" si="48"/>
        <v xml:space="preserve"> </v>
      </c>
      <c r="R224" s="27" t="str">
        <f t="shared" si="49"/>
        <v xml:space="preserve"> </v>
      </c>
      <c r="S224" s="27" t="str">
        <f t="shared" si="50"/>
        <v xml:space="preserve"> </v>
      </c>
      <c r="T224" s="27" t="str">
        <f t="shared" si="51"/>
        <v xml:space="preserve"> </v>
      </c>
      <c r="U224" s="27" t="str">
        <f t="shared" si="52"/>
        <v xml:space="preserve"> </v>
      </c>
    </row>
    <row r="225" spans="1:21" ht="15.75" thickBot="1" x14ac:dyDescent="0.3">
      <c r="A225" s="8" t="s">
        <v>235</v>
      </c>
      <c r="B225" s="6" t="s">
        <v>117</v>
      </c>
      <c r="C225" s="17">
        <v>17</v>
      </c>
      <c r="D225" s="17" t="s">
        <v>7</v>
      </c>
      <c r="E225" s="17" t="s">
        <v>8</v>
      </c>
      <c r="F225" s="17"/>
      <c r="G225" s="15"/>
      <c r="I225" s="27" t="str">
        <f t="shared" si="40"/>
        <v xml:space="preserve"> </v>
      </c>
      <c r="J225" s="27" t="str">
        <f t="shared" si="41"/>
        <v xml:space="preserve"> </v>
      </c>
      <c r="K225" s="27" t="str">
        <f t="shared" si="42"/>
        <v xml:space="preserve"> </v>
      </c>
      <c r="L225" s="27" t="str">
        <f t="shared" si="43"/>
        <v xml:space="preserve"> </v>
      </c>
      <c r="M225" s="27" t="str">
        <f t="shared" si="44"/>
        <v xml:space="preserve"> </v>
      </c>
      <c r="N225" s="27" t="str">
        <f t="shared" si="45"/>
        <v xml:space="preserve"> </v>
      </c>
      <c r="O225" s="27" t="str">
        <f t="shared" si="46"/>
        <v xml:space="preserve"> </v>
      </c>
      <c r="P225" s="27">
        <f t="shared" si="47"/>
        <v>17</v>
      </c>
      <c r="Q225" s="27" t="str">
        <f t="shared" si="48"/>
        <v xml:space="preserve"> </v>
      </c>
      <c r="R225" s="27" t="str">
        <f t="shared" si="49"/>
        <v xml:space="preserve"> </v>
      </c>
      <c r="S225" s="27" t="str">
        <f t="shared" si="50"/>
        <v xml:space="preserve"> </v>
      </c>
      <c r="T225" s="27" t="str">
        <f t="shared" si="51"/>
        <v xml:space="preserve"> </v>
      </c>
      <c r="U225" s="27" t="str">
        <f t="shared" si="52"/>
        <v xml:space="preserve"> </v>
      </c>
    </row>
    <row r="226" spans="1:21" ht="15.75" thickBot="1" x14ac:dyDescent="0.3">
      <c r="A226" s="8" t="s">
        <v>235</v>
      </c>
      <c r="B226" s="6" t="s">
        <v>65</v>
      </c>
      <c r="C226" s="17">
        <v>21</v>
      </c>
      <c r="D226" s="17" t="s">
        <v>7</v>
      </c>
      <c r="E226" s="17" t="s">
        <v>8</v>
      </c>
      <c r="F226" s="17"/>
      <c r="G226" s="15"/>
      <c r="I226" s="27" t="str">
        <f t="shared" si="40"/>
        <v xml:space="preserve"> </v>
      </c>
      <c r="J226" s="27" t="str">
        <f t="shared" si="41"/>
        <v xml:space="preserve"> </v>
      </c>
      <c r="K226" s="27" t="str">
        <f t="shared" si="42"/>
        <v xml:space="preserve"> </v>
      </c>
      <c r="L226" s="27" t="str">
        <f t="shared" si="43"/>
        <v xml:space="preserve"> </v>
      </c>
      <c r="M226" s="27" t="str">
        <f t="shared" si="44"/>
        <v xml:space="preserve"> </v>
      </c>
      <c r="N226" s="27" t="str">
        <f t="shared" si="45"/>
        <v xml:space="preserve"> </v>
      </c>
      <c r="O226" s="27" t="str">
        <f t="shared" si="46"/>
        <v xml:space="preserve"> </v>
      </c>
      <c r="P226" s="27">
        <f t="shared" si="47"/>
        <v>21</v>
      </c>
      <c r="Q226" s="27" t="str">
        <f t="shared" si="48"/>
        <v xml:space="preserve"> </v>
      </c>
      <c r="R226" s="27" t="str">
        <f t="shared" si="49"/>
        <v xml:space="preserve"> </v>
      </c>
      <c r="S226" s="27" t="str">
        <f t="shared" si="50"/>
        <v xml:space="preserve"> </v>
      </c>
      <c r="T226" s="27" t="str">
        <f t="shared" si="51"/>
        <v xml:space="preserve"> </v>
      </c>
      <c r="U226" s="27" t="str">
        <f t="shared" si="52"/>
        <v xml:space="preserve"> </v>
      </c>
    </row>
    <row r="227" spans="1:21" ht="15.75" thickBot="1" x14ac:dyDescent="0.3">
      <c r="A227" s="8" t="s">
        <v>235</v>
      </c>
      <c r="B227" s="6" t="s">
        <v>66</v>
      </c>
      <c r="C227" s="17">
        <v>24</v>
      </c>
      <c r="D227" s="17" t="s">
        <v>7</v>
      </c>
      <c r="E227" s="17" t="s">
        <v>8</v>
      </c>
      <c r="F227" s="17"/>
      <c r="G227" s="15"/>
      <c r="I227" s="27" t="str">
        <f t="shared" si="40"/>
        <v xml:space="preserve"> </v>
      </c>
      <c r="J227" s="27" t="str">
        <f t="shared" si="41"/>
        <v xml:space="preserve"> </v>
      </c>
      <c r="K227" s="27" t="str">
        <f t="shared" si="42"/>
        <v xml:space="preserve"> </v>
      </c>
      <c r="L227" s="27" t="str">
        <f t="shared" si="43"/>
        <v xml:space="preserve"> </v>
      </c>
      <c r="M227" s="27" t="str">
        <f t="shared" si="44"/>
        <v xml:space="preserve"> </v>
      </c>
      <c r="N227" s="27" t="str">
        <f t="shared" si="45"/>
        <v xml:space="preserve"> </v>
      </c>
      <c r="O227" s="27" t="str">
        <f t="shared" si="46"/>
        <v xml:space="preserve"> </v>
      </c>
      <c r="P227" s="27">
        <f t="shared" si="47"/>
        <v>24</v>
      </c>
      <c r="Q227" s="27" t="str">
        <f t="shared" si="48"/>
        <v xml:space="preserve"> </v>
      </c>
      <c r="R227" s="27" t="str">
        <f t="shared" si="49"/>
        <v xml:space="preserve"> </v>
      </c>
      <c r="S227" s="27" t="str">
        <f t="shared" si="50"/>
        <v xml:space="preserve"> </v>
      </c>
      <c r="T227" s="27" t="str">
        <f t="shared" si="51"/>
        <v xml:space="preserve"> </v>
      </c>
      <c r="U227" s="27" t="str">
        <f t="shared" si="52"/>
        <v xml:space="preserve"> </v>
      </c>
    </row>
    <row r="228" spans="1:21" ht="15.75" thickBot="1" x14ac:dyDescent="0.3">
      <c r="A228" s="8" t="s">
        <v>227</v>
      </c>
      <c r="B228" s="16" t="s">
        <v>118</v>
      </c>
      <c r="C228" s="17">
        <v>25</v>
      </c>
      <c r="D228" s="17" t="s">
        <v>119</v>
      </c>
      <c r="E228" s="17" t="s">
        <v>11</v>
      </c>
      <c r="F228" s="17"/>
      <c r="G228" s="15"/>
      <c r="I228" s="27" t="str">
        <f t="shared" si="40"/>
        <v xml:space="preserve"> </v>
      </c>
      <c r="J228" s="27" t="str">
        <f t="shared" si="41"/>
        <v xml:space="preserve"> </v>
      </c>
      <c r="K228" s="27" t="str">
        <f t="shared" si="42"/>
        <v xml:space="preserve"> </v>
      </c>
      <c r="L228" s="27" t="str">
        <f t="shared" si="43"/>
        <v xml:space="preserve"> </v>
      </c>
      <c r="M228" s="27" t="str">
        <f t="shared" si="44"/>
        <v xml:space="preserve"> </v>
      </c>
      <c r="N228" s="27" t="str">
        <f t="shared" si="45"/>
        <v xml:space="preserve"> </v>
      </c>
      <c r="O228" s="27">
        <f t="shared" si="46"/>
        <v>25</v>
      </c>
      <c r="P228" s="27" t="str">
        <f t="shared" si="47"/>
        <v xml:space="preserve"> </v>
      </c>
      <c r="Q228" s="27" t="str">
        <f t="shared" si="48"/>
        <v xml:space="preserve"> </v>
      </c>
      <c r="R228" s="27" t="str">
        <f t="shared" si="49"/>
        <v xml:space="preserve"> </v>
      </c>
      <c r="S228" s="27" t="str">
        <f t="shared" si="50"/>
        <v xml:space="preserve"> </v>
      </c>
      <c r="T228" s="27" t="str">
        <f t="shared" si="51"/>
        <v xml:space="preserve"> </v>
      </c>
      <c r="U228" s="27" t="str">
        <f t="shared" si="52"/>
        <v xml:space="preserve"> </v>
      </c>
    </row>
    <row r="229" spans="1:21" ht="15.75" thickBot="1" x14ac:dyDescent="0.3">
      <c r="A229" s="8" t="s">
        <v>227</v>
      </c>
      <c r="B229" s="16" t="s">
        <v>120</v>
      </c>
      <c r="C229" s="17">
        <v>25</v>
      </c>
      <c r="D229" s="17" t="s">
        <v>119</v>
      </c>
      <c r="E229" s="17" t="s">
        <v>11</v>
      </c>
      <c r="F229" s="17"/>
      <c r="G229" s="15"/>
      <c r="I229" s="27" t="str">
        <f t="shared" si="40"/>
        <v xml:space="preserve"> </v>
      </c>
      <c r="J229" s="27" t="str">
        <f t="shared" si="41"/>
        <v xml:space="preserve"> </v>
      </c>
      <c r="K229" s="27" t="str">
        <f t="shared" si="42"/>
        <v xml:space="preserve"> </v>
      </c>
      <c r="L229" s="27" t="str">
        <f t="shared" si="43"/>
        <v xml:space="preserve"> </v>
      </c>
      <c r="M229" s="27" t="str">
        <f t="shared" si="44"/>
        <v xml:space="preserve"> </v>
      </c>
      <c r="N229" s="27" t="str">
        <f t="shared" si="45"/>
        <v xml:space="preserve"> </v>
      </c>
      <c r="O229" s="27">
        <f t="shared" si="46"/>
        <v>25</v>
      </c>
      <c r="P229" s="27" t="str">
        <f t="shared" si="47"/>
        <v xml:space="preserve"> </v>
      </c>
      <c r="Q229" s="27" t="str">
        <f t="shared" si="48"/>
        <v xml:space="preserve"> </v>
      </c>
      <c r="R229" s="27" t="str">
        <f t="shared" si="49"/>
        <v xml:space="preserve"> </v>
      </c>
      <c r="S229" s="27" t="str">
        <f t="shared" si="50"/>
        <v xml:space="preserve"> </v>
      </c>
      <c r="T229" s="27" t="str">
        <f t="shared" si="51"/>
        <v xml:space="preserve"> </v>
      </c>
      <c r="U229" s="27" t="str">
        <f t="shared" si="52"/>
        <v xml:space="preserve"> </v>
      </c>
    </row>
    <row r="230" spans="1:21" ht="15.75" thickBot="1" x14ac:dyDescent="0.3">
      <c r="A230" s="8" t="s">
        <v>226</v>
      </c>
      <c r="B230" s="16" t="s">
        <v>121</v>
      </c>
      <c r="C230" s="17">
        <v>28</v>
      </c>
      <c r="D230" s="17" t="s">
        <v>7</v>
      </c>
      <c r="E230" s="17" t="s">
        <v>8</v>
      </c>
      <c r="F230" s="17">
        <v>20</v>
      </c>
      <c r="G230" s="15"/>
      <c r="I230" s="27" t="str">
        <f t="shared" si="40"/>
        <v xml:space="preserve"> </v>
      </c>
      <c r="J230" s="27" t="str">
        <f t="shared" si="41"/>
        <v xml:space="preserve"> </v>
      </c>
      <c r="K230" s="27" t="str">
        <f t="shared" si="42"/>
        <v xml:space="preserve"> </v>
      </c>
      <c r="L230" s="27" t="str">
        <f t="shared" si="43"/>
        <v xml:space="preserve"> </v>
      </c>
      <c r="M230" s="27">
        <f t="shared" si="44"/>
        <v>28</v>
      </c>
      <c r="N230" s="27" t="str">
        <f t="shared" si="45"/>
        <v xml:space="preserve"> </v>
      </c>
      <c r="O230" s="27" t="str">
        <f t="shared" si="46"/>
        <v xml:space="preserve"> </v>
      </c>
      <c r="P230" s="27" t="str">
        <f t="shared" si="47"/>
        <v xml:space="preserve"> </v>
      </c>
      <c r="Q230" s="27" t="str">
        <f t="shared" si="48"/>
        <v xml:space="preserve"> </v>
      </c>
      <c r="R230" s="27" t="str">
        <f t="shared" si="49"/>
        <v xml:space="preserve"> </v>
      </c>
      <c r="S230" s="27" t="str">
        <f t="shared" si="50"/>
        <v xml:space="preserve"> </v>
      </c>
      <c r="T230" s="27" t="str">
        <f t="shared" si="51"/>
        <v xml:space="preserve"> </v>
      </c>
      <c r="U230" s="27" t="str">
        <f t="shared" si="52"/>
        <v xml:space="preserve"> </v>
      </c>
    </row>
    <row r="231" spans="1:21" ht="15.75" thickBot="1" x14ac:dyDescent="0.3">
      <c r="A231" s="8" t="s">
        <v>226</v>
      </c>
      <c r="B231" s="16" t="s">
        <v>48</v>
      </c>
      <c r="C231" s="17">
        <v>9</v>
      </c>
      <c r="D231" s="17" t="s">
        <v>7</v>
      </c>
      <c r="E231" s="17" t="s">
        <v>8</v>
      </c>
      <c r="F231" s="17">
        <v>1</v>
      </c>
      <c r="G231" s="15"/>
      <c r="I231" s="27" t="str">
        <f t="shared" si="40"/>
        <v xml:space="preserve"> </v>
      </c>
      <c r="J231" s="27" t="str">
        <f t="shared" si="41"/>
        <v xml:space="preserve"> </v>
      </c>
      <c r="K231" s="27" t="str">
        <f t="shared" si="42"/>
        <v xml:space="preserve"> </v>
      </c>
      <c r="L231" s="27" t="str">
        <f t="shared" si="43"/>
        <v xml:space="preserve"> </v>
      </c>
      <c r="M231" s="27">
        <f t="shared" si="44"/>
        <v>9</v>
      </c>
      <c r="N231" s="27" t="str">
        <f t="shared" si="45"/>
        <v xml:space="preserve"> </v>
      </c>
      <c r="O231" s="27" t="str">
        <f t="shared" si="46"/>
        <v xml:space="preserve"> </v>
      </c>
      <c r="P231" s="27" t="str">
        <f t="shared" si="47"/>
        <v xml:space="preserve"> </v>
      </c>
      <c r="Q231" s="27" t="str">
        <f t="shared" si="48"/>
        <v xml:space="preserve"> </v>
      </c>
      <c r="R231" s="27" t="str">
        <f t="shared" si="49"/>
        <v xml:space="preserve"> </v>
      </c>
      <c r="S231" s="27" t="str">
        <f t="shared" si="50"/>
        <v xml:space="preserve"> </v>
      </c>
      <c r="T231" s="27" t="str">
        <f t="shared" si="51"/>
        <v xml:space="preserve"> </v>
      </c>
      <c r="U231" s="27" t="str">
        <f t="shared" si="52"/>
        <v xml:space="preserve"> </v>
      </c>
    </row>
    <row r="232" spans="1:21" ht="30.75" thickBot="1" x14ac:dyDescent="0.3">
      <c r="A232" s="122" t="s">
        <v>255</v>
      </c>
      <c r="B232" s="111" t="s">
        <v>122</v>
      </c>
      <c r="C232" s="108">
        <v>5</v>
      </c>
      <c r="D232" s="108" t="s">
        <v>7</v>
      </c>
      <c r="E232" s="108" t="s">
        <v>8</v>
      </c>
      <c r="F232" s="108">
        <v>6</v>
      </c>
      <c r="G232" s="15"/>
      <c r="I232" s="27" t="str">
        <f t="shared" si="40"/>
        <v xml:space="preserve"> </v>
      </c>
      <c r="J232" s="27" t="str">
        <f t="shared" si="41"/>
        <v xml:space="preserve"> </v>
      </c>
      <c r="K232" s="27" t="str">
        <f t="shared" si="42"/>
        <v xml:space="preserve"> </v>
      </c>
      <c r="L232" s="27" t="str">
        <f t="shared" si="43"/>
        <v xml:space="preserve"> </v>
      </c>
      <c r="M232" s="27" t="str">
        <f t="shared" si="44"/>
        <v xml:space="preserve"> </v>
      </c>
      <c r="N232" s="27" t="str">
        <f t="shared" si="45"/>
        <v xml:space="preserve"> </v>
      </c>
      <c r="O232" s="27" t="str">
        <f t="shared" si="46"/>
        <v xml:space="preserve"> </v>
      </c>
      <c r="P232" s="27" t="str">
        <f t="shared" si="47"/>
        <v xml:space="preserve"> </v>
      </c>
      <c r="Q232" s="27" t="str">
        <f t="shared" si="48"/>
        <v xml:space="preserve"> </v>
      </c>
      <c r="R232" s="27" t="str">
        <f t="shared" si="49"/>
        <v xml:space="preserve"> </v>
      </c>
      <c r="S232" s="27" t="str">
        <f t="shared" si="50"/>
        <v xml:space="preserve"> </v>
      </c>
      <c r="T232" s="27" t="str">
        <f t="shared" si="51"/>
        <v xml:space="preserve"> </v>
      </c>
      <c r="U232" s="27">
        <f t="shared" si="52"/>
        <v>5</v>
      </c>
    </row>
    <row r="233" spans="1:21" ht="15.75" thickBot="1" x14ac:dyDescent="0.3">
      <c r="A233" s="107" t="s">
        <v>215</v>
      </c>
      <c r="B233" s="112" t="s">
        <v>123</v>
      </c>
      <c r="C233" s="52">
        <v>37</v>
      </c>
      <c r="D233" s="52" t="s">
        <v>7</v>
      </c>
      <c r="E233" s="108" t="s">
        <v>8</v>
      </c>
      <c r="F233" s="52">
        <v>50</v>
      </c>
      <c r="G233" s="15"/>
      <c r="I233" s="27" t="str">
        <f t="shared" si="40"/>
        <v xml:space="preserve"> </v>
      </c>
      <c r="J233" s="27" t="str">
        <f t="shared" si="41"/>
        <v xml:space="preserve"> </v>
      </c>
      <c r="K233" s="27" t="str">
        <f t="shared" si="42"/>
        <v xml:space="preserve"> </v>
      </c>
      <c r="L233" s="27" t="str">
        <f t="shared" si="43"/>
        <v xml:space="preserve"> </v>
      </c>
      <c r="M233" s="27" t="str">
        <f t="shared" si="44"/>
        <v xml:space="preserve"> </v>
      </c>
      <c r="N233" s="27" t="str">
        <f t="shared" si="45"/>
        <v xml:space="preserve"> </v>
      </c>
      <c r="O233" s="27" t="str">
        <f t="shared" si="46"/>
        <v xml:space="preserve"> </v>
      </c>
      <c r="P233" s="27" t="str">
        <f t="shared" si="47"/>
        <v xml:space="preserve"> </v>
      </c>
      <c r="Q233" s="27" t="str">
        <f t="shared" si="48"/>
        <v xml:space="preserve"> </v>
      </c>
      <c r="R233" s="27">
        <f t="shared" si="49"/>
        <v>37</v>
      </c>
      <c r="S233" s="27" t="str">
        <f t="shared" si="50"/>
        <v xml:space="preserve"> </v>
      </c>
      <c r="T233" s="27" t="str">
        <f t="shared" si="51"/>
        <v xml:space="preserve"> </v>
      </c>
      <c r="U233" s="27" t="str">
        <f t="shared" si="52"/>
        <v xml:space="preserve"> </v>
      </c>
    </row>
    <row r="234" spans="1:21" ht="15.75" thickBot="1" x14ac:dyDescent="0.3">
      <c r="A234" s="107" t="s">
        <v>215</v>
      </c>
      <c r="B234" s="112" t="s">
        <v>124</v>
      </c>
      <c r="C234" s="52">
        <v>37</v>
      </c>
      <c r="D234" s="52" t="s">
        <v>7</v>
      </c>
      <c r="E234" s="108" t="s">
        <v>8</v>
      </c>
      <c r="F234" s="52">
        <v>50</v>
      </c>
      <c r="G234" s="15"/>
      <c r="I234" s="27" t="str">
        <f t="shared" si="40"/>
        <v xml:space="preserve"> </v>
      </c>
      <c r="J234" s="27" t="str">
        <f t="shared" si="41"/>
        <v xml:space="preserve"> </v>
      </c>
      <c r="K234" s="27" t="str">
        <f t="shared" si="42"/>
        <v xml:space="preserve"> </v>
      </c>
      <c r="L234" s="27" t="str">
        <f t="shared" si="43"/>
        <v xml:space="preserve"> </v>
      </c>
      <c r="M234" s="27" t="str">
        <f t="shared" si="44"/>
        <v xml:space="preserve"> </v>
      </c>
      <c r="N234" s="27" t="str">
        <f t="shared" si="45"/>
        <v xml:space="preserve"> </v>
      </c>
      <c r="O234" s="27" t="str">
        <f t="shared" si="46"/>
        <v xml:space="preserve"> </v>
      </c>
      <c r="P234" s="27" t="str">
        <f t="shared" si="47"/>
        <v xml:space="preserve"> </v>
      </c>
      <c r="Q234" s="27" t="str">
        <f t="shared" si="48"/>
        <v xml:space="preserve"> </v>
      </c>
      <c r="R234" s="27">
        <f t="shared" si="49"/>
        <v>37</v>
      </c>
      <c r="S234" s="27" t="str">
        <f t="shared" si="50"/>
        <v xml:space="preserve"> </v>
      </c>
      <c r="T234" s="27" t="str">
        <f t="shared" si="51"/>
        <v xml:space="preserve"> </v>
      </c>
      <c r="U234" s="27" t="str">
        <f t="shared" si="52"/>
        <v xml:space="preserve"> </v>
      </c>
    </row>
    <row r="235" spans="1:21" ht="15.75" thickBot="1" x14ac:dyDescent="0.3">
      <c r="A235" s="28"/>
      <c r="B235" s="8" t="s">
        <v>257</v>
      </c>
      <c r="C235" s="52">
        <f>SUM(C213:C234)</f>
        <v>440</v>
      </c>
      <c r="D235" s="29"/>
      <c r="E235" s="30"/>
      <c r="F235" s="29"/>
      <c r="G235" s="15"/>
      <c r="I235" s="27" t="str">
        <f t="shared" si="40"/>
        <v xml:space="preserve"> </v>
      </c>
      <c r="J235" s="27" t="str">
        <f t="shared" si="41"/>
        <v xml:space="preserve"> </v>
      </c>
      <c r="K235" s="27" t="str">
        <f t="shared" si="42"/>
        <v xml:space="preserve"> </v>
      </c>
      <c r="L235" s="27" t="str">
        <f t="shared" si="43"/>
        <v xml:space="preserve"> </v>
      </c>
      <c r="M235" s="27" t="str">
        <f t="shared" si="44"/>
        <v xml:space="preserve"> </v>
      </c>
      <c r="N235" s="27" t="str">
        <f t="shared" si="45"/>
        <v xml:space="preserve"> </v>
      </c>
      <c r="O235" s="27" t="str">
        <f t="shared" si="46"/>
        <v xml:space="preserve"> </v>
      </c>
      <c r="P235" s="27" t="str">
        <f t="shared" si="47"/>
        <v xml:space="preserve"> </v>
      </c>
      <c r="Q235" s="27" t="str">
        <f t="shared" si="48"/>
        <v xml:space="preserve"> </v>
      </c>
      <c r="R235" s="27" t="str">
        <f t="shared" si="49"/>
        <v xml:space="preserve"> </v>
      </c>
      <c r="S235" s="27" t="str">
        <f t="shared" si="50"/>
        <v xml:space="preserve"> </v>
      </c>
      <c r="T235" s="27" t="str">
        <f t="shared" si="51"/>
        <v xml:space="preserve"> </v>
      </c>
      <c r="U235" s="27" t="str">
        <f t="shared" si="52"/>
        <v xml:space="preserve"> </v>
      </c>
    </row>
    <row r="236" spans="1:21" ht="15" customHeight="1" x14ac:dyDescent="0.25">
      <c r="B236" s="47"/>
      <c r="C236" s="47"/>
      <c r="D236" s="47"/>
      <c r="E236" s="47"/>
      <c r="F236" s="47"/>
      <c r="G236" s="40"/>
      <c r="I236" s="27" t="str">
        <f t="shared" si="40"/>
        <v xml:space="preserve"> </v>
      </c>
      <c r="J236" s="27" t="str">
        <f t="shared" si="41"/>
        <v xml:space="preserve"> </v>
      </c>
      <c r="K236" s="27" t="str">
        <f t="shared" si="42"/>
        <v xml:space="preserve"> </v>
      </c>
      <c r="L236" s="27" t="str">
        <f t="shared" si="43"/>
        <v xml:space="preserve"> </v>
      </c>
      <c r="M236" s="27" t="str">
        <f t="shared" si="44"/>
        <v xml:space="preserve"> </v>
      </c>
      <c r="N236" s="27" t="str">
        <f t="shared" si="45"/>
        <v xml:space="preserve"> </v>
      </c>
      <c r="O236" s="27" t="str">
        <f t="shared" si="46"/>
        <v xml:space="preserve"> </v>
      </c>
      <c r="P236" s="27" t="str">
        <f t="shared" si="47"/>
        <v xml:space="preserve"> </v>
      </c>
      <c r="Q236" s="27" t="str">
        <f t="shared" si="48"/>
        <v xml:space="preserve"> </v>
      </c>
      <c r="R236" s="27" t="str">
        <f t="shared" si="49"/>
        <v xml:space="preserve"> </v>
      </c>
      <c r="S236" s="27" t="str">
        <f t="shared" si="50"/>
        <v xml:space="preserve"> </v>
      </c>
      <c r="T236" s="27" t="str">
        <f t="shared" si="51"/>
        <v xml:space="preserve"> </v>
      </c>
      <c r="U236" s="27" t="str">
        <f t="shared" si="52"/>
        <v xml:space="preserve"> </v>
      </c>
    </row>
    <row r="237" spans="1:21" ht="17.25" thickBot="1" x14ac:dyDescent="0.3">
      <c r="B237" s="41" t="s">
        <v>264</v>
      </c>
      <c r="C237" s="41"/>
      <c r="D237" s="41"/>
      <c r="E237" s="41"/>
      <c r="F237" s="41"/>
      <c r="G237" s="42"/>
      <c r="I237" s="27" t="str">
        <f t="shared" si="40"/>
        <v xml:space="preserve"> </v>
      </c>
      <c r="J237" s="27" t="str">
        <f t="shared" si="41"/>
        <v xml:space="preserve"> </v>
      </c>
      <c r="K237" s="27" t="str">
        <f t="shared" si="42"/>
        <v xml:space="preserve"> </v>
      </c>
      <c r="L237" s="27" t="str">
        <f t="shared" si="43"/>
        <v xml:space="preserve"> </v>
      </c>
      <c r="M237" s="27" t="str">
        <f t="shared" si="44"/>
        <v xml:space="preserve"> </v>
      </c>
      <c r="N237" s="27" t="str">
        <f t="shared" si="45"/>
        <v xml:space="preserve"> </v>
      </c>
      <c r="O237" s="27" t="str">
        <f t="shared" si="46"/>
        <v xml:space="preserve"> </v>
      </c>
      <c r="P237" s="27" t="str">
        <f t="shared" si="47"/>
        <v xml:space="preserve"> </v>
      </c>
      <c r="Q237" s="27" t="str">
        <f t="shared" si="48"/>
        <v xml:space="preserve"> </v>
      </c>
      <c r="R237" s="27" t="str">
        <f t="shared" si="49"/>
        <v xml:space="preserve"> </v>
      </c>
      <c r="S237" s="27" t="str">
        <f t="shared" si="50"/>
        <v xml:space="preserve"> </v>
      </c>
      <c r="T237" s="27" t="str">
        <f t="shared" si="51"/>
        <v xml:space="preserve"> </v>
      </c>
      <c r="U237" s="27" t="str">
        <f t="shared" si="52"/>
        <v xml:space="preserve"> </v>
      </c>
    </row>
    <row r="238" spans="1:21" ht="95.25" customHeight="1" thickBot="1" x14ac:dyDescent="0.3">
      <c r="A238" s="35" t="s">
        <v>1</v>
      </c>
      <c r="B238" s="10" t="s">
        <v>253</v>
      </c>
      <c r="C238" s="35" t="s">
        <v>2</v>
      </c>
      <c r="D238" s="35" t="s">
        <v>3</v>
      </c>
      <c r="E238" s="35" t="s">
        <v>4</v>
      </c>
      <c r="F238" s="35" t="s">
        <v>5</v>
      </c>
      <c r="G238" s="15"/>
      <c r="I238" s="27" t="str">
        <f t="shared" si="40"/>
        <v xml:space="preserve"> </v>
      </c>
      <c r="J238" s="27" t="str">
        <f t="shared" si="41"/>
        <v xml:space="preserve"> </v>
      </c>
      <c r="K238" s="27" t="str">
        <f t="shared" si="42"/>
        <v xml:space="preserve"> </v>
      </c>
      <c r="L238" s="27" t="str">
        <f t="shared" si="43"/>
        <v xml:space="preserve"> </v>
      </c>
      <c r="M238" s="27" t="str">
        <f t="shared" si="44"/>
        <v xml:space="preserve"> </v>
      </c>
      <c r="N238" s="27" t="str">
        <f t="shared" si="45"/>
        <v xml:space="preserve"> </v>
      </c>
      <c r="O238" s="27" t="str">
        <f t="shared" si="46"/>
        <v xml:space="preserve"> </v>
      </c>
      <c r="P238" s="27" t="str">
        <f t="shared" si="47"/>
        <v xml:space="preserve"> </v>
      </c>
      <c r="Q238" s="27" t="str">
        <f t="shared" si="48"/>
        <v xml:space="preserve"> </v>
      </c>
      <c r="R238" s="27" t="str">
        <f t="shared" si="49"/>
        <v xml:space="preserve"> </v>
      </c>
      <c r="S238" s="27" t="str">
        <f t="shared" si="50"/>
        <v xml:space="preserve"> </v>
      </c>
      <c r="T238" s="27" t="str">
        <f t="shared" si="51"/>
        <v xml:space="preserve"> </v>
      </c>
      <c r="U238" s="27" t="str">
        <f t="shared" si="52"/>
        <v xml:space="preserve"> </v>
      </c>
    </row>
    <row r="239" spans="1:21" ht="15.75" thickBot="1" x14ac:dyDescent="0.3">
      <c r="A239" s="8" t="s">
        <v>227</v>
      </c>
      <c r="B239" s="6" t="s">
        <v>14</v>
      </c>
      <c r="C239" s="7">
        <v>7</v>
      </c>
      <c r="D239" s="7" t="s">
        <v>7</v>
      </c>
      <c r="E239" s="17" t="s">
        <v>11</v>
      </c>
      <c r="F239" s="17"/>
      <c r="G239" s="15"/>
      <c r="I239" s="27" t="str">
        <f t="shared" si="40"/>
        <v xml:space="preserve"> </v>
      </c>
      <c r="J239" s="27" t="str">
        <f t="shared" si="41"/>
        <v xml:space="preserve"> </v>
      </c>
      <c r="K239" s="27" t="str">
        <f t="shared" si="42"/>
        <v xml:space="preserve"> </v>
      </c>
      <c r="L239" s="27" t="str">
        <f t="shared" si="43"/>
        <v xml:space="preserve"> </v>
      </c>
      <c r="M239" s="27" t="str">
        <f t="shared" si="44"/>
        <v xml:space="preserve"> </v>
      </c>
      <c r="N239" s="27" t="str">
        <f t="shared" si="45"/>
        <v xml:space="preserve"> </v>
      </c>
      <c r="O239" s="27">
        <f t="shared" si="46"/>
        <v>7</v>
      </c>
      <c r="P239" s="27" t="str">
        <f t="shared" si="47"/>
        <v xml:space="preserve"> </v>
      </c>
      <c r="Q239" s="27" t="str">
        <f t="shared" si="48"/>
        <v xml:space="preserve"> </v>
      </c>
      <c r="R239" s="27" t="str">
        <f t="shared" si="49"/>
        <v xml:space="preserve"> </v>
      </c>
      <c r="S239" s="27" t="str">
        <f t="shared" si="50"/>
        <v xml:space="preserve"> </v>
      </c>
      <c r="T239" s="27" t="str">
        <f t="shared" si="51"/>
        <v xml:space="preserve"> </v>
      </c>
      <c r="U239" s="27" t="str">
        <f t="shared" si="52"/>
        <v xml:space="preserve"> </v>
      </c>
    </row>
    <row r="240" spans="1:21" ht="15.75" thickBot="1" x14ac:dyDescent="0.3">
      <c r="A240" s="8" t="s">
        <v>227</v>
      </c>
      <c r="B240" s="6" t="s">
        <v>85</v>
      </c>
      <c r="C240" s="7">
        <v>7</v>
      </c>
      <c r="D240" s="7" t="s">
        <v>7</v>
      </c>
      <c r="E240" s="17" t="s">
        <v>11</v>
      </c>
      <c r="F240" s="17"/>
      <c r="G240" s="15"/>
      <c r="I240" s="27" t="str">
        <f t="shared" si="40"/>
        <v xml:space="preserve"> </v>
      </c>
      <c r="J240" s="27" t="str">
        <f t="shared" si="41"/>
        <v xml:space="preserve"> </v>
      </c>
      <c r="K240" s="27" t="str">
        <f t="shared" si="42"/>
        <v xml:space="preserve"> </v>
      </c>
      <c r="L240" s="27" t="str">
        <f t="shared" si="43"/>
        <v xml:space="preserve"> </v>
      </c>
      <c r="M240" s="27" t="str">
        <f t="shared" si="44"/>
        <v xml:space="preserve"> </v>
      </c>
      <c r="N240" s="27" t="str">
        <f t="shared" si="45"/>
        <v xml:space="preserve"> </v>
      </c>
      <c r="O240" s="27">
        <f t="shared" si="46"/>
        <v>7</v>
      </c>
      <c r="P240" s="27" t="str">
        <f t="shared" si="47"/>
        <v xml:space="preserve"> </v>
      </c>
      <c r="Q240" s="27" t="str">
        <f t="shared" si="48"/>
        <v xml:space="preserve"> </v>
      </c>
      <c r="R240" s="27" t="str">
        <f t="shared" si="49"/>
        <v xml:space="preserve"> </v>
      </c>
      <c r="S240" s="27" t="str">
        <f t="shared" si="50"/>
        <v xml:space="preserve"> </v>
      </c>
      <c r="T240" s="27" t="str">
        <f t="shared" si="51"/>
        <v xml:space="preserve"> </v>
      </c>
      <c r="U240" s="27" t="str">
        <f t="shared" si="52"/>
        <v xml:space="preserve"> </v>
      </c>
    </row>
    <row r="241" spans="1:21" ht="15.75" thickBot="1" x14ac:dyDescent="0.3">
      <c r="A241" s="8" t="s">
        <v>227</v>
      </c>
      <c r="B241" s="6" t="s">
        <v>117</v>
      </c>
      <c r="C241" s="7">
        <v>20</v>
      </c>
      <c r="D241" s="7" t="s">
        <v>7</v>
      </c>
      <c r="E241" s="17" t="s">
        <v>11</v>
      </c>
      <c r="F241" s="17"/>
      <c r="G241" s="15"/>
      <c r="I241" s="27" t="str">
        <f t="shared" si="40"/>
        <v xml:space="preserve"> </v>
      </c>
      <c r="J241" s="27" t="str">
        <f t="shared" si="41"/>
        <v xml:space="preserve"> </v>
      </c>
      <c r="K241" s="27" t="str">
        <f t="shared" si="42"/>
        <v xml:space="preserve"> </v>
      </c>
      <c r="L241" s="27" t="str">
        <f t="shared" si="43"/>
        <v xml:space="preserve"> </v>
      </c>
      <c r="M241" s="27" t="str">
        <f t="shared" si="44"/>
        <v xml:space="preserve"> </v>
      </c>
      <c r="N241" s="27" t="str">
        <f t="shared" si="45"/>
        <v xml:space="preserve"> </v>
      </c>
      <c r="O241" s="27">
        <f t="shared" si="46"/>
        <v>20</v>
      </c>
      <c r="P241" s="27" t="str">
        <f t="shared" si="47"/>
        <v xml:space="preserve"> </v>
      </c>
      <c r="Q241" s="27" t="str">
        <f t="shared" si="48"/>
        <v xml:space="preserve"> </v>
      </c>
      <c r="R241" s="27" t="str">
        <f t="shared" si="49"/>
        <v xml:space="preserve"> </v>
      </c>
      <c r="S241" s="27" t="str">
        <f t="shared" si="50"/>
        <v xml:space="preserve"> </v>
      </c>
      <c r="T241" s="27" t="str">
        <f t="shared" si="51"/>
        <v xml:space="preserve"> </v>
      </c>
      <c r="U241" s="27" t="str">
        <f t="shared" si="52"/>
        <v xml:space="preserve"> </v>
      </c>
    </row>
    <row r="242" spans="1:21" ht="15.75" thickBot="1" x14ac:dyDescent="0.3">
      <c r="A242" s="8" t="s">
        <v>227</v>
      </c>
      <c r="B242" s="6" t="s">
        <v>65</v>
      </c>
      <c r="C242" s="7">
        <v>21</v>
      </c>
      <c r="D242" s="7" t="s">
        <v>7</v>
      </c>
      <c r="E242" s="17" t="s">
        <v>11</v>
      </c>
      <c r="F242" s="17"/>
      <c r="G242" s="15"/>
      <c r="I242" s="27" t="str">
        <f t="shared" si="40"/>
        <v xml:space="preserve"> </v>
      </c>
      <c r="J242" s="27" t="str">
        <f t="shared" si="41"/>
        <v xml:space="preserve"> </v>
      </c>
      <c r="K242" s="27" t="str">
        <f t="shared" si="42"/>
        <v xml:space="preserve"> </v>
      </c>
      <c r="L242" s="27" t="str">
        <f t="shared" si="43"/>
        <v xml:space="preserve"> </v>
      </c>
      <c r="M242" s="27" t="str">
        <f t="shared" si="44"/>
        <v xml:space="preserve"> </v>
      </c>
      <c r="N242" s="27" t="str">
        <f t="shared" si="45"/>
        <v xml:space="preserve"> </v>
      </c>
      <c r="O242" s="27">
        <f t="shared" si="46"/>
        <v>21</v>
      </c>
      <c r="P242" s="27" t="str">
        <f t="shared" si="47"/>
        <v xml:space="preserve"> </v>
      </c>
      <c r="Q242" s="27" t="str">
        <f t="shared" si="48"/>
        <v xml:space="preserve"> </v>
      </c>
      <c r="R242" s="27" t="str">
        <f t="shared" si="49"/>
        <v xml:space="preserve"> </v>
      </c>
      <c r="S242" s="27" t="str">
        <f t="shared" si="50"/>
        <v xml:space="preserve"> </v>
      </c>
      <c r="T242" s="27" t="str">
        <f t="shared" si="51"/>
        <v xml:space="preserve"> </v>
      </c>
      <c r="U242" s="27" t="str">
        <f t="shared" si="52"/>
        <v xml:space="preserve"> </v>
      </c>
    </row>
    <row r="243" spans="1:21" ht="15.75" thickBot="1" x14ac:dyDescent="0.3">
      <c r="A243" s="8" t="s">
        <v>227</v>
      </c>
      <c r="B243" s="6" t="s">
        <v>66</v>
      </c>
      <c r="C243" s="7">
        <v>6</v>
      </c>
      <c r="D243" s="7" t="s">
        <v>7</v>
      </c>
      <c r="E243" s="17" t="s">
        <v>11</v>
      </c>
      <c r="F243" s="17"/>
      <c r="G243" s="15"/>
      <c r="I243" s="27" t="str">
        <f t="shared" si="40"/>
        <v xml:space="preserve"> </v>
      </c>
      <c r="J243" s="27" t="str">
        <f t="shared" si="41"/>
        <v xml:space="preserve"> </v>
      </c>
      <c r="K243" s="27" t="str">
        <f t="shared" si="42"/>
        <v xml:space="preserve"> </v>
      </c>
      <c r="L243" s="27" t="str">
        <f t="shared" si="43"/>
        <v xml:space="preserve"> </v>
      </c>
      <c r="M243" s="27" t="str">
        <f t="shared" si="44"/>
        <v xml:space="preserve"> </v>
      </c>
      <c r="N243" s="27" t="str">
        <f t="shared" si="45"/>
        <v xml:space="preserve"> </v>
      </c>
      <c r="O243" s="27">
        <f t="shared" si="46"/>
        <v>6</v>
      </c>
      <c r="P243" s="27" t="str">
        <f t="shared" si="47"/>
        <v xml:space="preserve"> </v>
      </c>
      <c r="Q243" s="27" t="str">
        <f t="shared" si="48"/>
        <v xml:space="preserve"> </v>
      </c>
      <c r="R243" s="27" t="str">
        <f t="shared" si="49"/>
        <v xml:space="preserve"> </v>
      </c>
      <c r="S243" s="27" t="str">
        <f t="shared" si="50"/>
        <v xml:space="preserve"> </v>
      </c>
      <c r="T243" s="27" t="str">
        <f t="shared" si="51"/>
        <v xml:space="preserve"> </v>
      </c>
      <c r="U243" s="27" t="str">
        <f t="shared" si="52"/>
        <v xml:space="preserve"> </v>
      </c>
    </row>
    <row r="244" spans="1:21" ht="15.75" thickBot="1" x14ac:dyDescent="0.3">
      <c r="A244" s="8" t="s">
        <v>227</v>
      </c>
      <c r="B244" s="16" t="s">
        <v>64</v>
      </c>
      <c r="C244" s="17">
        <v>25</v>
      </c>
      <c r="D244" s="17" t="s">
        <v>119</v>
      </c>
      <c r="E244" s="17" t="s">
        <v>11</v>
      </c>
      <c r="F244" s="17"/>
      <c r="G244" s="15"/>
      <c r="I244" s="27" t="str">
        <f t="shared" si="40"/>
        <v xml:space="preserve"> </v>
      </c>
      <c r="J244" s="27" t="str">
        <f t="shared" si="41"/>
        <v xml:space="preserve"> </v>
      </c>
      <c r="K244" s="27" t="str">
        <f t="shared" si="42"/>
        <v xml:space="preserve"> </v>
      </c>
      <c r="L244" s="27" t="str">
        <f t="shared" si="43"/>
        <v xml:space="preserve"> </v>
      </c>
      <c r="M244" s="27" t="str">
        <f t="shared" si="44"/>
        <v xml:space="preserve"> </v>
      </c>
      <c r="N244" s="27" t="str">
        <f t="shared" si="45"/>
        <v xml:space="preserve"> </v>
      </c>
      <c r="O244" s="27">
        <f t="shared" si="46"/>
        <v>25</v>
      </c>
      <c r="P244" s="27" t="str">
        <f t="shared" si="47"/>
        <v xml:space="preserve"> </v>
      </c>
      <c r="Q244" s="27" t="str">
        <f t="shared" si="48"/>
        <v xml:space="preserve"> </v>
      </c>
      <c r="R244" s="27" t="str">
        <f t="shared" si="49"/>
        <v xml:space="preserve"> </v>
      </c>
      <c r="S244" s="27" t="str">
        <f t="shared" si="50"/>
        <v xml:space="preserve"> </v>
      </c>
      <c r="T244" s="27" t="str">
        <f t="shared" si="51"/>
        <v xml:space="preserve"> </v>
      </c>
      <c r="U244" s="27" t="str">
        <f t="shared" si="52"/>
        <v xml:space="preserve"> </v>
      </c>
    </row>
    <row r="245" spans="1:21" ht="15.75" thickBot="1" x14ac:dyDescent="0.3">
      <c r="A245" s="8" t="s">
        <v>227</v>
      </c>
      <c r="B245" s="16" t="s">
        <v>12</v>
      </c>
      <c r="C245" s="17">
        <v>25</v>
      </c>
      <c r="D245" s="17" t="s">
        <v>119</v>
      </c>
      <c r="E245" s="17" t="s">
        <v>11</v>
      </c>
      <c r="F245" s="17"/>
      <c r="G245" s="15"/>
      <c r="I245" s="27" t="str">
        <f t="shared" si="40"/>
        <v xml:space="preserve"> </v>
      </c>
      <c r="J245" s="27" t="str">
        <f t="shared" si="41"/>
        <v xml:space="preserve"> </v>
      </c>
      <c r="K245" s="27" t="str">
        <f t="shared" si="42"/>
        <v xml:space="preserve"> </v>
      </c>
      <c r="L245" s="27" t="str">
        <f t="shared" si="43"/>
        <v xml:space="preserve"> </v>
      </c>
      <c r="M245" s="27" t="str">
        <f t="shared" si="44"/>
        <v xml:space="preserve"> </v>
      </c>
      <c r="N245" s="27" t="str">
        <f t="shared" si="45"/>
        <v xml:space="preserve"> </v>
      </c>
      <c r="O245" s="27">
        <f t="shared" si="46"/>
        <v>25</v>
      </c>
      <c r="P245" s="27" t="str">
        <f t="shared" si="47"/>
        <v xml:space="preserve"> </v>
      </c>
      <c r="Q245" s="27" t="str">
        <f t="shared" si="48"/>
        <v xml:space="preserve"> </v>
      </c>
      <c r="R245" s="27" t="str">
        <f t="shared" si="49"/>
        <v xml:space="preserve"> </v>
      </c>
      <c r="S245" s="27" t="str">
        <f t="shared" si="50"/>
        <v xml:space="preserve"> </v>
      </c>
      <c r="T245" s="27" t="str">
        <f t="shared" si="51"/>
        <v xml:space="preserve"> </v>
      </c>
      <c r="U245" s="27" t="str">
        <f t="shared" si="52"/>
        <v xml:space="preserve"> </v>
      </c>
    </row>
    <row r="246" spans="1:21" ht="15.75" thickBot="1" x14ac:dyDescent="0.3">
      <c r="A246" s="8" t="s">
        <v>226</v>
      </c>
      <c r="B246" s="16" t="s">
        <v>125</v>
      </c>
      <c r="C246" s="17">
        <v>12</v>
      </c>
      <c r="D246" s="17" t="s">
        <v>7</v>
      </c>
      <c r="E246" s="17" t="s">
        <v>8</v>
      </c>
      <c r="F246" s="17">
        <v>35.72</v>
      </c>
      <c r="G246" s="15"/>
      <c r="I246" s="27" t="str">
        <f t="shared" si="40"/>
        <v xml:space="preserve"> </v>
      </c>
      <c r="J246" s="27" t="str">
        <f t="shared" si="41"/>
        <v xml:space="preserve"> </v>
      </c>
      <c r="K246" s="27" t="str">
        <f t="shared" si="42"/>
        <v xml:space="preserve"> </v>
      </c>
      <c r="L246" s="27" t="str">
        <f t="shared" si="43"/>
        <v xml:space="preserve"> </v>
      </c>
      <c r="M246" s="27">
        <f t="shared" si="44"/>
        <v>12</v>
      </c>
      <c r="N246" s="27" t="str">
        <f t="shared" si="45"/>
        <v xml:space="preserve"> </v>
      </c>
      <c r="O246" s="27" t="str">
        <f t="shared" si="46"/>
        <v xml:space="preserve"> </v>
      </c>
      <c r="P246" s="27" t="str">
        <f t="shared" si="47"/>
        <v xml:space="preserve"> </v>
      </c>
      <c r="Q246" s="27" t="str">
        <f t="shared" si="48"/>
        <v xml:space="preserve"> </v>
      </c>
      <c r="R246" s="27" t="str">
        <f t="shared" si="49"/>
        <v xml:space="preserve"> </v>
      </c>
      <c r="S246" s="27" t="str">
        <f t="shared" si="50"/>
        <v xml:space="preserve"> </v>
      </c>
      <c r="T246" s="27" t="str">
        <f t="shared" si="51"/>
        <v xml:space="preserve"> </v>
      </c>
      <c r="U246" s="27" t="str">
        <f t="shared" si="52"/>
        <v xml:space="preserve"> </v>
      </c>
    </row>
    <row r="247" spans="1:21" ht="15.75" thickBot="1" x14ac:dyDescent="0.3">
      <c r="A247" s="8" t="s">
        <v>226</v>
      </c>
      <c r="B247" s="16" t="s">
        <v>126</v>
      </c>
      <c r="C247" s="17">
        <v>6</v>
      </c>
      <c r="D247" s="17" t="s">
        <v>7</v>
      </c>
      <c r="E247" s="17" t="s">
        <v>8</v>
      </c>
      <c r="F247" s="17">
        <v>18.100000000000001</v>
      </c>
      <c r="G247" s="15"/>
      <c r="I247" s="27" t="str">
        <f t="shared" si="40"/>
        <v xml:space="preserve"> </v>
      </c>
      <c r="J247" s="27" t="str">
        <f t="shared" si="41"/>
        <v xml:space="preserve"> </v>
      </c>
      <c r="K247" s="27" t="str">
        <f t="shared" si="42"/>
        <v xml:space="preserve"> </v>
      </c>
      <c r="L247" s="27" t="str">
        <f t="shared" si="43"/>
        <v xml:space="preserve"> </v>
      </c>
      <c r="M247" s="27">
        <f t="shared" si="44"/>
        <v>6</v>
      </c>
      <c r="N247" s="27" t="str">
        <f t="shared" si="45"/>
        <v xml:space="preserve"> </v>
      </c>
      <c r="O247" s="27" t="str">
        <f t="shared" si="46"/>
        <v xml:space="preserve"> </v>
      </c>
      <c r="P247" s="27" t="str">
        <f t="shared" si="47"/>
        <v xml:space="preserve"> </v>
      </c>
      <c r="Q247" s="27" t="str">
        <f t="shared" si="48"/>
        <v xml:space="preserve"> </v>
      </c>
      <c r="R247" s="27" t="str">
        <f t="shared" si="49"/>
        <v xml:space="preserve"> </v>
      </c>
      <c r="S247" s="27" t="str">
        <f t="shared" si="50"/>
        <v xml:space="preserve"> </v>
      </c>
      <c r="T247" s="27" t="str">
        <f t="shared" si="51"/>
        <v xml:space="preserve"> </v>
      </c>
      <c r="U247" s="27" t="str">
        <f t="shared" si="52"/>
        <v xml:space="preserve"> </v>
      </c>
    </row>
    <row r="248" spans="1:21" ht="15.75" thickBot="1" x14ac:dyDescent="0.3">
      <c r="A248" s="8" t="s">
        <v>226</v>
      </c>
      <c r="B248" s="16" t="s">
        <v>127</v>
      </c>
      <c r="C248" s="17">
        <v>18</v>
      </c>
      <c r="D248" s="17" t="s">
        <v>7</v>
      </c>
      <c r="E248" s="17" t="s">
        <v>8</v>
      </c>
      <c r="F248" s="17">
        <v>26.65</v>
      </c>
      <c r="G248" s="15"/>
      <c r="I248" s="27" t="str">
        <f t="shared" si="40"/>
        <v xml:space="preserve"> </v>
      </c>
      <c r="J248" s="27" t="str">
        <f t="shared" si="41"/>
        <v xml:space="preserve"> </v>
      </c>
      <c r="K248" s="27" t="str">
        <f t="shared" si="42"/>
        <v xml:space="preserve"> </v>
      </c>
      <c r="L248" s="27" t="str">
        <f t="shared" si="43"/>
        <v xml:space="preserve"> </v>
      </c>
      <c r="M248" s="27">
        <f t="shared" si="44"/>
        <v>18</v>
      </c>
      <c r="N248" s="27" t="str">
        <f t="shared" si="45"/>
        <v xml:space="preserve"> </v>
      </c>
      <c r="O248" s="27" t="str">
        <f t="shared" si="46"/>
        <v xml:space="preserve"> </v>
      </c>
      <c r="P248" s="27" t="str">
        <f t="shared" si="47"/>
        <v xml:space="preserve"> </v>
      </c>
      <c r="Q248" s="27" t="str">
        <f t="shared" si="48"/>
        <v xml:space="preserve"> </v>
      </c>
      <c r="R248" s="27" t="str">
        <f t="shared" si="49"/>
        <v xml:space="preserve"> </v>
      </c>
      <c r="S248" s="27" t="str">
        <f t="shared" si="50"/>
        <v xml:space="preserve"> </v>
      </c>
      <c r="T248" s="27" t="str">
        <f t="shared" si="51"/>
        <v xml:space="preserve"> </v>
      </c>
      <c r="U248" s="27" t="str">
        <f t="shared" si="52"/>
        <v xml:space="preserve"> </v>
      </c>
    </row>
    <row r="249" spans="1:21" ht="15.75" thickBot="1" x14ac:dyDescent="0.3">
      <c r="A249" s="8" t="s">
        <v>226</v>
      </c>
      <c r="B249" s="16" t="s">
        <v>128</v>
      </c>
      <c r="C249" s="17">
        <v>12</v>
      </c>
      <c r="D249" s="17" t="s">
        <v>7</v>
      </c>
      <c r="E249" s="17" t="s">
        <v>8</v>
      </c>
      <c r="F249" s="17">
        <v>35.299999999999997</v>
      </c>
      <c r="G249" s="15"/>
      <c r="I249" s="27" t="str">
        <f t="shared" si="40"/>
        <v xml:space="preserve"> </v>
      </c>
      <c r="J249" s="27" t="str">
        <f t="shared" si="41"/>
        <v xml:space="preserve"> </v>
      </c>
      <c r="K249" s="27" t="str">
        <f t="shared" si="42"/>
        <v xml:space="preserve"> </v>
      </c>
      <c r="L249" s="27" t="str">
        <f t="shared" si="43"/>
        <v xml:space="preserve"> </v>
      </c>
      <c r="M249" s="27">
        <f t="shared" si="44"/>
        <v>12</v>
      </c>
      <c r="N249" s="27" t="str">
        <f t="shared" si="45"/>
        <v xml:space="preserve"> </v>
      </c>
      <c r="O249" s="27" t="str">
        <f t="shared" si="46"/>
        <v xml:space="preserve"> </v>
      </c>
      <c r="P249" s="27" t="str">
        <f t="shared" si="47"/>
        <v xml:space="preserve"> </v>
      </c>
      <c r="Q249" s="27" t="str">
        <f t="shared" si="48"/>
        <v xml:space="preserve"> </v>
      </c>
      <c r="R249" s="27" t="str">
        <f t="shared" si="49"/>
        <v xml:space="preserve"> </v>
      </c>
      <c r="S249" s="27" t="str">
        <f t="shared" si="50"/>
        <v xml:space="preserve"> </v>
      </c>
      <c r="T249" s="27" t="str">
        <f t="shared" si="51"/>
        <v xml:space="preserve"> </v>
      </c>
      <c r="U249" s="27" t="str">
        <f t="shared" si="52"/>
        <v xml:space="preserve"> </v>
      </c>
    </row>
    <row r="250" spans="1:21" ht="15.75" thickBot="1" x14ac:dyDescent="0.3">
      <c r="A250" s="8" t="s">
        <v>226</v>
      </c>
      <c r="B250" s="6" t="s">
        <v>129</v>
      </c>
      <c r="C250" s="7">
        <v>6</v>
      </c>
      <c r="D250" s="7" t="s">
        <v>7</v>
      </c>
      <c r="E250" s="17" t="s">
        <v>8</v>
      </c>
      <c r="F250" s="7">
        <v>18.100000000000001</v>
      </c>
      <c r="G250" s="15"/>
      <c r="I250" s="27" t="str">
        <f t="shared" si="40"/>
        <v xml:space="preserve"> </v>
      </c>
      <c r="J250" s="27" t="str">
        <f t="shared" si="41"/>
        <v xml:space="preserve"> </v>
      </c>
      <c r="K250" s="27" t="str">
        <f t="shared" si="42"/>
        <v xml:space="preserve"> </v>
      </c>
      <c r="L250" s="27" t="str">
        <f t="shared" si="43"/>
        <v xml:space="preserve"> </v>
      </c>
      <c r="M250" s="27">
        <f t="shared" si="44"/>
        <v>6</v>
      </c>
      <c r="N250" s="27" t="str">
        <f t="shared" si="45"/>
        <v xml:space="preserve"> </v>
      </c>
      <c r="O250" s="27" t="str">
        <f t="shared" si="46"/>
        <v xml:space="preserve"> </v>
      </c>
      <c r="P250" s="27" t="str">
        <f t="shared" si="47"/>
        <v xml:space="preserve"> </v>
      </c>
      <c r="Q250" s="27" t="str">
        <f t="shared" si="48"/>
        <v xml:space="preserve"> </v>
      </c>
      <c r="R250" s="27" t="str">
        <f t="shared" si="49"/>
        <v xml:space="preserve"> </v>
      </c>
      <c r="S250" s="27" t="str">
        <f t="shared" si="50"/>
        <v xml:space="preserve"> </v>
      </c>
      <c r="T250" s="27" t="str">
        <f t="shared" si="51"/>
        <v xml:space="preserve"> </v>
      </c>
      <c r="U250" s="27" t="str">
        <f t="shared" si="52"/>
        <v xml:space="preserve"> </v>
      </c>
    </row>
    <row r="251" spans="1:21" ht="15.75" thickBot="1" x14ac:dyDescent="0.3">
      <c r="A251" s="13"/>
      <c r="B251" s="8" t="s">
        <v>257</v>
      </c>
      <c r="C251" s="7">
        <f>SUM(C239:C250)</f>
        <v>165</v>
      </c>
      <c r="D251" s="14"/>
      <c r="E251" s="21"/>
      <c r="F251" s="14"/>
      <c r="G251" s="15"/>
      <c r="I251" s="27" t="str">
        <f t="shared" si="40"/>
        <v xml:space="preserve"> </v>
      </c>
      <c r="J251" s="27" t="str">
        <f t="shared" si="41"/>
        <v xml:space="preserve"> </v>
      </c>
      <c r="K251" s="27" t="str">
        <f t="shared" si="42"/>
        <v xml:space="preserve"> </v>
      </c>
      <c r="L251" s="27" t="str">
        <f t="shared" si="43"/>
        <v xml:space="preserve"> </v>
      </c>
      <c r="M251" s="27" t="str">
        <f t="shared" si="44"/>
        <v xml:space="preserve"> </v>
      </c>
      <c r="N251" s="27" t="str">
        <f t="shared" si="45"/>
        <v xml:space="preserve"> </v>
      </c>
      <c r="O251" s="27" t="str">
        <f t="shared" si="46"/>
        <v xml:space="preserve"> </v>
      </c>
      <c r="P251" s="27" t="str">
        <f t="shared" si="47"/>
        <v xml:space="preserve"> </v>
      </c>
      <c r="Q251" s="27" t="str">
        <f t="shared" si="48"/>
        <v xml:space="preserve"> </v>
      </c>
      <c r="R251" s="27" t="str">
        <f t="shared" si="49"/>
        <v xml:space="preserve"> </v>
      </c>
      <c r="S251" s="27" t="str">
        <f t="shared" si="50"/>
        <v xml:space="preserve"> </v>
      </c>
      <c r="T251" s="27" t="str">
        <f t="shared" si="51"/>
        <v xml:space="preserve"> </v>
      </c>
      <c r="U251" s="27" t="str">
        <f t="shared" si="52"/>
        <v xml:space="preserve"> </v>
      </c>
    </row>
    <row r="252" spans="1:21" x14ac:dyDescent="0.25">
      <c r="B252" s="23"/>
      <c r="C252" s="23"/>
      <c r="D252" s="23"/>
      <c r="E252" s="23"/>
      <c r="F252" s="23"/>
      <c r="G252" s="23"/>
      <c r="I252" s="27" t="str">
        <f t="shared" si="40"/>
        <v xml:space="preserve"> </v>
      </c>
      <c r="J252" s="27" t="str">
        <f t="shared" si="41"/>
        <v xml:space="preserve"> </v>
      </c>
      <c r="K252" s="27" t="str">
        <f t="shared" si="42"/>
        <v xml:space="preserve"> </v>
      </c>
      <c r="L252" s="27" t="str">
        <f t="shared" si="43"/>
        <v xml:space="preserve"> </v>
      </c>
      <c r="M252" s="27" t="str">
        <f t="shared" si="44"/>
        <v xml:space="preserve"> </v>
      </c>
      <c r="N252" s="27" t="str">
        <f t="shared" si="45"/>
        <v xml:space="preserve"> </v>
      </c>
      <c r="O252" s="27" t="str">
        <f t="shared" si="46"/>
        <v xml:space="preserve"> </v>
      </c>
      <c r="P252" s="27" t="str">
        <f t="shared" si="47"/>
        <v xml:space="preserve"> </v>
      </c>
      <c r="Q252" s="27" t="str">
        <f t="shared" si="48"/>
        <v xml:space="preserve"> </v>
      </c>
      <c r="R252" s="27" t="str">
        <f t="shared" si="49"/>
        <v xml:space="preserve"> </v>
      </c>
      <c r="S252" s="27" t="str">
        <f t="shared" si="50"/>
        <v xml:space="preserve"> </v>
      </c>
      <c r="T252" s="27" t="str">
        <f t="shared" si="51"/>
        <v xml:space="preserve"> </v>
      </c>
      <c r="U252" s="27" t="str">
        <f t="shared" si="52"/>
        <v xml:space="preserve"> </v>
      </c>
    </row>
    <row r="253" spans="1:21" ht="15.75" thickBot="1" x14ac:dyDescent="0.3">
      <c r="B253" s="34" t="s">
        <v>130</v>
      </c>
      <c r="C253" s="34"/>
      <c r="D253" s="34"/>
      <c r="E253" s="34"/>
      <c r="F253" s="34"/>
      <c r="G253" s="38"/>
      <c r="I253" s="27" t="str">
        <f t="shared" si="40"/>
        <v xml:space="preserve"> </v>
      </c>
      <c r="J253" s="27" t="str">
        <f t="shared" si="41"/>
        <v xml:space="preserve"> </v>
      </c>
      <c r="K253" s="27" t="str">
        <f t="shared" si="42"/>
        <v xml:space="preserve"> </v>
      </c>
      <c r="L253" s="27" t="str">
        <f t="shared" si="43"/>
        <v xml:space="preserve"> </v>
      </c>
      <c r="M253" s="27" t="str">
        <f t="shared" si="44"/>
        <v xml:space="preserve"> </v>
      </c>
      <c r="N253" s="27" t="str">
        <f t="shared" si="45"/>
        <v xml:space="preserve"> </v>
      </c>
      <c r="O253" s="27" t="str">
        <f t="shared" si="46"/>
        <v xml:space="preserve"> </v>
      </c>
      <c r="P253" s="27" t="str">
        <f t="shared" si="47"/>
        <v xml:space="preserve"> </v>
      </c>
      <c r="Q253" s="27" t="str">
        <f t="shared" si="48"/>
        <v xml:space="preserve"> </v>
      </c>
      <c r="R253" s="27" t="str">
        <f t="shared" si="49"/>
        <v xml:space="preserve"> </v>
      </c>
      <c r="S253" s="27" t="str">
        <f t="shared" si="50"/>
        <v xml:space="preserve"> </v>
      </c>
      <c r="T253" s="27" t="str">
        <f t="shared" si="51"/>
        <v xml:space="preserve"> </v>
      </c>
      <c r="U253" s="27" t="str">
        <f t="shared" si="52"/>
        <v xml:space="preserve"> </v>
      </c>
    </row>
    <row r="254" spans="1:21" ht="95.25" customHeight="1" thickBot="1" x14ac:dyDescent="0.3">
      <c r="A254" s="35" t="s">
        <v>1</v>
      </c>
      <c r="B254" s="10" t="s">
        <v>253</v>
      </c>
      <c r="C254" s="35" t="s">
        <v>2</v>
      </c>
      <c r="D254" s="35" t="s">
        <v>3</v>
      </c>
      <c r="E254" s="44" t="s">
        <v>4</v>
      </c>
      <c r="F254" s="35" t="s">
        <v>5</v>
      </c>
      <c r="G254" s="15"/>
      <c r="I254" s="27" t="str">
        <f t="shared" si="40"/>
        <v xml:space="preserve"> </v>
      </c>
      <c r="J254" s="27" t="str">
        <f t="shared" si="41"/>
        <v xml:space="preserve"> </v>
      </c>
      <c r="K254" s="27" t="str">
        <f t="shared" si="42"/>
        <v xml:space="preserve"> </v>
      </c>
      <c r="L254" s="27" t="str">
        <f t="shared" si="43"/>
        <v xml:space="preserve"> </v>
      </c>
      <c r="M254" s="27" t="str">
        <f t="shared" si="44"/>
        <v xml:space="preserve"> </v>
      </c>
      <c r="N254" s="27" t="str">
        <f t="shared" si="45"/>
        <v xml:space="preserve"> </v>
      </c>
      <c r="O254" s="27" t="str">
        <f t="shared" si="46"/>
        <v xml:space="preserve"> </v>
      </c>
      <c r="P254" s="27" t="str">
        <f t="shared" si="47"/>
        <v xml:space="preserve"> </v>
      </c>
      <c r="Q254" s="27" t="str">
        <f t="shared" si="48"/>
        <v xml:space="preserve"> </v>
      </c>
      <c r="R254" s="27" t="str">
        <f t="shared" si="49"/>
        <v xml:space="preserve"> </v>
      </c>
      <c r="S254" s="27" t="str">
        <f t="shared" si="50"/>
        <v xml:space="preserve"> </v>
      </c>
      <c r="T254" s="27" t="str">
        <f t="shared" si="51"/>
        <v xml:space="preserve"> </v>
      </c>
      <c r="U254" s="27" t="str">
        <f t="shared" si="52"/>
        <v xml:space="preserve"> </v>
      </c>
    </row>
    <row r="255" spans="1:21" ht="15.75" thickBot="1" x14ac:dyDescent="0.3">
      <c r="A255" s="8" t="s">
        <v>231</v>
      </c>
      <c r="B255" s="6" t="s">
        <v>131</v>
      </c>
      <c r="C255" s="7">
        <v>12</v>
      </c>
      <c r="D255" s="7" t="s">
        <v>119</v>
      </c>
      <c r="E255" s="9" t="s">
        <v>15</v>
      </c>
      <c r="F255" s="18"/>
      <c r="G255" s="15"/>
      <c r="I255" s="27">
        <f t="shared" si="40"/>
        <v>12</v>
      </c>
      <c r="J255" s="27" t="str">
        <f t="shared" si="41"/>
        <v xml:space="preserve"> </v>
      </c>
      <c r="K255" s="27" t="str">
        <f t="shared" si="42"/>
        <v xml:space="preserve"> </v>
      </c>
      <c r="L255" s="27" t="str">
        <f t="shared" si="43"/>
        <v xml:space="preserve"> </v>
      </c>
      <c r="M255" s="27" t="str">
        <f t="shared" si="44"/>
        <v xml:space="preserve"> </v>
      </c>
      <c r="N255" s="27" t="str">
        <f t="shared" si="45"/>
        <v xml:space="preserve"> </v>
      </c>
      <c r="O255" s="27" t="str">
        <f t="shared" si="46"/>
        <v xml:space="preserve"> </v>
      </c>
      <c r="P255" s="27" t="str">
        <f t="shared" si="47"/>
        <v xml:space="preserve"> </v>
      </c>
      <c r="Q255" s="27" t="str">
        <f t="shared" si="48"/>
        <v xml:space="preserve"> </v>
      </c>
      <c r="R255" s="27" t="str">
        <f t="shared" si="49"/>
        <v xml:space="preserve"> </v>
      </c>
      <c r="S255" s="27" t="str">
        <f t="shared" si="50"/>
        <v xml:space="preserve"> </v>
      </c>
      <c r="T255" s="27" t="str">
        <f t="shared" si="51"/>
        <v xml:space="preserve"> </v>
      </c>
      <c r="U255" s="27" t="str">
        <f t="shared" si="52"/>
        <v xml:space="preserve"> </v>
      </c>
    </row>
    <row r="256" spans="1:21" ht="15.75" thickBot="1" x14ac:dyDescent="0.3">
      <c r="A256" s="8" t="s">
        <v>231</v>
      </c>
      <c r="B256" s="6" t="s">
        <v>132</v>
      </c>
      <c r="C256" s="7">
        <v>12</v>
      </c>
      <c r="D256" s="7" t="s">
        <v>119</v>
      </c>
      <c r="E256" s="9" t="s">
        <v>15</v>
      </c>
      <c r="F256" s="18"/>
      <c r="G256" s="15"/>
      <c r="I256" s="27">
        <f t="shared" si="40"/>
        <v>12</v>
      </c>
      <c r="J256" s="27" t="str">
        <f t="shared" si="41"/>
        <v xml:space="preserve"> </v>
      </c>
      <c r="K256" s="27" t="str">
        <f t="shared" si="42"/>
        <v xml:space="preserve"> </v>
      </c>
      <c r="L256" s="27" t="str">
        <f t="shared" si="43"/>
        <v xml:space="preserve"> </v>
      </c>
      <c r="M256" s="27" t="str">
        <f t="shared" si="44"/>
        <v xml:space="preserve"> </v>
      </c>
      <c r="N256" s="27" t="str">
        <f t="shared" si="45"/>
        <v xml:space="preserve"> </v>
      </c>
      <c r="O256" s="27" t="str">
        <f t="shared" si="46"/>
        <v xml:space="preserve"> </v>
      </c>
      <c r="P256" s="27" t="str">
        <f t="shared" si="47"/>
        <v xml:space="preserve"> </v>
      </c>
      <c r="Q256" s="27" t="str">
        <f t="shared" si="48"/>
        <v xml:space="preserve"> </v>
      </c>
      <c r="R256" s="27" t="str">
        <f t="shared" si="49"/>
        <v xml:space="preserve"> </v>
      </c>
      <c r="S256" s="27" t="str">
        <f t="shared" si="50"/>
        <v xml:space="preserve"> </v>
      </c>
      <c r="T256" s="27" t="str">
        <f t="shared" si="51"/>
        <v xml:space="preserve"> </v>
      </c>
      <c r="U256" s="27" t="str">
        <f t="shared" si="52"/>
        <v xml:space="preserve"> </v>
      </c>
    </row>
    <row r="257" spans="1:21" ht="15.75" thickBot="1" x14ac:dyDescent="0.3">
      <c r="A257" s="8" t="s">
        <v>231</v>
      </c>
      <c r="B257" s="6" t="s">
        <v>133</v>
      </c>
      <c r="C257" s="7">
        <v>12</v>
      </c>
      <c r="D257" s="7" t="s">
        <v>7</v>
      </c>
      <c r="E257" s="9" t="s">
        <v>15</v>
      </c>
      <c r="F257" s="18"/>
      <c r="G257" s="15"/>
      <c r="I257" s="27">
        <f t="shared" si="40"/>
        <v>12</v>
      </c>
      <c r="J257" s="27" t="str">
        <f t="shared" si="41"/>
        <v xml:space="preserve"> </v>
      </c>
      <c r="K257" s="27" t="str">
        <f t="shared" si="42"/>
        <v xml:space="preserve"> </v>
      </c>
      <c r="L257" s="27" t="str">
        <f t="shared" si="43"/>
        <v xml:space="preserve"> </v>
      </c>
      <c r="M257" s="27" t="str">
        <f t="shared" si="44"/>
        <v xml:space="preserve"> </v>
      </c>
      <c r="N257" s="27" t="str">
        <f t="shared" si="45"/>
        <v xml:space="preserve"> </v>
      </c>
      <c r="O257" s="27" t="str">
        <f t="shared" si="46"/>
        <v xml:space="preserve"> </v>
      </c>
      <c r="P257" s="27" t="str">
        <f t="shared" si="47"/>
        <v xml:space="preserve"> </v>
      </c>
      <c r="Q257" s="27" t="str">
        <f t="shared" si="48"/>
        <v xml:space="preserve"> </v>
      </c>
      <c r="R257" s="27" t="str">
        <f t="shared" si="49"/>
        <v xml:space="preserve"> </v>
      </c>
      <c r="S257" s="27" t="str">
        <f t="shared" si="50"/>
        <v xml:space="preserve"> </v>
      </c>
      <c r="T257" s="27" t="str">
        <f t="shared" si="51"/>
        <v xml:space="preserve"> </v>
      </c>
      <c r="U257" s="27" t="str">
        <f t="shared" si="52"/>
        <v xml:space="preserve"> </v>
      </c>
    </row>
    <row r="258" spans="1:21" ht="15.75" thickBot="1" x14ac:dyDescent="0.3">
      <c r="A258" s="8" t="s">
        <v>231</v>
      </c>
      <c r="B258" s="6" t="s">
        <v>134</v>
      </c>
      <c r="C258" s="7">
        <v>12</v>
      </c>
      <c r="D258" s="7" t="s">
        <v>7</v>
      </c>
      <c r="E258" s="9" t="s">
        <v>15</v>
      </c>
      <c r="F258" s="18"/>
      <c r="G258" s="15"/>
      <c r="I258" s="27">
        <f t="shared" si="40"/>
        <v>12</v>
      </c>
      <c r="J258" s="27" t="str">
        <f t="shared" si="41"/>
        <v xml:space="preserve"> </v>
      </c>
      <c r="K258" s="27" t="str">
        <f t="shared" si="42"/>
        <v xml:space="preserve"> </v>
      </c>
      <c r="L258" s="27" t="str">
        <f t="shared" si="43"/>
        <v xml:space="preserve"> </v>
      </c>
      <c r="M258" s="27" t="str">
        <f t="shared" si="44"/>
        <v xml:space="preserve"> </v>
      </c>
      <c r="N258" s="27" t="str">
        <f t="shared" si="45"/>
        <v xml:space="preserve"> </v>
      </c>
      <c r="O258" s="27" t="str">
        <f t="shared" si="46"/>
        <v xml:space="preserve"> </v>
      </c>
      <c r="P258" s="27" t="str">
        <f t="shared" si="47"/>
        <v xml:space="preserve"> </v>
      </c>
      <c r="Q258" s="27" t="str">
        <f t="shared" si="48"/>
        <v xml:space="preserve"> </v>
      </c>
      <c r="R258" s="27" t="str">
        <f t="shared" si="49"/>
        <v xml:space="preserve"> </v>
      </c>
      <c r="S258" s="27" t="str">
        <f t="shared" si="50"/>
        <v xml:space="preserve"> </v>
      </c>
      <c r="T258" s="27" t="str">
        <f t="shared" si="51"/>
        <v xml:space="preserve"> </v>
      </c>
      <c r="U258" s="27" t="str">
        <f t="shared" si="52"/>
        <v xml:space="preserve"> </v>
      </c>
    </row>
    <row r="259" spans="1:21" ht="15.75" thickBot="1" x14ac:dyDescent="0.3">
      <c r="A259" s="8" t="s">
        <v>231</v>
      </c>
      <c r="B259" s="6" t="s">
        <v>135</v>
      </c>
      <c r="C259" s="7">
        <v>12</v>
      </c>
      <c r="D259" s="7" t="s">
        <v>119</v>
      </c>
      <c r="E259" s="9" t="s">
        <v>15</v>
      </c>
      <c r="F259" s="18"/>
      <c r="G259" s="15"/>
      <c r="I259" s="27">
        <f t="shared" si="40"/>
        <v>12</v>
      </c>
      <c r="J259" s="27" t="str">
        <f t="shared" si="41"/>
        <v xml:space="preserve"> </v>
      </c>
      <c r="K259" s="27" t="str">
        <f t="shared" si="42"/>
        <v xml:space="preserve"> </v>
      </c>
      <c r="L259" s="27" t="str">
        <f t="shared" si="43"/>
        <v xml:space="preserve"> </v>
      </c>
      <c r="M259" s="27" t="str">
        <f t="shared" si="44"/>
        <v xml:space="preserve"> </v>
      </c>
      <c r="N259" s="27" t="str">
        <f t="shared" si="45"/>
        <v xml:space="preserve"> </v>
      </c>
      <c r="O259" s="27" t="str">
        <f t="shared" si="46"/>
        <v xml:space="preserve"> </v>
      </c>
      <c r="P259" s="27" t="str">
        <f t="shared" si="47"/>
        <v xml:space="preserve"> </v>
      </c>
      <c r="Q259" s="27" t="str">
        <f t="shared" si="48"/>
        <v xml:space="preserve"> </v>
      </c>
      <c r="R259" s="27" t="str">
        <f t="shared" si="49"/>
        <v xml:space="preserve"> </v>
      </c>
      <c r="S259" s="27" t="str">
        <f t="shared" si="50"/>
        <v xml:space="preserve"> </v>
      </c>
      <c r="T259" s="27" t="str">
        <f t="shared" si="51"/>
        <v xml:space="preserve"> </v>
      </c>
      <c r="U259" s="27" t="str">
        <f t="shared" si="52"/>
        <v xml:space="preserve"> </v>
      </c>
    </row>
    <row r="260" spans="1:21" ht="15.75" thickBot="1" x14ac:dyDescent="0.3">
      <c r="A260" s="8" t="s">
        <v>231</v>
      </c>
      <c r="B260" s="6" t="s">
        <v>136</v>
      </c>
      <c r="C260" s="7">
        <v>12</v>
      </c>
      <c r="D260" s="7" t="s">
        <v>7</v>
      </c>
      <c r="E260" s="9" t="s">
        <v>15</v>
      </c>
      <c r="F260" s="18"/>
      <c r="G260" s="15"/>
      <c r="I260" s="27">
        <f t="shared" si="40"/>
        <v>12</v>
      </c>
      <c r="J260" s="27" t="str">
        <f t="shared" si="41"/>
        <v xml:space="preserve"> </v>
      </c>
      <c r="K260" s="27" t="str">
        <f t="shared" si="42"/>
        <v xml:space="preserve"> </v>
      </c>
      <c r="L260" s="27" t="str">
        <f t="shared" si="43"/>
        <v xml:space="preserve"> </v>
      </c>
      <c r="M260" s="27" t="str">
        <f t="shared" si="44"/>
        <v xml:space="preserve"> </v>
      </c>
      <c r="N260" s="27" t="str">
        <f t="shared" si="45"/>
        <v xml:space="preserve"> </v>
      </c>
      <c r="O260" s="27" t="str">
        <f t="shared" si="46"/>
        <v xml:space="preserve"> </v>
      </c>
      <c r="P260" s="27" t="str">
        <f t="shared" si="47"/>
        <v xml:space="preserve"> </v>
      </c>
      <c r="Q260" s="27" t="str">
        <f t="shared" si="48"/>
        <v xml:space="preserve"> </v>
      </c>
      <c r="R260" s="27" t="str">
        <f t="shared" si="49"/>
        <v xml:space="preserve"> </v>
      </c>
      <c r="S260" s="27" t="str">
        <f t="shared" si="50"/>
        <v xml:space="preserve"> </v>
      </c>
      <c r="T260" s="27" t="str">
        <f t="shared" si="51"/>
        <v xml:space="preserve"> </v>
      </c>
      <c r="U260" s="27" t="str">
        <f t="shared" si="52"/>
        <v xml:space="preserve"> </v>
      </c>
    </row>
    <row r="261" spans="1:21" ht="30.75" thickBot="1" x14ac:dyDescent="0.3">
      <c r="A261" s="121" t="s">
        <v>232</v>
      </c>
      <c r="B261" s="6" t="s">
        <v>137</v>
      </c>
      <c r="C261" s="7">
        <v>153</v>
      </c>
      <c r="D261" s="7" t="s">
        <v>119</v>
      </c>
      <c r="E261" s="9" t="s">
        <v>8</v>
      </c>
      <c r="F261" s="18"/>
      <c r="G261" s="15"/>
      <c r="I261" s="27" t="str">
        <f t="shared" si="40"/>
        <v xml:space="preserve"> </v>
      </c>
      <c r="J261" s="27" t="str">
        <f t="shared" si="41"/>
        <v xml:space="preserve"> </v>
      </c>
      <c r="K261" s="27">
        <f t="shared" si="42"/>
        <v>153</v>
      </c>
      <c r="L261" s="27" t="str">
        <f t="shared" si="43"/>
        <v xml:space="preserve"> </v>
      </c>
      <c r="M261" s="27" t="str">
        <f t="shared" si="44"/>
        <v xml:space="preserve"> </v>
      </c>
      <c r="N261" s="27" t="str">
        <f t="shared" si="45"/>
        <v xml:space="preserve"> </v>
      </c>
      <c r="O261" s="27" t="str">
        <f t="shared" si="46"/>
        <v xml:space="preserve"> </v>
      </c>
      <c r="P261" s="27" t="str">
        <f t="shared" si="47"/>
        <v xml:space="preserve"> </v>
      </c>
      <c r="Q261" s="27" t="str">
        <f t="shared" si="48"/>
        <v xml:space="preserve"> </v>
      </c>
      <c r="R261" s="27" t="str">
        <f t="shared" si="49"/>
        <v xml:space="preserve"> </v>
      </c>
      <c r="S261" s="27" t="str">
        <f t="shared" si="50"/>
        <v xml:space="preserve"> </v>
      </c>
      <c r="T261" s="27" t="str">
        <f t="shared" si="51"/>
        <v xml:space="preserve"> </v>
      </c>
      <c r="U261" s="27" t="str">
        <f t="shared" si="52"/>
        <v xml:space="preserve"> </v>
      </c>
    </row>
    <row r="262" spans="1:21" ht="15.75" thickBot="1" x14ac:dyDescent="0.3">
      <c r="A262" s="8" t="s">
        <v>227</v>
      </c>
      <c r="B262" s="6" t="s">
        <v>53</v>
      </c>
      <c r="C262" s="7">
        <v>14</v>
      </c>
      <c r="D262" s="7" t="s">
        <v>7</v>
      </c>
      <c r="E262" s="9" t="s">
        <v>11</v>
      </c>
      <c r="F262" s="18"/>
      <c r="G262" s="15"/>
      <c r="I262" s="27" t="str">
        <f t="shared" si="40"/>
        <v xml:space="preserve"> </v>
      </c>
      <c r="J262" s="27" t="str">
        <f t="shared" si="41"/>
        <v xml:space="preserve"> </v>
      </c>
      <c r="K262" s="27" t="str">
        <f t="shared" si="42"/>
        <v xml:space="preserve"> </v>
      </c>
      <c r="L262" s="27" t="str">
        <f t="shared" si="43"/>
        <v xml:space="preserve"> </v>
      </c>
      <c r="M262" s="27" t="str">
        <f t="shared" si="44"/>
        <v xml:space="preserve"> </v>
      </c>
      <c r="N262" s="27" t="str">
        <f t="shared" si="45"/>
        <v xml:space="preserve"> </v>
      </c>
      <c r="O262" s="27">
        <f t="shared" si="46"/>
        <v>14</v>
      </c>
      <c r="P262" s="27" t="str">
        <f t="shared" si="47"/>
        <v xml:space="preserve"> </v>
      </c>
      <c r="Q262" s="27" t="str">
        <f t="shared" si="48"/>
        <v xml:space="preserve"> </v>
      </c>
      <c r="R262" s="27" t="str">
        <f t="shared" si="49"/>
        <v xml:space="preserve"> </v>
      </c>
      <c r="S262" s="27" t="str">
        <f t="shared" si="50"/>
        <v xml:space="preserve"> </v>
      </c>
      <c r="T262" s="27" t="str">
        <f t="shared" si="51"/>
        <v xml:space="preserve"> </v>
      </c>
      <c r="U262" s="27" t="str">
        <f t="shared" si="52"/>
        <v xml:space="preserve"> </v>
      </c>
    </row>
    <row r="263" spans="1:21" ht="15.75" thickBot="1" x14ac:dyDescent="0.3">
      <c r="A263" s="8" t="s">
        <v>226</v>
      </c>
      <c r="B263" s="6" t="s">
        <v>25</v>
      </c>
      <c r="C263" s="7">
        <v>12</v>
      </c>
      <c r="D263" s="7" t="s">
        <v>7</v>
      </c>
      <c r="E263" s="9" t="s">
        <v>8</v>
      </c>
      <c r="F263" s="7">
        <v>15</v>
      </c>
      <c r="G263" s="15"/>
      <c r="I263" s="27" t="str">
        <f t="shared" si="40"/>
        <v xml:space="preserve"> </v>
      </c>
      <c r="J263" s="27" t="str">
        <f t="shared" si="41"/>
        <v xml:space="preserve"> </v>
      </c>
      <c r="K263" s="27" t="str">
        <f t="shared" si="42"/>
        <v xml:space="preserve"> </v>
      </c>
      <c r="L263" s="27" t="str">
        <f t="shared" si="43"/>
        <v xml:space="preserve"> </v>
      </c>
      <c r="M263" s="27">
        <f t="shared" si="44"/>
        <v>12</v>
      </c>
      <c r="N263" s="27" t="str">
        <f t="shared" si="45"/>
        <v xml:space="preserve"> </v>
      </c>
      <c r="O263" s="27" t="str">
        <f t="shared" si="46"/>
        <v xml:space="preserve"> </v>
      </c>
      <c r="P263" s="27" t="str">
        <f t="shared" si="47"/>
        <v xml:space="preserve"> </v>
      </c>
      <c r="Q263" s="27" t="str">
        <f t="shared" si="48"/>
        <v xml:space="preserve"> </v>
      </c>
      <c r="R263" s="27" t="str">
        <f t="shared" si="49"/>
        <v xml:space="preserve"> </v>
      </c>
      <c r="S263" s="27" t="str">
        <f t="shared" si="50"/>
        <v xml:space="preserve"> </v>
      </c>
      <c r="T263" s="27" t="str">
        <f t="shared" si="51"/>
        <v xml:space="preserve"> </v>
      </c>
      <c r="U263" s="27" t="str">
        <f t="shared" si="52"/>
        <v xml:space="preserve"> </v>
      </c>
    </row>
    <row r="264" spans="1:21" ht="15.75" thickBot="1" x14ac:dyDescent="0.3">
      <c r="A264" s="13"/>
      <c r="B264" s="8" t="s">
        <v>257</v>
      </c>
      <c r="C264" s="7">
        <f>SUM(C255:C263)</f>
        <v>251</v>
      </c>
      <c r="D264" s="14"/>
      <c r="E264" s="19"/>
      <c r="F264" s="14"/>
      <c r="G264" s="15"/>
      <c r="I264" s="27" t="str">
        <f t="shared" si="40"/>
        <v xml:space="preserve"> </v>
      </c>
      <c r="J264" s="27" t="str">
        <f t="shared" si="41"/>
        <v xml:space="preserve"> </v>
      </c>
      <c r="K264" s="27" t="str">
        <f t="shared" si="42"/>
        <v xml:space="preserve"> </v>
      </c>
      <c r="L264" s="27" t="str">
        <f t="shared" si="43"/>
        <v xml:space="preserve"> </v>
      </c>
      <c r="M264" s="27" t="str">
        <f t="shared" si="44"/>
        <v xml:space="preserve"> </v>
      </c>
      <c r="N264" s="27" t="str">
        <f t="shared" si="45"/>
        <v xml:space="preserve"> </v>
      </c>
      <c r="O264" s="27" t="str">
        <f t="shared" si="46"/>
        <v xml:space="preserve"> </v>
      </c>
      <c r="P264" s="27" t="str">
        <f t="shared" si="47"/>
        <v xml:space="preserve"> </v>
      </c>
      <c r="Q264" s="27" t="str">
        <f t="shared" si="48"/>
        <v xml:space="preserve"> </v>
      </c>
      <c r="R264" s="27" t="str">
        <f t="shared" si="49"/>
        <v xml:space="preserve"> </v>
      </c>
      <c r="S264" s="27" t="str">
        <f t="shared" si="50"/>
        <v xml:space="preserve"> </v>
      </c>
      <c r="T264" s="27" t="str">
        <f t="shared" si="51"/>
        <v xml:space="preserve"> </v>
      </c>
      <c r="U264" s="27" t="str">
        <f t="shared" si="52"/>
        <v xml:space="preserve"> </v>
      </c>
    </row>
    <row r="265" spans="1:21" x14ac:dyDescent="0.25">
      <c r="B265" s="23"/>
      <c r="C265" s="23"/>
      <c r="D265" s="23"/>
      <c r="E265" s="23"/>
      <c r="F265" s="23"/>
      <c r="G265" s="23"/>
      <c r="I265" s="27" t="str">
        <f t="shared" si="40"/>
        <v xml:space="preserve"> </v>
      </c>
      <c r="J265" s="27" t="str">
        <f t="shared" si="41"/>
        <v xml:space="preserve"> </v>
      </c>
      <c r="K265" s="27" t="str">
        <f t="shared" si="42"/>
        <v xml:space="preserve"> </v>
      </c>
      <c r="L265" s="27" t="str">
        <f t="shared" si="43"/>
        <v xml:space="preserve"> </v>
      </c>
      <c r="M265" s="27" t="str">
        <f t="shared" si="44"/>
        <v xml:space="preserve"> </v>
      </c>
      <c r="N265" s="27" t="str">
        <f t="shared" si="45"/>
        <v xml:space="preserve"> </v>
      </c>
      <c r="O265" s="27" t="str">
        <f t="shared" si="46"/>
        <v xml:space="preserve"> </v>
      </c>
      <c r="P265" s="27" t="str">
        <f t="shared" si="47"/>
        <v xml:space="preserve"> </v>
      </c>
      <c r="Q265" s="27" t="str">
        <f t="shared" si="48"/>
        <v xml:space="preserve"> </v>
      </c>
      <c r="R265" s="27" t="str">
        <f t="shared" si="49"/>
        <v xml:space="preserve"> </v>
      </c>
      <c r="S265" s="27" t="str">
        <f t="shared" si="50"/>
        <v xml:space="preserve"> </v>
      </c>
      <c r="T265" s="27" t="str">
        <f t="shared" si="51"/>
        <v xml:space="preserve"> </v>
      </c>
      <c r="U265" s="27" t="str">
        <f t="shared" si="52"/>
        <v xml:space="preserve"> </v>
      </c>
    </row>
    <row r="266" spans="1:21" ht="15.75" thickBot="1" x14ac:dyDescent="0.3">
      <c r="B266" s="34" t="s">
        <v>138</v>
      </c>
      <c r="C266" s="34"/>
      <c r="D266" s="34"/>
      <c r="E266" s="34"/>
      <c r="F266" s="34"/>
      <c r="G266" s="38"/>
      <c r="I266" s="27" t="str">
        <f t="shared" si="40"/>
        <v xml:space="preserve"> </v>
      </c>
      <c r="J266" s="27" t="str">
        <f t="shared" si="41"/>
        <v xml:space="preserve"> </v>
      </c>
      <c r="K266" s="27" t="str">
        <f t="shared" si="42"/>
        <v xml:space="preserve"> </v>
      </c>
      <c r="L266" s="27" t="str">
        <f t="shared" si="43"/>
        <v xml:space="preserve"> </v>
      </c>
      <c r="M266" s="27" t="str">
        <f t="shared" si="44"/>
        <v xml:space="preserve"> </v>
      </c>
      <c r="N266" s="27" t="str">
        <f t="shared" si="45"/>
        <v xml:space="preserve"> </v>
      </c>
      <c r="O266" s="27" t="str">
        <f t="shared" si="46"/>
        <v xml:space="preserve"> </v>
      </c>
      <c r="P266" s="27" t="str">
        <f t="shared" si="47"/>
        <v xml:space="preserve"> </v>
      </c>
      <c r="Q266" s="27" t="str">
        <f t="shared" si="48"/>
        <v xml:space="preserve"> </v>
      </c>
      <c r="R266" s="27" t="str">
        <f t="shared" si="49"/>
        <v xml:space="preserve"> </v>
      </c>
      <c r="S266" s="27" t="str">
        <f t="shared" si="50"/>
        <v xml:space="preserve"> </v>
      </c>
      <c r="T266" s="27" t="str">
        <f t="shared" si="51"/>
        <v xml:space="preserve"> </v>
      </c>
      <c r="U266" s="27" t="str">
        <f t="shared" si="52"/>
        <v xml:space="preserve"> </v>
      </c>
    </row>
    <row r="267" spans="1:21" ht="95.25" customHeight="1" thickBot="1" x14ac:dyDescent="0.3">
      <c r="A267" s="35" t="s">
        <v>1</v>
      </c>
      <c r="B267" s="10" t="s">
        <v>253</v>
      </c>
      <c r="C267" s="35" t="s">
        <v>2</v>
      </c>
      <c r="D267" s="35" t="s">
        <v>3</v>
      </c>
      <c r="E267" s="35" t="s">
        <v>4</v>
      </c>
      <c r="F267" s="35" t="s">
        <v>5</v>
      </c>
      <c r="G267" s="15"/>
      <c r="I267" s="27" t="str">
        <f t="shared" si="40"/>
        <v xml:space="preserve"> </v>
      </c>
      <c r="J267" s="27" t="str">
        <f t="shared" si="41"/>
        <v xml:space="preserve"> </v>
      </c>
      <c r="K267" s="27" t="str">
        <f t="shared" si="42"/>
        <v xml:space="preserve"> </v>
      </c>
      <c r="L267" s="27" t="str">
        <f t="shared" si="43"/>
        <v xml:space="preserve"> </v>
      </c>
      <c r="M267" s="27" t="str">
        <f t="shared" si="44"/>
        <v xml:space="preserve"> </v>
      </c>
      <c r="N267" s="27" t="str">
        <f t="shared" si="45"/>
        <v xml:space="preserve"> </v>
      </c>
      <c r="O267" s="27" t="str">
        <f t="shared" si="46"/>
        <v xml:space="preserve"> </v>
      </c>
      <c r="P267" s="27" t="str">
        <f t="shared" si="47"/>
        <v xml:space="preserve"> </v>
      </c>
      <c r="Q267" s="27" t="str">
        <f t="shared" si="48"/>
        <v xml:space="preserve"> </v>
      </c>
      <c r="R267" s="27" t="str">
        <f t="shared" si="49"/>
        <v xml:space="preserve"> </v>
      </c>
      <c r="S267" s="27" t="str">
        <f t="shared" si="50"/>
        <v xml:space="preserve"> </v>
      </c>
      <c r="T267" s="27" t="str">
        <f t="shared" si="51"/>
        <v xml:space="preserve"> </v>
      </c>
      <c r="U267" s="27" t="str">
        <f t="shared" si="52"/>
        <v xml:space="preserve"> </v>
      </c>
    </row>
    <row r="268" spans="1:21" ht="15.75" thickBot="1" x14ac:dyDescent="0.3">
      <c r="A268" s="8" t="s">
        <v>231</v>
      </c>
      <c r="B268" s="6" t="s">
        <v>139</v>
      </c>
      <c r="C268" s="7">
        <v>11</v>
      </c>
      <c r="D268" s="7" t="s">
        <v>7</v>
      </c>
      <c r="E268" s="7" t="s">
        <v>15</v>
      </c>
      <c r="F268" s="17"/>
      <c r="G268" s="15"/>
      <c r="I268" s="27">
        <f t="shared" si="40"/>
        <v>11</v>
      </c>
      <c r="J268" s="27" t="str">
        <f t="shared" si="41"/>
        <v xml:space="preserve"> </v>
      </c>
      <c r="K268" s="27" t="str">
        <f t="shared" si="42"/>
        <v xml:space="preserve"> </v>
      </c>
      <c r="L268" s="27" t="str">
        <f t="shared" si="43"/>
        <v xml:space="preserve"> </v>
      </c>
      <c r="M268" s="27" t="str">
        <f t="shared" si="44"/>
        <v xml:space="preserve"> </v>
      </c>
      <c r="N268" s="27" t="str">
        <f t="shared" si="45"/>
        <v xml:space="preserve"> </v>
      </c>
      <c r="O268" s="27" t="str">
        <f t="shared" si="46"/>
        <v xml:space="preserve"> </v>
      </c>
      <c r="P268" s="27" t="str">
        <f t="shared" si="47"/>
        <v xml:space="preserve"> </v>
      </c>
      <c r="Q268" s="27" t="str">
        <f t="shared" si="48"/>
        <v xml:space="preserve"> </v>
      </c>
      <c r="R268" s="27" t="str">
        <f t="shared" si="49"/>
        <v xml:space="preserve"> </v>
      </c>
      <c r="S268" s="27" t="str">
        <f t="shared" si="50"/>
        <v xml:space="preserve"> </v>
      </c>
      <c r="T268" s="27" t="str">
        <f t="shared" si="51"/>
        <v xml:space="preserve"> </v>
      </c>
      <c r="U268" s="27" t="str">
        <f t="shared" si="52"/>
        <v xml:space="preserve"> </v>
      </c>
    </row>
    <row r="269" spans="1:21" ht="15.75" thickBot="1" x14ac:dyDescent="0.3">
      <c r="A269" s="8" t="s">
        <v>231</v>
      </c>
      <c r="B269" s="6" t="s">
        <v>131</v>
      </c>
      <c r="C269" s="7">
        <v>11</v>
      </c>
      <c r="D269" s="7" t="s">
        <v>7</v>
      </c>
      <c r="E269" s="7" t="s">
        <v>15</v>
      </c>
      <c r="F269" s="17"/>
      <c r="G269" s="15"/>
      <c r="I269" s="27">
        <f t="shared" si="40"/>
        <v>11</v>
      </c>
      <c r="J269" s="27" t="str">
        <f t="shared" si="41"/>
        <v xml:space="preserve"> </v>
      </c>
      <c r="K269" s="27" t="str">
        <f t="shared" si="42"/>
        <v xml:space="preserve"> </v>
      </c>
      <c r="L269" s="27" t="str">
        <f t="shared" si="43"/>
        <v xml:space="preserve"> </v>
      </c>
      <c r="M269" s="27" t="str">
        <f t="shared" si="44"/>
        <v xml:space="preserve"> </v>
      </c>
      <c r="N269" s="27" t="str">
        <f t="shared" si="45"/>
        <v xml:space="preserve"> </v>
      </c>
      <c r="O269" s="27" t="str">
        <f t="shared" si="46"/>
        <v xml:space="preserve"> </v>
      </c>
      <c r="P269" s="27" t="str">
        <f t="shared" si="47"/>
        <v xml:space="preserve"> </v>
      </c>
      <c r="Q269" s="27" t="str">
        <f t="shared" si="48"/>
        <v xml:space="preserve"> </v>
      </c>
      <c r="R269" s="27" t="str">
        <f t="shared" si="49"/>
        <v xml:space="preserve"> </v>
      </c>
      <c r="S269" s="27" t="str">
        <f t="shared" si="50"/>
        <v xml:space="preserve"> </v>
      </c>
      <c r="T269" s="27" t="str">
        <f t="shared" si="51"/>
        <v xml:space="preserve"> </v>
      </c>
      <c r="U269" s="27" t="str">
        <f t="shared" si="52"/>
        <v xml:space="preserve"> </v>
      </c>
    </row>
    <row r="270" spans="1:21" ht="15.75" thickBot="1" x14ac:dyDescent="0.3">
      <c r="A270" s="8" t="s">
        <v>231</v>
      </c>
      <c r="B270" s="6" t="s">
        <v>132</v>
      </c>
      <c r="C270" s="7">
        <v>17</v>
      </c>
      <c r="D270" s="7" t="s">
        <v>7</v>
      </c>
      <c r="E270" s="7" t="s">
        <v>15</v>
      </c>
      <c r="F270" s="17"/>
      <c r="G270" s="15"/>
      <c r="I270" s="27">
        <f t="shared" si="40"/>
        <v>17</v>
      </c>
      <c r="J270" s="27" t="str">
        <f t="shared" si="41"/>
        <v xml:space="preserve"> </v>
      </c>
      <c r="K270" s="27" t="str">
        <f t="shared" si="42"/>
        <v xml:space="preserve"> </v>
      </c>
      <c r="L270" s="27" t="str">
        <f t="shared" si="43"/>
        <v xml:space="preserve"> </v>
      </c>
      <c r="M270" s="27" t="str">
        <f t="shared" si="44"/>
        <v xml:space="preserve"> </v>
      </c>
      <c r="N270" s="27" t="str">
        <f t="shared" si="45"/>
        <v xml:space="preserve"> </v>
      </c>
      <c r="O270" s="27" t="str">
        <f t="shared" si="46"/>
        <v xml:space="preserve"> </v>
      </c>
      <c r="P270" s="27" t="str">
        <f t="shared" si="47"/>
        <v xml:space="preserve"> </v>
      </c>
      <c r="Q270" s="27" t="str">
        <f t="shared" si="48"/>
        <v xml:space="preserve"> </v>
      </c>
      <c r="R270" s="27" t="str">
        <f t="shared" si="49"/>
        <v xml:space="preserve"> </v>
      </c>
      <c r="S270" s="27" t="str">
        <f t="shared" si="50"/>
        <v xml:space="preserve"> </v>
      </c>
      <c r="T270" s="27" t="str">
        <f t="shared" si="51"/>
        <v xml:space="preserve"> </v>
      </c>
      <c r="U270" s="27" t="str">
        <f t="shared" si="52"/>
        <v xml:space="preserve"> </v>
      </c>
    </row>
    <row r="271" spans="1:21" ht="15.75" thickBot="1" x14ac:dyDescent="0.3">
      <c r="A271" s="8" t="s">
        <v>231</v>
      </c>
      <c r="B271" s="6" t="s">
        <v>133</v>
      </c>
      <c r="C271" s="7">
        <v>18</v>
      </c>
      <c r="D271" s="7" t="s">
        <v>7</v>
      </c>
      <c r="E271" s="7" t="s">
        <v>15</v>
      </c>
      <c r="F271" s="17"/>
      <c r="G271" s="15"/>
      <c r="I271" s="27">
        <f t="shared" si="40"/>
        <v>18</v>
      </c>
      <c r="J271" s="27" t="str">
        <f t="shared" si="41"/>
        <v xml:space="preserve"> </v>
      </c>
      <c r="K271" s="27" t="str">
        <f t="shared" si="42"/>
        <v xml:space="preserve"> </v>
      </c>
      <c r="L271" s="27" t="str">
        <f t="shared" si="43"/>
        <v xml:space="preserve"> </v>
      </c>
      <c r="M271" s="27" t="str">
        <f t="shared" si="44"/>
        <v xml:space="preserve"> </v>
      </c>
      <c r="N271" s="27" t="str">
        <f t="shared" si="45"/>
        <v xml:space="preserve"> </v>
      </c>
      <c r="O271" s="27" t="str">
        <f t="shared" si="46"/>
        <v xml:space="preserve"> </v>
      </c>
      <c r="P271" s="27" t="str">
        <f t="shared" si="47"/>
        <v xml:space="preserve"> </v>
      </c>
      <c r="Q271" s="27" t="str">
        <f t="shared" si="48"/>
        <v xml:space="preserve"> </v>
      </c>
      <c r="R271" s="27" t="str">
        <f t="shared" si="49"/>
        <v xml:space="preserve"> </v>
      </c>
      <c r="S271" s="27" t="str">
        <f t="shared" si="50"/>
        <v xml:space="preserve"> </v>
      </c>
      <c r="T271" s="27" t="str">
        <f t="shared" si="51"/>
        <v xml:space="preserve"> </v>
      </c>
      <c r="U271" s="27" t="str">
        <f t="shared" si="52"/>
        <v xml:space="preserve"> </v>
      </c>
    </row>
    <row r="272" spans="1:21" ht="15.75" thickBot="1" x14ac:dyDescent="0.3">
      <c r="A272" s="8" t="s">
        <v>231</v>
      </c>
      <c r="B272" s="6" t="s">
        <v>134</v>
      </c>
      <c r="C272" s="7">
        <v>16</v>
      </c>
      <c r="D272" s="7" t="s">
        <v>7</v>
      </c>
      <c r="E272" s="7" t="s">
        <v>15</v>
      </c>
      <c r="F272" s="17"/>
      <c r="G272" s="15"/>
      <c r="I272" s="27">
        <f t="shared" si="40"/>
        <v>16</v>
      </c>
      <c r="J272" s="27" t="str">
        <f t="shared" si="41"/>
        <v xml:space="preserve"> </v>
      </c>
      <c r="K272" s="27" t="str">
        <f t="shared" si="42"/>
        <v xml:space="preserve"> </v>
      </c>
      <c r="L272" s="27" t="str">
        <f t="shared" si="43"/>
        <v xml:space="preserve"> </v>
      </c>
      <c r="M272" s="27" t="str">
        <f t="shared" si="44"/>
        <v xml:space="preserve"> </v>
      </c>
      <c r="N272" s="27" t="str">
        <f t="shared" si="45"/>
        <v xml:space="preserve"> </v>
      </c>
      <c r="O272" s="27" t="str">
        <f t="shared" si="46"/>
        <v xml:space="preserve"> </v>
      </c>
      <c r="P272" s="27" t="str">
        <f t="shared" si="47"/>
        <v xml:space="preserve"> </v>
      </c>
      <c r="Q272" s="27" t="str">
        <f t="shared" si="48"/>
        <v xml:space="preserve"> </v>
      </c>
      <c r="R272" s="27" t="str">
        <f t="shared" si="49"/>
        <v xml:space="preserve"> </v>
      </c>
      <c r="S272" s="27" t="str">
        <f t="shared" si="50"/>
        <v xml:space="preserve"> </v>
      </c>
      <c r="T272" s="27" t="str">
        <f t="shared" si="51"/>
        <v xml:space="preserve"> </v>
      </c>
      <c r="U272" s="27" t="str">
        <f t="shared" si="52"/>
        <v xml:space="preserve"> </v>
      </c>
    </row>
    <row r="273" spans="1:21" ht="15.75" thickBot="1" x14ac:dyDescent="0.3">
      <c r="A273" s="8" t="s">
        <v>227</v>
      </c>
      <c r="B273" s="6" t="s">
        <v>140</v>
      </c>
      <c r="C273" s="7">
        <v>12</v>
      </c>
      <c r="D273" s="7" t="s">
        <v>10</v>
      </c>
      <c r="E273" s="7" t="s">
        <v>11</v>
      </c>
      <c r="F273" s="17"/>
      <c r="G273" s="15"/>
      <c r="I273" s="27" t="str">
        <f t="shared" si="40"/>
        <v xml:space="preserve"> </v>
      </c>
      <c r="J273" s="27" t="str">
        <f t="shared" si="41"/>
        <v xml:space="preserve"> </v>
      </c>
      <c r="K273" s="27" t="str">
        <f t="shared" si="42"/>
        <v xml:space="preserve"> </v>
      </c>
      <c r="L273" s="27" t="str">
        <f t="shared" si="43"/>
        <v xml:space="preserve"> </v>
      </c>
      <c r="M273" s="27" t="str">
        <f t="shared" si="44"/>
        <v xml:space="preserve"> </v>
      </c>
      <c r="N273" s="27" t="str">
        <f t="shared" si="45"/>
        <v xml:space="preserve"> </v>
      </c>
      <c r="O273" s="27">
        <f t="shared" si="46"/>
        <v>12</v>
      </c>
      <c r="P273" s="27" t="str">
        <f t="shared" si="47"/>
        <v xml:space="preserve"> </v>
      </c>
      <c r="Q273" s="27" t="str">
        <f t="shared" si="48"/>
        <v xml:space="preserve"> </v>
      </c>
      <c r="R273" s="27" t="str">
        <f t="shared" si="49"/>
        <v xml:space="preserve"> </v>
      </c>
      <c r="S273" s="27" t="str">
        <f t="shared" si="50"/>
        <v xml:space="preserve"> </v>
      </c>
      <c r="T273" s="27" t="str">
        <f t="shared" si="51"/>
        <v xml:space="preserve"> </v>
      </c>
      <c r="U273" s="27" t="str">
        <f t="shared" si="52"/>
        <v xml:space="preserve"> </v>
      </c>
    </row>
    <row r="274" spans="1:21" ht="15.75" thickBot="1" x14ac:dyDescent="0.3">
      <c r="A274" s="8" t="s">
        <v>226</v>
      </c>
      <c r="B274" s="6" t="s">
        <v>25</v>
      </c>
      <c r="C274" s="7">
        <v>10</v>
      </c>
      <c r="D274" s="7" t="s">
        <v>7</v>
      </c>
      <c r="E274" s="7" t="s">
        <v>8</v>
      </c>
      <c r="F274" s="7">
        <v>12</v>
      </c>
      <c r="G274" s="15"/>
      <c r="I274" s="27" t="str">
        <f t="shared" si="40"/>
        <v xml:space="preserve"> </v>
      </c>
      <c r="J274" s="27" t="str">
        <f t="shared" si="41"/>
        <v xml:space="preserve"> </v>
      </c>
      <c r="K274" s="27" t="str">
        <f t="shared" si="42"/>
        <v xml:space="preserve"> </v>
      </c>
      <c r="L274" s="27" t="str">
        <f t="shared" si="43"/>
        <v xml:space="preserve"> </v>
      </c>
      <c r="M274" s="27">
        <f t="shared" si="44"/>
        <v>10</v>
      </c>
      <c r="N274" s="27" t="str">
        <f t="shared" si="45"/>
        <v xml:space="preserve"> </v>
      </c>
      <c r="O274" s="27" t="str">
        <f t="shared" si="46"/>
        <v xml:space="preserve"> </v>
      </c>
      <c r="P274" s="27" t="str">
        <f t="shared" si="47"/>
        <v xml:space="preserve"> </v>
      </c>
      <c r="Q274" s="27" t="str">
        <f t="shared" si="48"/>
        <v xml:space="preserve"> </v>
      </c>
      <c r="R274" s="27" t="str">
        <f t="shared" si="49"/>
        <v xml:space="preserve"> </v>
      </c>
      <c r="S274" s="27" t="str">
        <f t="shared" si="50"/>
        <v xml:space="preserve"> </v>
      </c>
      <c r="T274" s="27" t="str">
        <f t="shared" si="51"/>
        <v xml:space="preserve"> </v>
      </c>
      <c r="U274" s="27" t="str">
        <f t="shared" si="52"/>
        <v xml:space="preserve"> </v>
      </c>
    </row>
    <row r="275" spans="1:21" ht="15.75" thickBot="1" x14ac:dyDescent="0.3">
      <c r="A275" s="8" t="s">
        <v>227</v>
      </c>
      <c r="B275" s="6" t="s">
        <v>51</v>
      </c>
      <c r="C275" s="7">
        <v>12</v>
      </c>
      <c r="D275" s="7" t="s">
        <v>10</v>
      </c>
      <c r="E275" s="7" t="s">
        <v>11</v>
      </c>
      <c r="F275" s="17"/>
      <c r="G275" s="15"/>
      <c r="I275" s="27" t="str">
        <f t="shared" si="40"/>
        <v xml:space="preserve"> </v>
      </c>
      <c r="J275" s="27" t="str">
        <f t="shared" si="41"/>
        <v xml:space="preserve"> </v>
      </c>
      <c r="K275" s="27" t="str">
        <f t="shared" si="42"/>
        <v xml:space="preserve"> </v>
      </c>
      <c r="L275" s="27" t="str">
        <f t="shared" si="43"/>
        <v xml:space="preserve"> </v>
      </c>
      <c r="M275" s="27" t="str">
        <f t="shared" si="44"/>
        <v xml:space="preserve"> </v>
      </c>
      <c r="N275" s="27" t="str">
        <f t="shared" si="45"/>
        <v xml:space="preserve"> </v>
      </c>
      <c r="O275" s="27">
        <f t="shared" si="46"/>
        <v>12</v>
      </c>
      <c r="P275" s="27" t="str">
        <f t="shared" si="47"/>
        <v xml:space="preserve"> </v>
      </c>
      <c r="Q275" s="27" t="str">
        <f t="shared" si="48"/>
        <v xml:space="preserve"> </v>
      </c>
      <c r="R275" s="27" t="str">
        <f t="shared" si="49"/>
        <v xml:space="preserve"> </v>
      </c>
      <c r="S275" s="27" t="str">
        <f t="shared" si="50"/>
        <v xml:space="preserve"> </v>
      </c>
      <c r="T275" s="27" t="str">
        <f t="shared" si="51"/>
        <v xml:space="preserve"> </v>
      </c>
      <c r="U275" s="27" t="str">
        <f t="shared" si="52"/>
        <v xml:space="preserve"> </v>
      </c>
    </row>
    <row r="276" spans="1:21" ht="15.75" thickBot="1" x14ac:dyDescent="0.3">
      <c r="A276" s="13"/>
      <c r="B276" s="8" t="s">
        <v>257</v>
      </c>
      <c r="C276" s="7">
        <f>SUM(C268:C275)</f>
        <v>107</v>
      </c>
      <c r="D276" s="14"/>
      <c r="E276" s="14"/>
      <c r="F276" s="21"/>
      <c r="G276" s="15"/>
      <c r="I276" s="27" t="str">
        <f t="shared" si="40"/>
        <v xml:space="preserve"> </v>
      </c>
      <c r="J276" s="27" t="str">
        <f t="shared" si="41"/>
        <v xml:space="preserve"> </v>
      </c>
      <c r="K276" s="27" t="str">
        <f t="shared" si="42"/>
        <v xml:space="preserve"> </v>
      </c>
      <c r="L276" s="27" t="str">
        <f t="shared" si="43"/>
        <v xml:space="preserve"> </v>
      </c>
      <c r="M276" s="27" t="str">
        <f t="shared" si="44"/>
        <v xml:space="preserve"> </v>
      </c>
      <c r="N276" s="27" t="str">
        <f t="shared" si="45"/>
        <v xml:space="preserve"> </v>
      </c>
      <c r="O276" s="27" t="str">
        <f t="shared" si="46"/>
        <v xml:space="preserve"> </v>
      </c>
      <c r="P276" s="27" t="str">
        <f t="shared" si="47"/>
        <v xml:space="preserve"> </v>
      </c>
      <c r="Q276" s="27" t="str">
        <f t="shared" si="48"/>
        <v xml:space="preserve"> </v>
      </c>
      <c r="R276" s="27" t="str">
        <f t="shared" si="49"/>
        <v xml:space="preserve"> </v>
      </c>
      <c r="S276" s="27" t="str">
        <f t="shared" si="50"/>
        <v xml:space="preserve"> </v>
      </c>
      <c r="T276" s="27" t="str">
        <f t="shared" si="51"/>
        <v xml:space="preserve"> </v>
      </c>
      <c r="U276" s="27" t="str">
        <f t="shared" si="52"/>
        <v xml:space="preserve"> </v>
      </c>
    </row>
    <row r="277" spans="1:21" x14ac:dyDescent="0.25">
      <c r="B277" s="23"/>
      <c r="C277" s="23"/>
      <c r="D277" s="23"/>
      <c r="E277" s="23"/>
      <c r="F277" s="23"/>
      <c r="G277" s="23"/>
      <c r="I277" s="27" t="str">
        <f t="shared" si="40"/>
        <v xml:space="preserve"> </v>
      </c>
      <c r="J277" s="27" t="str">
        <f t="shared" si="41"/>
        <v xml:space="preserve"> </v>
      </c>
      <c r="K277" s="27" t="str">
        <f t="shared" si="42"/>
        <v xml:space="preserve"> </v>
      </c>
      <c r="L277" s="27" t="str">
        <f t="shared" si="43"/>
        <v xml:space="preserve"> </v>
      </c>
      <c r="M277" s="27" t="str">
        <f t="shared" si="44"/>
        <v xml:space="preserve"> </v>
      </c>
      <c r="N277" s="27" t="str">
        <f t="shared" si="45"/>
        <v xml:space="preserve"> </v>
      </c>
      <c r="O277" s="27" t="str">
        <f t="shared" si="46"/>
        <v xml:space="preserve"> </v>
      </c>
      <c r="P277" s="27" t="str">
        <f t="shared" si="47"/>
        <v xml:space="preserve"> </v>
      </c>
      <c r="Q277" s="27" t="str">
        <f t="shared" si="48"/>
        <v xml:space="preserve"> </v>
      </c>
      <c r="R277" s="27" t="str">
        <f t="shared" si="49"/>
        <v xml:space="preserve"> </v>
      </c>
      <c r="S277" s="27" t="str">
        <f t="shared" si="50"/>
        <v xml:space="preserve"> </v>
      </c>
      <c r="T277" s="27" t="str">
        <f t="shared" si="51"/>
        <v xml:space="preserve"> </v>
      </c>
      <c r="U277" s="27" t="str">
        <f t="shared" si="52"/>
        <v xml:space="preserve"> </v>
      </c>
    </row>
    <row r="278" spans="1:21" x14ac:dyDescent="0.25">
      <c r="B278" s="23"/>
      <c r="C278" s="23"/>
      <c r="D278" s="23"/>
      <c r="E278" s="23"/>
      <c r="F278" s="23"/>
      <c r="G278" s="23"/>
      <c r="I278" s="27" t="str">
        <f t="shared" ref="I278:I331" si="53">IF($A278="B1",$C278," ")</f>
        <v xml:space="preserve"> </v>
      </c>
      <c r="J278" s="27" t="str">
        <f t="shared" ref="J278:J331" si="54">IF($A278="B2",$C278," ")</f>
        <v xml:space="preserve"> </v>
      </c>
      <c r="K278" s="27" t="str">
        <f t="shared" ref="K278:K331" si="55">IF($A278="B3",$C278," ")</f>
        <v xml:space="preserve"> </v>
      </c>
      <c r="L278" s="27" t="str">
        <f t="shared" ref="L278:L331" si="56">IF($A278="B4",$C278," ")</f>
        <v xml:space="preserve"> </v>
      </c>
      <c r="M278" s="27" t="str">
        <f t="shared" ref="M278:M331" si="57">IF($A278="S1",$C278," ")</f>
        <v xml:space="preserve"> </v>
      </c>
      <c r="N278" s="27" t="str">
        <f t="shared" ref="N278:N331" si="58">IF($A278="S2",$C278," ")</f>
        <v xml:space="preserve"> </v>
      </c>
      <c r="O278" s="27" t="str">
        <f t="shared" ref="O278:O331" si="59">IF($A278="C1",$C278," ")</f>
        <v xml:space="preserve"> </v>
      </c>
      <c r="P278" s="27" t="str">
        <f t="shared" ref="P278:P331" si="60">IF($A278="C2",$C278," ")</f>
        <v xml:space="preserve"> </v>
      </c>
      <c r="Q278" s="27" t="str">
        <f t="shared" ref="Q278:Q331" si="61">IF($A278="C3",$C278," ")</f>
        <v xml:space="preserve"> </v>
      </c>
      <c r="R278" s="27" t="str">
        <f t="shared" ref="R278:R331" si="62">IF($A278="M",$C278," ")</f>
        <v xml:space="preserve"> </v>
      </c>
      <c r="S278" s="27" t="str">
        <f t="shared" ref="S278:S331" si="63">IF($A278="SP",$C278," ")</f>
        <v xml:space="preserve"> </v>
      </c>
      <c r="T278" s="27" t="str">
        <f t="shared" ref="T278:T331" si="64">IF($A278="R",$C278," ")</f>
        <v xml:space="preserve"> </v>
      </c>
      <c r="U278" s="27" t="str">
        <f t="shared" ref="U278:U331" si="65">IF($A278="H1",$C278," ")</f>
        <v xml:space="preserve"> </v>
      </c>
    </row>
    <row r="279" spans="1:21" ht="15.75" thickBot="1" x14ac:dyDescent="0.3">
      <c r="B279" s="41" t="s">
        <v>141</v>
      </c>
      <c r="C279" s="41"/>
      <c r="D279" s="41"/>
      <c r="E279" s="41"/>
      <c r="F279" s="41"/>
      <c r="G279" s="42"/>
      <c r="I279" s="27" t="str">
        <f t="shared" si="53"/>
        <v xml:space="preserve"> </v>
      </c>
      <c r="J279" s="27" t="str">
        <f t="shared" si="54"/>
        <v xml:space="preserve"> </v>
      </c>
      <c r="K279" s="27" t="str">
        <f t="shared" si="55"/>
        <v xml:space="preserve"> </v>
      </c>
      <c r="L279" s="27" t="str">
        <f t="shared" si="56"/>
        <v xml:space="preserve"> </v>
      </c>
      <c r="M279" s="27" t="str">
        <f t="shared" si="57"/>
        <v xml:space="preserve"> </v>
      </c>
      <c r="N279" s="27" t="str">
        <f t="shared" si="58"/>
        <v xml:space="preserve"> </v>
      </c>
      <c r="O279" s="27" t="str">
        <f t="shared" si="59"/>
        <v xml:space="preserve"> </v>
      </c>
      <c r="P279" s="27" t="str">
        <f t="shared" si="60"/>
        <v xml:space="preserve"> </v>
      </c>
      <c r="Q279" s="27" t="str">
        <f t="shared" si="61"/>
        <v xml:space="preserve"> </v>
      </c>
      <c r="R279" s="27" t="str">
        <f t="shared" si="62"/>
        <v xml:space="preserve"> </v>
      </c>
      <c r="S279" s="27" t="str">
        <f t="shared" si="63"/>
        <v xml:space="preserve"> </v>
      </c>
      <c r="T279" s="27" t="str">
        <f t="shared" si="64"/>
        <v xml:space="preserve"> </v>
      </c>
      <c r="U279" s="27" t="str">
        <f t="shared" si="65"/>
        <v xml:space="preserve"> </v>
      </c>
    </row>
    <row r="280" spans="1:21" ht="95.25" customHeight="1" thickBot="1" x14ac:dyDescent="0.3">
      <c r="A280" s="35" t="s">
        <v>1</v>
      </c>
      <c r="B280" s="10" t="s">
        <v>253</v>
      </c>
      <c r="C280" s="35" t="s">
        <v>2</v>
      </c>
      <c r="D280" s="35" t="s">
        <v>3</v>
      </c>
      <c r="E280" s="35" t="s">
        <v>4</v>
      </c>
      <c r="F280" s="35" t="s">
        <v>5</v>
      </c>
      <c r="G280" s="15"/>
      <c r="I280" s="27" t="str">
        <f t="shared" si="53"/>
        <v xml:space="preserve"> </v>
      </c>
      <c r="J280" s="27" t="str">
        <f t="shared" si="54"/>
        <v xml:space="preserve"> </v>
      </c>
      <c r="K280" s="27" t="str">
        <f t="shared" si="55"/>
        <v xml:space="preserve"> </v>
      </c>
      <c r="L280" s="27" t="str">
        <f t="shared" si="56"/>
        <v xml:space="preserve"> </v>
      </c>
      <c r="M280" s="27" t="str">
        <f t="shared" si="57"/>
        <v xml:space="preserve"> </v>
      </c>
      <c r="N280" s="27" t="str">
        <f t="shared" si="58"/>
        <v xml:space="preserve"> </v>
      </c>
      <c r="O280" s="27" t="str">
        <f t="shared" si="59"/>
        <v xml:space="preserve"> </v>
      </c>
      <c r="P280" s="27" t="str">
        <f t="shared" si="60"/>
        <v xml:space="preserve"> </v>
      </c>
      <c r="Q280" s="27" t="str">
        <f t="shared" si="61"/>
        <v xml:space="preserve"> </v>
      </c>
      <c r="R280" s="27" t="str">
        <f t="shared" si="62"/>
        <v xml:space="preserve"> </v>
      </c>
      <c r="S280" s="27" t="str">
        <f t="shared" si="63"/>
        <v xml:space="preserve"> </v>
      </c>
      <c r="T280" s="27" t="str">
        <f t="shared" si="64"/>
        <v xml:space="preserve"> </v>
      </c>
      <c r="U280" s="27" t="str">
        <f t="shared" si="65"/>
        <v xml:space="preserve"> </v>
      </c>
    </row>
    <row r="281" spans="1:21" ht="15.75" thickBot="1" x14ac:dyDescent="0.3">
      <c r="A281" s="8" t="s">
        <v>226</v>
      </c>
      <c r="B281" s="6" t="s">
        <v>142</v>
      </c>
      <c r="C281" s="7">
        <v>20</v>
      </c>
      <c r="D281" s="7" t="s">
        <v>7</v>
      </c>
      <c r="E281" s="7" t="s">
        <v>8</v>
      </c>
      <c r="F281" s="17"/>
      <c r="G281" s="15"/>
      <c r="I281" s="27" t="str">
        <f t="shared" si="53"/>
        <v xml:space="preserve"> </v>
      </c>
      <c r="J281" s="27" t="str">
        <f t="shared" si="54"/>
        <v xml:space="preserve"> </v>
      </c>
      <c r="K281" s="27" t="str">
        <f t="shared" si="55"/>
        <v xml:space="preserve"> </v>
      </c>
      <c r="L281" s="27" t="str">
        <f t="shared" si="56"/>
        <v xml:space="preserve"> </v>
      </c>
      <c r="M281" s="27">
        <f t="shared" si="57"/>
        <v>20</v>
      </c>
      <c r="N281" s="27" t="str">
        <f t="shared" si="58"/>
        <v xml:space="preserve"> </v>
      </c>
      <c r="O281" s="27" t="str">
        <f t="shared" si="59"/>
        <v xml:space="preserve"> </v>
      </c>
      <c r="P281" s="27" t="str">
        <f t="shared" si="60"/>
        <v xml:space="preserve"> </v>
      </c>
      <c r="Q281" s="27" t="str">
        <f t="shared" si="61"/>
        <v xml:space="preserve"> </v>
      </c>
      <c r="R281" s="27" t="str">
        <f t="shared" si="62"/>
        <v xml:space="preserve"> </v>
      </c>
      <c r="S281" s="27" t="str">
        <f t="shared" si="63"/>
        <v xml:space="preserve"> </v>
      </c>
      <c r="T281" s="27" t="str">
        <f t="shared" si="64"/>
        <v xml:space="preserve"> </v>
      </c>
      <c r="U281" s="27" t="str">
        <f t="shared" si="65"/>
        <v xml:space="preserve"> </v>
      </c>
    </row>
    <row r="282" spans="1:21" ht="30.75" thickBot="1" x14ac:dyDescent="0.3">
      <c r="A282" s="121" t="s">
        <v>226</v>
      </c>
      <c r="B282" s="6" t="s">
        <v>143</v>
      </c>
      <c r="C282" s="7">
        <v>15</v>
      </c>
      <c r="D282" s="7" t="s">
        <v>7</v>
      </c>
      <c r="E282" s="7" t="s">
        <v>8</v>
      </c>
      <c r="F282" s="7">
        <v>14</v>
      </c>
      <c r="G282" s="15"/>
      <c r="I282" s="27" t="str">
        <f t="shared" si="53"/>
        <v xml:space="preserve"> </v>
      </c>
      <c r="J282" s="27" t="str">
        <f t="shared" si="54"/>
        <v xml:space="preserve"> </v>
      </c>
      <c r="K282" s="27" t="str">
        <f t="shared" si="55"/>
        <v xml:space="preserve"> </v>
      </c>
      <c r="L282" s="27" t="str">
        <f t="shared" si="56"/>
        <v xml:space="preserve"> </v>
      </c>
      <c r="M282" s="27">
        <f t="shared" si="57"/>
        <v>15</v>
      </c>
      <c r="N282" s="27" t="str">
        <f t="shared" si="58"/>
        <v xml:space="preserve"> </v>
      </c>
      <c r="O282" s="27" t="str">
        <f t="shared" si="59"/>
        <v xml:space="preserve"> </v>
      </c>
      <c r="P282" s="27" t="str">
        <f t="shared" si="60"/>
        <v xml:space="preserve"> </v>
      </c>
      <c r="Q282" s="27" t="str">
        <f t="shared" si="61"/>
        <v xml:space="preserve"> </v>
      </c>
      <c r="R282" s="27" t="str">
        <f t="shared" si="62"/>
        <v xml:space="preserve"> </v>
      </c>
      <c r="S282" s="27" t="str">
        <f t="shared" si="63"/>
        <v xml:space="preserve"> </v>
      </c>
      <c r="T282" s="27" t="str">
        <f t="shared" si="64"/>
        <v xml:space="preserve"> </v>
      </c>
      <c r="U282" s="27" t="str">
        <f t="shared" si="65"/>
        <v xml:space="preserve"> </v>
      </c>
    </row>
    <row r="283" spans="1:21" ht="15.75" thickBot="1" x14ac:dyDescent="0.3">
      <c r="A283" s="13"/>
      <c r="B283" s="8" t="s">
        <v>257</v>
      </c>
      <c r="C283" s="7">
        <f>SUM(C281:C282)</f>
        <v>35</v>
      </c>
      <c r="D283" s="14"/>
      <c r="E283" s="14"/>
      <c r="F283" s="14"/>
      <c r="G283" s="15"/>
      <c r="I283" s="27" t="str">
        <f t="shared" si="53"/>
        <v xml:space="preserve"> </v>
      </c>
      <c r="J283" s="27" t="str">
        <f t="shared" si="54"/>
        <v xml:space="preserve"> </v>
      </c>
      <c r="K283" s="27" t="str">
        <f t="shared" si="55"/>
        <v xml:space="preserve"> </v>
      </c>
      <c r="L283" s="27" t="str">
        <f t="shared" si="56"/>
        <v xml:space="preserve"> </v>
      </c>
      <c r="M283" s="27" t="str">
        <f t="shared" si="57"/>
        <v xml:space="preserve"> </v>
      </c>
      <c r="N283" s="27" t="str">
        <f t="shared" si="58"/>
        <v xml:space="preserve"> </v>
      </c>
      <c r="O283" s="27" t="str">
        <f t="shared" si="59"/>
        <v xml:space="preserve"> </v>
      </c>
      <c r="P283" s="27" t="str">
        <f t="shared" si="60"/>
        <v xml:space="preserve"> </v>
      </c>
      <c r="Q283" s="27" t="str">
        <f t="shared" si="61"/>
        <v xml:space="preserve"> </v>
      </c>
      <c r="R283" s="27" t="str">
        <f t="shared" si="62"/>
        <v xml:space="preserve"> </v>
      </c>
      <c r="S283" s="27" t="str">
        <f t="shared" si="63"/>
        <v xml:space="preserve"> </v>
      </c>
      <c r="T283" s="27" t="str">
        <f t="shared" si="64"/>
        <v xml:space="preserve"> </v>
      </c>
      <c r="U283" s="27" t="str">
        <f t="shared" si="65"/>
        <v xml:space="preserve"> </v>
      </c>
    </row>
    <row r="284" spans="1:21" ht="15.75" customHeight="1" x14ac:dyDescent="0.25">
      <c r="B284" s="48"/>
      <c r="C284" s="48"/>
      <c r="D284" s="48"/>
      <c r="E284" s="48"/>
      <c r="F284" s="48"/>
      <c r="G284" s="48"/>
      <c r="I284" s="27" t="str">
        <f t="shared" si="53"/>
        <v xml:space="preserve"> </v>
      </c>
      <c r="J284" s="27" t="str">
        <f t="shared" si="54"/>
        <v xml:space="preserve"> </v>
      </c>
      <c r="K284" s="27" t="str">
        <f t="shared" si="55"/>
        <v xml:space="preserve"> </v>
      </c>
      <c r="L284" s="27" t="str">
        <f t="shared" si="56"/>
        <v xml:space="preserve"> </v>
      </c>
      <c r="M284" s="27" t="str">
        <f t="shared" si="57"/>
        <v xml:space="preserve"> </v>
      </c>
      <c r="N284" s="27" t="str">
        <f t="shared" si="58"/>
        <v xml:space="preserve"> </v>
      </c>
      <c r="O284" s="27" t="str">
        <f t="shared" si="59"/>
        <v xml:space="preserve"> </v>
      </c>
      <c r="P284" s="27" t="str">
        <f t="shared" si="60"/>
        <v xml:space="preserve"> </v>
      </c>
      <c r="Q284" s="27" t="str">
        <f t="shared" si="61"/>
        <v xml:space="preserve"> </v>
      </c>
      <c r="R284" s="27" t="str">
        <f t="shared" si="62"/>
        <v xml:space="preserve"> </v>
      </c>
      <c r="S284" s="27" t="str">
        <f t="shared" si="63"/>
        <v xml:space="preserve"> </v>
      </c>
      <c r="T284" s="27" t="str">
        <f t="shared" si="64"/>
        <v xml:space="preserve"> </v>
      </c>
      <c r="U284" s="27" t="str">
        <f t="shared" si="65"/>
        <v xml:space="preserve"> </v>
      </c>
    </row>
    <row r="285" spans="1:21" ht="15.75" thickBot="1" x14ac:dyDescent="0.3">
      <c r="B285" s="41" t="s">
        <v>144</v>
      </c>
      <c r="C285" s="41"/>
      <c r="D285" s="41"/>
      <c r="E285" s="41"/>
      <c r="F285" s="41"/>
      <c r="G285" s="42"/>
      <c r="I285" s="27" t="str">
        <f t="shared" si="53"/>
        <v xml:space="preserve"> </v>
      </c>
      <c r="J285" s="27" t="str">
        <f t="shared" si="54"/>
        <v xml:space="preserve"> </v>
      </c>
      <c r="K285" s="27" t="str">
        <f t="shared" si="55"/>
        <v xml:space="preserve"> </v>
      </c>
      <c r="L285" s="27" t="str">
        <f t="shared" si="56"/>
        <v xml:space="preserve"> </v>
      </c>
      <c r="M285" s="27" t="str">
        <f t="shared" si="57"/>
        <v xml:space="preserve"> </v>
      </c>
      <c r="N285" s="27" t="str">
        <f t="shared" si="58"/>
        <v xml:space="preserve"> </v>
      </c>
      <c r="O285" s="27" t="str">
        <f t="shared" si="59"/>
        <v xml:space="preserve"> </v>
      </c>
      <c r="P285" s="27" t="str">
        <f t="shared" si="60"/>
        <v xml:space="preserve"> </v>
      </c>
      <c r="Q285" s="27" t="str">
        <f t="shared" si="61"/>
        <v xml:space="preserve"> </v>
      </c>
      <c r="R285" s="27" t="str">
        <f t="shared" si="62"/>
        <v xml:space="preserve"> </v>
      </c>
      <c r="S285" s="27" t="str">
        <f t="shared" si="63"/>
        <v xml:space="preserve"> </v>
      </c>
      <c r="T285" s="27" t="str">
        <f t="shared" si="64"/>
        <v xml:space="preserve"> </v>
      </c>
      <c r="U285" s="27" t="str">
        <f t="shared" si="65"/>
        <v xml:space="preserve"> </v>
      </c>
    </row>
    <row r="286" spans="1:21" ht="95.25" customHeight="1" thickBot="1" x14ac:dyDescent="0.3">
      <c r="A286" s="35" t="s">
        <v>1</v>
      </c>
      <c r="B286" s="10" t="s">
        <v>253</v>
      </c>
      <c r="C286" s="35" t="s">
        <v>2</v>
      </c>
      <c r="D286" s="35" t="s">
        <v>3</v>
      </c>
      <c r="E286" s="35" t="s">
        <v>4</v>
      </c>
      <c r="F286" s="35" t="s">
        <v>5</v>
      </c>
      <c r="G286" s="15"/>
      <c r="I286" s="27" t="str">
        <f t="shared" si="53"/>
        <v xml:space="preserve"> </v>
      </c>
      <c r="J286" s="27" t="str">
        <f t="shared" si="54"/>
        <v xml:space="preserve"> </v>
      </c>
      <c r="K286" s="27" t="str">
        <f t="shared" si="55"/>
        <v xml:space="preserve"> </v>
      </c>
      <c r="L286" s="27" t="str">
        <f t="shared" si="56"/>
        <v xml:space="preserve"> </v>
      </c>
      <c r="M286" s="27" t="str">
        <f t="shared" si="57"/>
        <v xml:space="preserve"> </v>
      </c>
      <c r="N286" s="27" t="str">
        <f t="shared" si="58"/>
        <v xml:space="preserve"> </v>
      </c>
      <c r="O286" s="27" t="str">
        <f t="shared" si="59"/>
        <v xml:space="preserve"> </v>
      </c>
      <c r="P286" s="27" t="str">
        <f t="shared" si="60"/>
        <v xml:space="preserve"> </v>
      </c>
      <c r="Q286" s="27" t="str">
        <f t="shared" si="61"/>
        <v xml:space="preserve"> </v>
      </c>
      <c r="R286" s="27" t="str">
        <f t="shared" si="62"/>
        <v xml:space="preserve"> </v>
      </c>
      <c r="S286" s="27" t="str">
        <f t="shared" si="63"/>
        <v xml:space="preserve"> </v>
      </c>
      <c r="T286" s="27" t="str">
        <f t="shared" si="64"/>
        <v xml:space="preserve"> </v>
      </c>
      <c r="U286" s="27" t="str">
        <f t="shared" si="65"/>
        <v xml:space="preserve"> </v>
      </c>
    </row>
    <row r="287" spans="1:21" ht="15.75" thickBot="1" x14ac:dyDescent="0.3">
      <c r="A287" s="8" t="s">
        <v>226</v>
      </c>
      <c r="B287" s="6" t="s">
        <v>145</v>
      </c>
      <c r="C287" s="7">
        <v>7</v>
      </c>
      <c r="D287" s="7" t="s">
        <v>7</v>
      </c>
      <c r="E287" s="7" t="s">
        <v>8</v>
      </c>
      <c r="F287" s="7">
        <v>17</v>
      </c>
      <c r="I287" s="27" t="str">
        <f t="shared" si="53"/>
        <v xml:space="preserve"> </v>
      </c>
      <c r="J287" s="27" t="str">
        <f t="shared" si="54"/>
        <v xml:space="preserve"> </v>
      </c>
      <c r="K287" s="27" t="str">
        <f t="shared" si="55"/>
        <v xml:space="preserve"> </v>
      </c>
      <c r="L287" s="27" t="str">
        <f t="shared" si="56"/>
        <v xml:space="preserve"> </v>
      </c>
      <c r="M287" s="27">
        <f t="shared" si="57"/>
        <v>7</v>
      </c>
      <c r="N287" s="27" t="str">
        <f t="shared" si="58"/>
        <v xml:space="preserve"> </v>
      </c>
      <c r="O287" s="27" t="str">
        <f t="shared" si="59"/>
        <v xml:space="preserve"> </v>
      </c>
      <c r="P287" s="27" t="str">
        <f t="shared" si="60"/>
        <v xml:space="preserve"> </v>
      </c>
      <c r="Q287" s="27" t="str">
        <f t="shared" si="61"/>
        <v xml:space="preserve"> </v>
      </c>
      <c r="R287" s="27" t="str">
        <f t="shared" si="62"/>
        <v xml:space="preserve"> </v>
      </c>
      <c r="S287" s="27" t="str">
        <f t="shared" si="63"/>
        <v xml:space="preserve"> </v>
      </c>
      <c r="T287" s="27" t="str">
        <f t="shared" si="64"/>
        <v xml:space="preserve"> </v>
      </c>
      <c r="U287" s="27" t="str">
        <f t="shared" si="65"/>
        <v xml:space="preserve"> </v>
      </c>
    </row>
    <row r="288" spans="1:21" ht="15.75" thickBot="1" x14ac:dyDescent="0.3">
      <c r="A288" s="8" t="s">
        <v>226</v>
      </c>
      <c r="B288" s="6" t="s">
        <v>146</v>
      </c>
      <c r="C288" s="7">
        <v>4</v>
      </c>
      <c r="D288" s="7" t="s">
        <v>7</v>
      </c>
      <c r="E288" s="7" t="s">
        <v>8</v>
      </c>
      <c r="F288" s="7">
        <v>10</v>
      </c>
      <c r="I288" s="27" t="str">
        <f t="shared" si="53"/>
        <v xml:space="preserve"> </v>
      </c>
      <c r="J288" s="27" t="str">
        <f t="shared" si="54"/>
        <v xml:space="preserve"> </v>
      </c>
      <c r="K288" s="27" t="str">
        <f t="shared" si="55"/>
        <v xml:space="preserve"> </v>
      </c>
      <c r="L288" s="27" t="str">
        <f t="shared" si="56"/>
        <v xml:space="preserve"> </v>
      </c>
      <c r="M288" s="27">
        <f t="shared" si="57"/>
        <v>4</v>
      </c>
      <c r="N288" s="27" t="str">
        <f t="shared" si="58"/>
        <v xml:space="preserve"> </v>
      </c>
      <c r="O288" s="27" t="str">
        <f t="shared" si="59"/>
        <v xml:space="preserve"> </v>
      </c>
      <c r="P288" s="27" t="str">
        <f t="shared" si="60"/>
        <v xml:space="preserve"> </v>
      </c>
      <c r="Q288" s="27" t="str">
        <f t="shared" si="61"/>
        <v xml:space="preserve"> </v>
      </c>
      <c r="R288" s="27" t="str">
        <f t="shared" si="62"/>
        <v xml:space="preserve"> </v>
      </c>
      <c r="S288" s="27" t="str">
        <f t="shared" si="63"/>
        <v xml:space="preserve"> </v>
      </c>
      <c r="T288" s="27" t="str">
        <f t="shared" si="64"/>
        <v xml:space="preserve"> </v>
      </c>
      <c r="U288" s="27" t="str">
        <f t="shared" si="65"/>
        <v xml:space="preserve"> </v>
      </c>
    </row>
    <row r="289" spans="1:21" ht="15.75" thickBot="1" x14ac:dyDescent="0.3">
      <c r="A289" s="13"/>
      <c r="B289" s="8" t="s">
        <v>257</v>
      </c>
      <c r="C289" s="7">
        <f>SUM(C287:C288)</f>
        <v>11</v>
      </c>
      <c r="D289" s="14"/>
      <c r="E289" s="14"/>
      <c r="F289" s="14"/>
      <c r="I289" s="27" t="str">
        <f t="shared" si="53"/>
        <v xml:space="preserve"> </v>
      </c>
      <c r="J289" s="27" t="str">
        <f t="shared" si="54"/>
        <v xml:space="preserve"> </v>
      </c>
      <c r="K289" s="27" t="str">
        <f t="shared" si="55"/>
        <v xml:space="preserve"> </v>
      </c>
      <c r="L289" s="27" t="str">
        <f t="shared" si="56"/>
        <v xml:space="preserve"> </v>
      </c>
      <c r="M289" s="27" t="str">
        <f t="shared" si="57"/>
        <v xml:space="preserve"> </v>
      </c>
      <c r="N289" s="27" t="str">
        <f t="shared" si="58"/>
        <v xml:space="preserve"> </v>
      </c>
      <c r="O289" s="27" t="str">
        <f t="shared" si="59"/>
        <v xml:space="preserve"> </v>
      </c>
      <c r="P289" s="27" t="str">
        <f t="shared" si="60"/>
        <v xml:space="preserve"> </v>
      </c>
      <c r="Q289" s="27" t="str">
        <f t="shared" si="61"/>
        <v xml:space="preserve"> </v>
      </c>
      <c r="R289" s="27" t="str">
        <f t="shared" si="62"/>
        <v xml:space="preserve"> </v>
      </c>
      <c r="S289" s="27" t="str">
        <f t="shared" si="63"/>
        <v xml:space="preserve"> </v>
      </c>
      <c r="T289" s="27" t="str">
        <f t="shared" si="64"/>
        <v xml:space="preserve"> </v>
      </c>
      <c r="U289" s="27" t="str">
        <f t="shared" si="65"/>
        <v xml:space="preserve"> </v>
      </c>
    </row>
    <row r="290" spans="1:21" x14ac:dyDescent="0.25">
      <c r="B290" s="23"/>
      <c r="C290" s="23"/>
      <c r="D290" s="23"/>
      <c r="E290" s="23"/>
      <c r="F290" s="23"/>
      <c r="G290" s="23"/>
      <c r="I290" s="27" t="str">
        <f t="shared" si="53"/>
        <v xml:space="preserve"> </v>
      </c>
      <c r="J290" s="27" t="str">
        <f t="shared" si="54"/>
        <v xml:space="preserve"> </v>
      </c>
      <c r="K290" s="27" t="str">
        <f t="shared" si="55"/>
        <v xml:space="preserve"> </v>
      </c>
      <c r="L290" s="27" t="str">
        <f t="shared" si="56"/>
        <v xml:space="preserve"> </v>
      </c>
      <c r="M290" s="27" t="str">
        <f t="shared" si="57"/>
        <v xml:space="preserve"> </v>
      </c>
      <c r="N290" s="27" t="str">
        <f t="shared" si="58"/>
        <v xml:space="preserve"> </v>
      </c>
      <c r="O290" s="27" t="str">
        <f t="shared" si="59"/>
        <v xml:space="preserve"> </v>
      </c>
      <c r="P290" s="27" t="str">
        <f t="shared" si="60"/>
        <v xml:space="preserve"> </v>
      </c>
      <c r="Q290" s="27" t="str">
        <f t="shared" si="61"/>
        <v xml:space="preserve"> </v>
      </c>
      <c r="R290" s="27" t="str">
        <f t="shared" si="62"/>
        <v xml:space="preserve"> </v>
      </c>
      <c r="S290" s="27" t="str">
        <f t="shared" si="63"/>
        <v xml:space="preserve"> </v>
      </c>
      <c r="T290" s="27" t="str">
        <f t="shared" si="64"/>
        <v xml:space="preserve"> </v>
      </c>
      <c r="U290" s="27" t="str">
        <f t="shared" si="65"/>
        <v xml:space="preserve"> </v>
      </c>
    </row>
    <row r="291" spans="1:21" ht="15.75" thickBot="1" x14ac:dyDescent="0.3">
      <c r="B291" s="41" t="s">
        <v>147</v>
      </c>
      <c r="C291" s="41"/>
      <c r="D291" s="41"/>
      <c r="E291" s="41"/>
      <c r="F291" s="41"/>
      <c r="G291" s="42"/>
      <c r="I291" s="27" t="str">
        <f t="shared" si="53"/>
        <v xml:space="preserve"> </v>
      </c>
      <c r="J291" s="27" t="str">
        <f t="shared" si="54"/>
        <v xml:space="preserve"> </v>
      </c>
      <c r="K291" s="27" t="str">
        <f t="shared" si="55"/>
        <v xml:space="preserve"> </v>
      </c>
      <c r="L291" s="27" t="str">
        <f t="shared" si="56"/>
        <v xml:space="preserve"> </v>
      </c>
      <c r="M291" s="27" t="str">
        <f t="shared" si="57"/>
        <v xml:space="preserve"> </v>
      </c>
      <c r="N291" s="27" t="str">
        <f t="shared" si="58"/>
        <v xml:space="preserve"> </v>
      </c>
      <c r="O291" s="27" t="str">
        <f t="shared" si="59"/>
        <v xml:space="preserve"> </v>
      </c>
      <c r="P291" s="27" t="str">
        <f t="shared" si="60"/>
        <v xml:space="preserve"> </v>
      </c>
      <c r="Q291" s="27" t="str">
        <f t="shared" si="61"/>
        <v xml:space="preserve"> </v>
      </c>
      <c r="R291" s="27" t="str">
        <f t="shared" si="62"/>
        <v xml:space="preserve"> </v>
      </c>
      <c r="S291" s="27" t="str">
        <f t="shared" si="63"/>
        <v xml:space="preserve"> </v>
      </c>
      <c r="T291" s="27" t="str">
        <f t="shared" si="64"/>
        <v xml:space="preserve"> </v>
      </c>
      <c r="U291" s="27" t="str">
        <f t="shared" si="65"/>
        <v xml:space="preserve"> </v>
      </c>
    </row>
    <row r="292" spans="1:21" ht="95.25" customHeight="1" thickBot="1" x14ac:dyDescent="0.3">
      <c r="A292" s="35" t="s">
        <v>1</v>
      </c>
      <c r="B292" s="10" t="s">
        <v>253</v>
      </c>
      <c r="C292" s="35" t="s">
        <v>2</v>
      </c>
      <c r="D292" s="35" t="s">
        <v>3</v>
      </c>
      <c r="E292" s="35" t="s">
        <v>4</v>
      </c>
      <c r="F292" s="35" t="s">
        <v>5</v>
      </c>
      <c r="G292" s="15"/>
      <c r="I292" s="27" t="str">
        <f t="shared" si="53"/>
        <v xml:space="preserve"> </v>
      </c>
      <c r="J292" s="27" t="str">
        <f t="shared" si="54"/>
        <v xml:space="preserve"> </v>
      </c>
      <c r="K292" s="27" t="str">
        <f t="shared" si="55"/>
        <v xml:space="preserve"> </v>
      </c>
      <c r="L292" s="27" t="str">
        <f t="shared" si="56"/>
        <v xml:space="preserve"> </v>
      </c>
      <c r="M292" s="27" t="str">
        <f t="shared" si="57"/>
        <v xml:space="preserve"> </v>
      </c>
      <c r="N292" s="27" t="str">
        <f t="shared" si="58"/>
        <v xml:space="preserve"> </v>
      </c>
      <c r="O292" s="27" t="str">
        <f t="shared" si="59"/>
        <v xml:space="preserve"> </v>
      </c>
      <c r="P292" s="27" t="str">
        <f t="shared" si="60"/>
        <v xml:space="preserve"> </v>
      </c>
      <c r="Q292" s="27" t="str">
        <f t="shared" si="61"/>
        <v xml:space="preserve"> </v>
      </c>
      <c r="R292" s="27" t="str">
        <f t="shared" si="62"/>
        <v xml:space="preserve"> </v>
      </c>
      <c r="S292" s="27" t="str">
        <f t="shared" si="63"/>
        <v xml:space="preserve"> </v>
      </c>
      <c r="T292" s="27" t="str">
        <f t="shared" si="64"/>
        <v xml:space="preserve"> </v>
      </c>
      <c r="U292" s="27" t="str">
        <f t="shared" si="65"/>
        <v xml:space="preserve"> </v>
      </c>
    </row>
    <row r="293" spans="1:21" ht="15.75" thickBot="1" x14ac:dyDescent="0.3">
      <c r="A293" s="8" t="s">
        <v>226</v>
      </c>
      <c r="B293" s="6" t="s">
        <v>145</v>
      </c>
      <c r="C293" s="7">
        <v>10</v>
      </c>
      <c r="D293" s="7" t="s">
        <v>7</v>
      </c>
      <c r="E293" s="7" t="s">
        <v>8</v>
      </c>
      <c r="F293" s="7">
        <v>12</v>
      </c>
      <c r="G293" s="15"/>
      <c r="I293" s="27" t="str">
        <f t="shared" si="53"/>
        <v xml:space="preserve"> </v>
      </c>
      <c r="J293" s="27" t="str">
        <f t="shared" si="54"/>
        <v xml:space="preserve"> </v>
      </c>
      <c r="K293" s="27" t="str">
        <f t="shared" si="55"/>
        <v xml:space="preserve"> </v>
      </c>
      <c r="L293" s="27" t="str">
        <f t="shared" si="56"/>
        <v xml:space="preserve"> </v>
      </c>
      <c r="M293" s="27">
        <f t="shared" si="57"/>
        <v>10</v>
      </c>
      <c r="N293" s="27" t="str">
        <f t="shared" si="58"/>
        <v xml:space="preserve"> </v>
      </c>
      <c r="O293" s="27" t="str">
        <f t="shared" si="59"/>
        <v xml:space="preserve"> </v>
      </c>
      <c r="P293" s="27" t="str">
        <f t="shared" si="60"/>
        <v xml:space="preserve"> </v>
      </c>
      <c r="Q293" s="27" t="str">
        <f t="shared" si="61"/>
        <v xml:space="preserve"> </v>
      </c>
      <c r="R293" s="27" t="str">
        <f t="shared" si="62"/>
        <v xml:space="preserve"> </v>
      </c>
      <c r="S293" s="27" t="str">
        <f t="shared" si="63"/>
        <v xml:space="preserve"> </v>
      </c>
      <c r="T293" s="27" t="str">
        <f t="shared" si="64"/>
        <v xml:space="preserve"> </v>
      </c>
      <c r="U293" s="27" t="str">
        <f t="shared" si="65"/>
        <v xml:space="preserve"> </v>
      </c>
    </row>
    <row r="294" spans="1:21" ht="15.75" thickBot="1" x14ac:dyDescent="0.3">
      <c r="A294" s="13"/>
      <c r="B294" s="8" t="s">
        <v>257</v>
      </c>
      <c r="C294" s="7">
        <f>SUM(C293)</f>
        <v>10</v>
      </c>
      <c r="D294" s="14"/>
      <c r="E294" s="14"/>
      <c r="F294" s="14"/>
      <c r="G294" s="15"/>
      <c r="I294" s="27" t="str">
        <f t="shared" si="53"/>
        <v xml:space="preserve"> </v>
      </c>
      <c r="J294" s="27" t="str">
        <f t="shared" si="54"/>
        <v xml:space="preserve"> </v>
      </c>
      <c r="K294" s="27" t="str">
        <f t="shared" si="55"/>
        <v xml:space="preserve"> </v>
      </c>
      <c r="L294" s="27" t="str">
        <f t="shared" si="56"/>
        <v xml:space="preserve"> </v>
      </c>
      <c r="M294" s="27" t="str">
        <f t="shared" si="57"/>
        <v xml:space="preserve"> </v>
      </c>
      <c r="N294" s="27" t="str">
        <f t="shared" si="58"/>
        <v xml:space="preserve"> </v>
      </c>
      <c r="O294" s="27" t="str">
        <f t="shared" si="59"/>
        <v xml:space="preserve"> </v>
      </c>
      <c r="P294" s="27" t="str">
        <f t="shared" si="60"/>
        <v xml:space="preserve"> </v>
      </c>
      <c r="Q294" s="27" t="str">
        <f t="shared" si="61"/>
        <v xml:space="preserve"> </v>
      </c>
      <c r="R294" s="27" t="str">
        <f t="shared" si="62"/>
        <v xml:space="preserve"> </v>
      </c>
      <c r="S294" s="27" t="str">
        <f t="shared" si="63"/>
        <v xml:space="preserve"> </v>
      </c>
      <c r="T294" s="27" t="str">
        <f t="shared" si="64"/>
        <v xml:space="preserve"> </v>
      </c>
      <c r="U294" s="27" t="str">
        <f t="shared" si="65"/>
        <v xml:space="preserve"> </v>
      </c>
    </row>
    <row r="295" spans="1:21" ht="15" customHeight="1" x14ac:dyDescent="0.25">
      <c r="B295" s="48"/>
      <c r="C295" s="48"/>
      <c r="D295" s="48"/>
      <c r="E295" s="48"/>
      <c r="F295" s="48"/>
      <c r="G295" s="48"/>
      <c r="I295" s="27" t="str">
        <f t="shared" si="53"/>
        <v xml:space="preserve"> </v>
      </c>
      <c r="J295" s="27" t="str">
        <f t="shared" si="54"/>
        <v xml:space="preserve"> </v>
      </c>
      <c r="K295" s="27" t="str">
        <f t="shared" si="55"/>
        <v xml:space="preserve"> </v>
      </c>
      <c r="L295" s="27" t="str">
        <f t="shared" si="56"/>
        <v xml:space="preserve"> </v>
      </c>
      <c r="M295" s="27" t="str">
        <f t="shared" si="57"/>
        <v xml:space="preserve"> </v>
      </c>
      <c r="N295" s="27" t="str">
        <f t="shared" si="58"/>
        <v xml:space="preserve"> </v>
      </c>
      <c r="O295" s="27" t="str">
        <f t="shared" si="59"/>
        <v xml:space="preserve"> </v>
      </c>
      <c r="P295" s="27" t="str">
        <f t="shared" si="60"/>
        <v xml:space="preserve"> </v>
      </c>
      <c r="Q295" s="27" t="str">
        <f t="shared" si="61"/>
        <v xml:space="preserve"> </v>
      </c>
      <c r="R295" s="27" t="str">
        <f t="shared" si="62"/>
        <v xml:space="preserve"> </v>
      </c>
      <c r="S295" s="27" t="str">
        <f t="shared" si="63"/>
        <v xml:space="preserve"> </v>
      </c>
      <c r="T295" s="27" t="str">
        <f t="shared" si="64"/>
        <v xml:space="preserve"> </v>
      </c>
      <c r="U295" s="27" t="str">
        <f t="shared" si="65"/>
        <v xml:space="preserve"> </v>
      </c>
    </row>
    <row r="296" spans="1:21" ht="15" customHeight="1" x14ac:dyDescent="0.25">
      <c r="B296" s="47"/>
      <c r="C296" s="47"/>
      <c r="D296" s="47"/>
      <c r="E296" s="47"/>
      <c r="F296" s="47"/>
      <c r="G296" s="47"/>
      <c r="I296" s="27" t="str">
        <f t="shared" si="53"/>
        <v xml:space="preserve"> </v>
      </c>
      <c r="J296" s="27" t="str">
        <f t="shared" si="54"/>
        <v xml:space="preserve"> </v>
      </c>
      <c r="K296" s="27" t="str">
        <f t="shared" si="55"/>
        <v xml:space="preserve"> </v>
      </c>
      <c r="L296" s="27" t="str">
        <f t="shared" si="56"/>
        <v xml:space="preserve"> </v>
      </c>
      <c r="M296" s="27" t="str">
        <f t="shared" si="57"/>
        <v xml:space="preserve"> </v>
      </c>
      <c r="N296" s="27" t="str">
        <f t="shared" si="58"/>
        <v xml:space="preserve"> </v>
      </c>
      <c r="O296" s="27" t="str">
        <f t="shared" si="59"/>
        <v xml:space="preserve"> </v>
      </c>
      <c r="P296" s="27" t="str">
        <f t="shared" si="60"/>
        <v xml:space="preserve"> </v>
      </c>
      <c r="Q296" s="27" t="str">
        <f t="shared" si="61"/>
        <v xml:space="preserve"> </v>
      </c>
      <c r="R296" s="27" t="str">
        <f t="shared" si="62"/>
        <v xml:space="preserve"> </v>
      </c>
      <c r="S296" s="27" t="str">
        <f t="shared" si="63"/>
        <v xml:space="preserve"> </v>
      </c>
      <c r="T296" s="27" t="str">
        <f t="shared" si="64"/>
        <v xml:space="preserve"> </v>
      </c>
      <c r="U296" s="27" t="str">
        <f t="shared" si="65"/>
        <v xml:space="preserve"> </v>
      </c>
    </row>
    <row r="297" spans="1:21" ht="15.75" thickBot="1" x14ac:dyDescent="0.3">
      <c r="B297" s="41" t="s">
        <v>148</v>
      </c>
      <c r="C297" s="41"/>
      <c r="D297" s="41"/>
      <c r="E297" s="41"/>
      <c r="F297" s="41"/>
      <c r="G297" s="42"/>
      <c r="I297" s="27" t="str">
        <f t="shared" si="53"/>
        <v xml:space="preserve"> </v>
      </c>
      <c r="J297" s="27" t="str">
        <f t="shared" si="54"/>
        <v xml:space="preserve"> </v>
      </c>
      <c r="K297" s="27" t="str">
        <f t="shared" si="55"/>
        <v xml:space="preserve"> </v>
      </c>
      <c r="L297" s="27" t="str">
        <f t="shared" si="56"/>
        <v xml:space="preserve"> </v>
      </c>
      <c r="M297" s="27" t="str">
        <f t="shared" si="57"/>
        <v xml:space="preserve"> </v>
      </c>
      <c r="N297" s="27" t="str">
        <f t="shared" si="58"/>
        <v xml:space="preserve"> </v>
      </c>
      <c r="O297" s="27" t="str">
        <f t="shared" si="59"/>
        <v xml:space="preserve"> </v>
      </c>
      <c r="P297" s="27" t="str">
        <f t="shared" si="60"/>
        <v xml:space="preserve"> </v>
      </c>
      <c r="Q297" s="27" t="str">
        <f t="shared" si="61"/>
        <v xml:space="preserve"> </v>
      </c>
      <c r="R297" s="27" t="str">
        <f t="shared" si="62"/>
        <v xml:space="preserve"> </v>
      </c>
      <c r="S297" s="27" t="str">
        <f t="shared" si="63"/>
        <v xml:space="preserve"> </v>
      </c>
      <c r="T297" s="27" t="str">
        <f t="shared" si="64"/>
        <v xml:space="preserve"> </v>
      </c>
      <c r="U297" s="27" t="str">
        <f t="shared" si="65"/>
        <v xml:space="preserve"> </v>
      </c>
    </row>
    <row r="298" spans="1:21" ht="95.25" customHeight="1" thickBot="1" x14ac:dyDescent="0.3">
      <c r="A298" s="35" t="s">
        <v>1</v>
      </c>
      <c r="B298" s="10" t="s">
        <v>253</v>
      </c>
      <c r="C298" s="35" t="s">
        <v>2</v>
      </c>
      <c r="D298" s="35" t="s">
        <v>3</v>
      </c>
      <c r="E298" s="35" t="s">
        <v>4</v>
      </c>
      <c r="F298" s="35" t="s">
        <v>5</v>
      </c>
      <c r="G298" s="15"/>
      <c r="I298" s="27" t="str">
        <f t="shared" si="53"/>
        <v xml:space="preserve"> </v>
      </c>
      <c r="J298" s="27" t="str">
        <f t="shared" si="54"/>
        <v xml:space="preserve"> </v>
      </c>
      <c r="K298" s="27" t="str">
        <f t="shared" si="55"/>
        <v xml:space="preserve"> </v>
      </c>
      <c r="L298" s="27" t="str">
        <f t="shared" si="56"/>
        <v xml:space="preserve"> </v>
      </c>
      <c r="M298" s="27" t="str">
        <f t="shared" si="57"/>
        <v xml:space="preserve"> </v>
      </c>
      <c r="N298" s="27" t="str">
        <f t="shared" si="58"/>
        <v xml:space="preserve"> </v>
      </c>
      <c r="O298" s="27" t="str">
        <f t="shared" si="59"/>
        <v xml:space="preserve"> </v>
      </c>
      <c r="P298" s="27" t="str">
        <f t="shared" si="60"/>
        <v xml:space="preserve"> </v>
      </c>
      <c r="Q298" s="27" t="str">
        <f t="shared" si="61"/>
        <v xml:space="preserve"> </v>
      </c>
      <c r="R298" s="27" t="str">
        <f t="shared" si="62"/>
        <v xml:space="preserve"> </v>
      </c>
      <c r="S298" s="27" t="str">
        <f t="shared" si="63"/>
        <v xml:space="preserve"> </v>
      </c>
      <c r="T298" s="27" t="str">
        <f t="shared" si="64"/>
        <v xml:space="preserve"> </v>
      </c>
      <c r="U298" s="27" t="str">
        <f t="shared" si="65"/>
        <v xml:space="preserve"> </v>
      </c>
    </row>
    <row r="299" spans="1:21" ht="15.75" thickBot="1" x14ac:dyDescent="0.3">
      <c r="A299" s="8" t="s">
        <v>226</v>
      </c>
      <c r="B299" s="16" t="s">
        <v>149</v>
      </c>
      <c r="C299" s="17">
        <v>7</v>
      </c>
      <c r="D299" s="17" t="s">
        <v>150</v>
      </c>
      <c r="E299" s="17" t="s">
        <v>8</v>
      </c>
      <c r="F299" s="17">
        <v>26</v>
      </c>
      <c r="G299" s="15"/>
      <c r="I299" s="27" t="str">
        <f t="shared" si="53"/>
        <v xml:space="preserve"> </v>
      </c>
      <c r="J299" s="27" t="str">
        <f t="shared" si="54"/>
        <v xml:space="preserve"> </v>
      </c>
      <c r="K299" s="27" t="str">
        <f t="shared" si="55"/>
        <v xml:space="preserve"> </v>
      </c>
      <c r="L299" s="27" t="str">
        <f t="shared" si="56"/>
        <v xml:space="preserve"> </v>
      </c>
      <c r="M299" s="27">
        <f t="shared" si="57"/>
        <v>7</v>
      </c>
      <c r="N299" s="27" t="str">
        <f t="shared" si="58"/>
        <v xml:space="preserve"> </v>
      </c>
      <c r="O299" s="27" t="str">
        <f t="shared" si="59"/>
        <v xml:space="preserve"> </v>
      </c>
      <c r="P299" s="27" t="str">
        <f t="shared" si="60"/>
        <v xml:space="preserve"> </v>
      </c>
      <c r="Q299" s="27" t="str">
        <f t="shared" si="61"/>
        <v xml:space="preserve"> </v>
      </c>
      <c r="R299" s="27" t="str">
        <f t="shared" si="62"/>
        <v xml:space="preserve"> </v>
      </c>
      <c r="S299" s="27" t="str">
        <f t="shared" si="63"/>
        <v xml:space="preserve"> </v>
      </c>
      <c r="T299" s="27" t="str">
        <f t="shared" si="64"/>
        <v xml:space="preserve"> </v>
      </c>
      <c r="U299" s="27" t="str">
        <f t="shared" si="65"/>
        <v xml:space="preserve"> </v>
      </c>
    </row>
    <row r="300" spans="1:21" ht="15.75" thickBot="1" x14ac:dyDescent="0.3">
      <c r="A300" s="8" t="s">
        <v>226</v>
      </c>
      <c r="B300" s="16" t="s">
        <v>151</v>
      </c>
      <c r="C300" s="17">
        <v>19</v>
      </c>
      <c r="D300" s="17" t="s">
        <v>150</v>
      </c>
      <c r="E300" s="17" t="s">
        <v>8</v>
      </c>
      <c r="F300" s="17">
        <v>43</v>
      </c>
      <c r="G300" s="15"/>
      <c r="I300" s="27" t="str">
        <f t="shared" si="53"/>
        <v xml:space="preserve"> </v>
      </c>
      <c r="J300" s="27" t="str">
        <f t="shared" si="54"/>
        <v xml:space="preserve"> </v>
      </c>
      <c r="K300" s="27" t="str">
        <f t="shared" si="55"/>
        <v xml:space="preserve"> </v>
      </c>
      <c r="L300" s="27" t="str">
        <f t="shared" si="56"/>
        <v xml:space="preserve"> </v>
      </c>
      <c r="M300" s="27">
        <f t="shared" si="57"/>
        <v>19</v>
      </c>
      <c r="N300" s="27" t="str">
        <f t="shared" si="58"/>
        <v xml:space="preserve"> </v>
      </c>
      <c r="O300" s="27" t="str">
        <f t="shared" si="59"/>
        <v xml:space="preserve"> </v>
      </c>
      <c r="P300" s="27" t="str">
        <f t="shared" si="60"/>
        <v xml:space="preserve"> </v>
      </c>
      <c r="Q300" s="27" t="str">
        <f t="shared" si="61"/>
        <v xml:space="preserve"> </v>
      </c>
      <c r="R300" s="27" t="str">
        <f t="shared" si="62"/>
        <v xml:space="preserve"> </v>
      </c>
      <c r="S300" s="27" t="str">
        <f t="shared" si="63"/>
        <v xml:space="preserve"> </v>
      </c>
      <c r="T300" s="27" t="str">
        <f t="shared" si="64"/>
        <v xml:space="preserve"> </v>
      </c>
      <c r="U300" s="27" t="str">
        <f t="shared" si="65"/>
        <v xml:space="preserve"> </v>
      </c>
    </row>
    <row r="301" spans="1:21" ht="15.75" thickBot="1" x14ac:dyDescent="0.3">
      <c r="A301" s="13"/>
      <c r="B301" s="8" t="s">
        <v>257</v>
      </c>
      <c r="C301" s="17">
        <f>SUM(C299:C300)</f>
        <v>26</v>
      </c>
      <c r="D301" s="21"/>
      <c r="E301" s="21"/>
      <c r="F301" s="21"/>
      <c r="G301" s="15"/>
      <c r="I301" s="27" t="str">
        <f t="shared" si="53"/>
        <v xml:space="preserve"> </v>
      </c>
      <c r="J301" s="27" t="str">
        <f t="shared" si="54"/>
        <v xml:space="preserve"> </v>
      </c>
      <c r="K301" s="27" t="str">
        <f t="shared" si="55"/>
        <v xml:space="preserve"> </v>
      </c>
      <c r="L301" s="27" t="str">
        <f t="shared" si="56"/>
        <v xml:space="preserve"> </v>
      </c>
      <c r="M301" s="27" t="str">
        <f t="shared" si="57"/>
        <v xml:space="preserve"> </v>
      </c>
      <c r="N301" s="27" t="str">
        <f t="shared" si="58"/>
        <v xml:space="preserve"> </v>
      </c>
      <c r="O301" s="27" t="str">
        <f t="shared" si="59"/>
        <v xml:space="preserve"> </v>
      </c>
      <c r="P301" s="27" t="str">
        <f t="shared" si="60"/>
        <v xml:space="preserve"> </v>
      </c>
      <c r="Q301" s="27" t="str">
        <f t="shared" si="61"/>
        <v xml:space="preserve"> </v>
      </c>
      <c r="R301" s="27" t="str">
        <f t="shared" si="62"/>
        <v xml:space="preserve"> </v>
      </c>
      <c r="S301" s="27" t="str">
        <f t="shared" si="63"/>
        <v xml:space="preserve"> </v>
      </c>
      <c r="T301" s="27" t="str">
        <f t="shared" si="64"/>
        <v xml:space="preserve"> </v>
      </c>
      <c r="U301" s="27" t="str">
        <f t="shared" si="65"/>
        <v xml:space="preserve"> </v>
      </c>
    </row>
    <row r="302" spans="1:21" x14ac:dyDescent="0.25">
      <c r="B302" s="23"/>
      <c r="C302" s="23"/>
      <c r="D302" s="23"/>
      <c r="E302" s="23"/>
      <c r="F302" s="23"/>
      <c r="G302" s="23"/>
      <c r="I302" s="27" t="str">
        <f t="shared" si="53"/>
        <v xml:space="preserve"> </v>
      </c>
      <c r="J302" s="27" t="str">
        <f t="shared" si="54"/>
        <v xml:space="preserve"> </v>
      </c>
      <c r="K302" s="27" t="str">
        <f t="shared" si="55"/>
        <v xml:space="preserve"> </v>
      </c>
      <c r="L302" s="27" t="str">
        <f t="shared" si="56"/>
        <v xml:space="preserve"> </v>
      </c>
      <c r="M302" s="27" t="str">
        <f t="shared" si="57"/>
        <v xml:space="preserve"> </v>
      </c>
      <c r="N302" s="27" t="str">
        <f t="shared" si="58"/>
        <v xml:space="preserve"> </v>
      </c>
      <c r="O302" s="27" t="str">
        <f t="shared" si="59"/>
        <v xml:space="preserve"> </v>
      </c>
      <c r="P302" s="27" t="str">
        <f t="shared" si="60"/>
        <v xml:space="preserve"> </v>
      </c>
      <c r="Q302" s="27" t="str">
        <f t="shared" si="61"/>
        <v xml:space="preserve"> </v>
      </c>
      <c r="R302" s="27" t="str">
        <f t="shared" si="62"/>
        <v xml:space="preserve"> </v>
      </c>
      <c r="S302" s="27" t="str">
        <f t="shared" si="63"/>
        <v xml:space="preserve"> </v>
      </c>
      <c r="T302" s="27" t="str">
        <f t="shared" si="64"/>
        <v xml:space="preserve"> </v>
      </c>
      <c r="U302" s="27" t="str">
        <f t="shared" si="65"/>
        <v xml:space="preserve"> </v>
      </c>
    </row>
    <row r="303" spans="1:21" ht="15.75" thickBot="1" x14ac:dyDescent="0.3">
      <c r="B303" s="41" t="s">
        <v>152</v>
      </c>
      <c r="C303" s="41"/>
      <c r="D303" s="41"/>
      <c r="E303" s="41"/>
      <c r="F303" s="41"/>
      <c r="G303" s="42"/>
      <c r="I303" s="27" t="str">
        <f t="shared" si="53"/>
        <v xml:space="preserve"> </v>
      </c>
      <c r="J303" s="27" t="str">
        <f t="shared" si="54"/>
        <v xml:space="preserve"> </v>
      </c>
      <c r="K303" s="27" t="str">
        <f t="shared" si="55"/>
        <v xml:space="preserve"> </v>
      </c>
      <c r="L303" s="27" t="str">
        <f t="shared" si="56"/>
        <v xml:space="preserve"> </v>
      </c>
      <c r="M303" s="27" t="str">
        <f t="shared" si="57"/>
        <v xml:space="preserve"> </v>
      </c>
      <c r="N303" s="27" t="str">
        <f t="shared" si="58"/>
        <v xml:space="preserve"> </v>
      </c>
      <c r="O303" s="27" t="str">
        <f t="shared" si="59"/>
        <v xml:space="preserve"> </v>
      </c>
      <c r="P303" s="27" t="str">
        <f t="shared" si="60"/>
        <v xml:space="preserve"> </v>
      </c>
      <c r="Q303" s="27" t="str">
        <f t="shared" si="61"/>
        <v xml:space="preserve"> </v>
      </c>
      <c r="R303" s="27" t="str">
        <f t="shared" si="62"/>
        <v xml:space="preserve"> </v>
      </c>
      <c r="S303" s="27" t="str">
        <f t="shared" si="63"/>
        <v xml:space="preserve"> </v>
      </c>
      <c r="T303" s="27" t="str">
        <f t="shared" si="64"/>
        <v xml:space="preserve"> </v>
      </c>
      <c r="U303" s="27" t="str">
        <f t="shared" si="65"/>
        <v xml:space="preserve"> </v>
      </c>
    </row>
    <row r="304" spans="1:21" ht="95.25" customHeight="1" thickBot="1" x14ac:dyDescent="0.3">
      <c r="A304" s="35" t="s">
        <v>1</v>
      </c>
      <c r="B304" s="10" t="s">
        <v>253</v>
      </c>
      <c r="C304" s="35" t="s">
        <v>2</v>
      </c>
      <c r="D304" s="35" t="s">
        <v>3</v>
      </c>
      <c r="E304" s="35" t="s">
        <v>4</v>
      </c>
      <c r="F304" s="35" t="s">
        <v>5</v>
      </c>
      <c r="G304" s="15"/>
      <c r="I304" s="27" t="str">
        <f t="shared" si="53"/>
        <v xml:space="preserve"> </v>
      </c>
      <c r="J304" s="27" t="str">
        <f t="shared" si="54"/>
        <v xml:space="preserve"> </v>
      </c>
      <c r="K304" s="27" t="str">
        <f t="shared" si="55"/>
        <v xml:space="preserve"> </v>
      </c>
      <c r="L304" s="27" t="str">
        <f t="shared" si="56"/>
        <v xml:space="preserve"> </v>
      </c>
      <c r="M304" s="27" t="str">
        <f t="shared" si="57"/>
        <v xml:space="preserve"> </v>
      </c>
      <c r="N304" s="27" t="str">
        <f t="shared" si="58"/>
        <v xml:space="preserve"> </v>
      </c>
      <c r="O304" s="27" t="str">
        <f t="shared" si="59"/>
        <v xml:space="preserve"> </v>
      </c>
      <c r="P304" s="27" t="str">
        <f t="shared" si="60"/>
        <v xml:space="preserve"> </v>
      </c>
      <c r="Q304" s="27" t="str">
        <f t="shared" si="61"/>
        <v xml:space="preserve"> </v>
      </c>
      <c r="R304" s="27" t="str">
        <f t="shared" si="62"/>
        <v xml:space="preserve"> </v>
      </c>
      <c r="S304" s="27" t="str">
        <f t="shared" si="63"/>
        <v xml:space="preserve"> </v>
      </c>
      <c r="T304" s="27" t="str">
        <f t="shared" si="64"/>
        <v xml:space="preserve"> </v>
      </c>
      <c r="U304" s="27" t="str">
        <f t="shared" si="65"/>
        <v xml:space="preserve"> </v>
      </c>
    </row>
    <row r="305" spans="1:21" ht="30.75" thickBot="1" x14ac:dyDescent="0.3">
      <c r="A305" s="121" t="s">
        <v>226</v>
      </c>
      <c r="B305" s="6" t="s">
        <v>153</v>
      </c>
      <c r="C305" s="7">
        <v>13</v>
      </c>
      <c r="D305" s="7" t="s">
        <v>7</v>
      </c>
      <c r="E305" s="7" t="s">
        <v>8</v>
      </c>
      <c r="F305" s="7">
        <v>15</v>
      </c>
      <c r="I305" s="27" t="str">
        <f t="shared" si="53"/>
        <v xml:space="preserve"> </v>
      </c>
      <c r="J305" s="27" t="str">
        <f t="shared" si="54"/>
        <v xml:space="preserve"> </v>
      </c>
      <c r="K305" s="27" t="str">
        <f t="shared" si="55"/>
        <v xml:space="preserve"> </v>
      </c>
      <c r="L305" s="27" t="str">
        <f t="shared" si="56"/>
        <v xml:space="preserve"> </v>
      </c>
      <c r="M305" s="27">
        <f t="shared" si="57"/>
        <v>13</v>
      </c>
      <c r="N305" s="27" t="str">
        <f t="shared" si="58"/>
        <v xml:space="preserve"> </v>
      </c>
      <c r="O305" s="27" t="str">
        <f t="shared" si="59"/>
        <v xml:space="preserve"> </v>
      </c>
      <c r="P305" s="27" t="str">
        <f t="shared" si="60"/>
        <v xml:space="preserve"> </v>
      </c>
      <c r="Q305" s="27" t="str">
        <f t="shared" si="61"/>
        <v xml:space="preserve"> </v>
      </c>
      <c r="R305" s="27" t="str">
        <f t="shared" si="62"/>
        <v xml:space="preserve"> </v>
      </c>
      <c r="S305" s="27" t="str">
        <f t="shared" si="63"/>
        <v xml:space="preserve"> </v>
      </c>
      <c r="T305" s="27" t="str">
        <f t="shared" si="64"/>
        <v xml:space="preserve"> </v>
      </c>
      <c r="U305" s="27" t="str">
        <f t="shared" si="65"/>
        <v xml:space="preserve"> </v>
      </c>
    </row>
    <row r="306" spans="1:21" ht="15.75" thickBot="1" x14ac:dyDescent="0.3">
      <c r="A306" s="13"/>
      <c r="B306" s="8" t="s">
        <v>257</v>
      </c>
      <c r="C306" s="7">
        <f>SUM(C305)</f>
        <v>13</v>
      </c>
      <c r="D306" s="14"/>
      <c r="E306" s="14"/>
      <c r="F306" s="14"/>
      <c r="I306" s="27" t="str">
        <f t="shared" si="53"/>
        <v xml:space="preserve"> </v>
      </c>
      <c r="J306" s="27" t="str">
        <f t="shared" si="54"/>
        <v xml:space="preserve"> </v>
      </c>
      <c r="K306" s="27" t="str">
        <f t="shared" si="55"/>
        <v xml:space="preserve"> </v>
      </c>
      <c r="L306" s="27" t="str">
        <f t="shared" si="56"/>
        <v xml:space="preserve"> </v>
      </c>
      <c r="M306" s="27" t="str">
        <f t="shared" si="57"/>
        <v xml:space="preserve"> </v>
      </c>
      <c r="N306" s="27" t="str">
        <f t="shared" si="58"/>
        <v xml:space="preserve"> </v>
      </c>
      <c r="O306" s="27" t="str">
        <f t="shared" si="59"/>
        <v xml:space="preserve"> </v>
      </c>
      <c r="P306" s="27" t="str">
        <f t="shared" si="60"/>
        <v xml:space="preserve"> </v>
      </c>
      <c r="Q306" s="27" t="str">
        <f t="shared" si="61"/>
        <v xml:space="preserve"> </v>
      </c>
      <c r="R306" s="27" t="str">
        <f t="shared" si="62"/>
        <v xml:space="preserve"> </v>
      </c>
      <c r="S306" s="27" t="str">
        <f t="shared" si="63"/>
        <v xml:space="preserve"> </v>
      </c>
      <c r="T306" s="27" t="str">
        <f t="shared" si="64"/>
        <v xml:space="preserve"> </v>
      </c>
      <c r="U306" s="27" t="str">
        <f t="shared" si="65"/>
        <v xml:space="preserve"> </v>
      </c>
    </row>
    <row r="307" spans="1:21" x14ac:dyDescent="0.25">
      <c r="B307" s="23"/>
      <c r="C307" s="23"/>
      <c r="D307" s="23"/>
      <c r="E307" s="23"/>
      <c r="F307" s="23"/>
      <c r="G307" s="23"/>
      <c r="I307" s="27" t="str">
        <f t="shared" si="53"/>
        <v xml:space="preserve"> </v>
      </c>
      <c r="J307" s="27" t="str">
        <f t="shared" si="54"/>
        <v xml:space="preserve"> </v>
      </c>
      <c r="K307" s="27" t="str">
        <f t="shared" si="55"/>
        <v xml:space="preserve"> </v>
      </c>
      <c r="L307" s="27" t="str">
        <f t="shared" si="56"/>
        <v xml:space="preserve"> </v>
      </c>
      <c r="M307" s="27" t="str">
        <f t="shared" si="57"/>
        <v xml:space="preserve"> </v>
      </c>
      <c r="N307" s="27" t="str">
        <f t="shared" si="58"/>
        <v xml:space="preserve"> </v>
      </c>
      <c r="O307" s="27" t="str">
        <f t="shared" si="59"/>
        <v xml:space="preserve"> </v>
      </c>
      <c r="P307" s="27" t="str">
        <f t="shared" si="60"/>
        <v xml:space="preserve"> </v>
      </c>
      <c r="Q307" s="27" t="str">
        <f t="shared" si="61"/>
        <v xml:space="preserve"> </v>
      </c>
      <c r="R307" s="27" t="str">
        <f t="shared" si="62"/>
        <v xml:space="preserve"> </v>
      </c>
      <c r="S307" s="27" t="str">
        <f t="shared" si="63"/>
        <v xml:space="preserve"> </v>
      </c>
      <c r="T307" s="27" t="str">
        <f t="shared" si="64"/>
        <v xml:space="preserve"> </v>
      </c>
      <c r="U307" s="27" t="str">
        <f t="shared" si="65"/>
        <v xml:space="preserve"> </v>
      </c>
    </row>
    <row r="308" spans="1:21" ht="15.75" thickBot="1" x14ac:dyDescent="0.3">
      <c r="B308" s="41" t="s">
        <v>154</v>
      </c>
      <c r="C308" s="41"/>
      <c r="D308" s="41"/>
      <c r="E308" s="41"/>
      <c r="F308" s="41"/>
      <c r="G308" s="42"/>
      <c r="I308" s="27" t="str">
        <f t="shared" si="53"/>
        <v xml:space="preserve"> </v>
      </c>
      <c r="J308" s="27" t="str">
        <f t="shared" si="54"/>
        <v xml:space="preserve"> </v>
      </c>
      <c r="K308" s="27" t="str">
        <f t="shared" si="55"/>
        <v xml:space="preserve"> </v>
      </c>
      <c r="L308" s="27" t="str">
        <f t="shared" si="56"/>
        <v xml:space="preserve"> </v>
      </c>
      <c r="M308" s="27" t="str">
        <f t="shared" si="57"/>
        <v xml:space="preserve"> </v>
      </c>
      <c r="N308" s="27" t="str">
        <f t="shared" si="58"/>
        <v xml:space="preserve"> </v>
      </c>
      <c r="O308" s="27" t="str">
        <f t="shared" si="59"/>
        <v xml:space="preserve"> </v>
      </c>
      <c r="P308" s="27" t="str">
        <f t="shared" si="60"/>
        <v xml:space="preserve"> </v>
      </c>
      <c r="Q308" s="27" t="str">
        <f t="shared" si="61"/>
        <v xml:space="preserve"> </v>
      </c>
      <c r="R308" s="27" t="str">
        <f t="shared" si="62"/>
        <v xml:space="preserve"> </v>
      </c>
      <c r="S308" s="27" t="str">
        <f t="shared" si="63"/>
        <v xml:space="preserve"> </v>
      </c>
      <c r="T308" s="27" t="str">
        <f t="shared" si="64"/>
        <v xml:space="preserve"> </v>
      </c>
      <c r="U308" s="27" t="str">
        <f t="shared" si="65"/>
        <v xml:space="preserve"> </v>
      </c>
    </row>
    <row r="309" spans="1:21" ht="95.25" customHeight="1" thickBot="1" x14ac:dyDescent="0.3">
      <c r="A309" s="35" t="s">
        <v>1</v>
      </c>
      <c r="B309" s="10" t="s">
        <v>253</v>
      </c>
      <c r="C309" s="35" t="s">
        <v>2</v>
      </c>
      <c r="D309" s="35" t="s">
        <v>3</v>
      </c>
      <c r="E309" s="35" t="s">
        <v>4</v>
      </c>
      <c r="F309" s="35" t="s">
        <v>5</v>
      </c>
      <c r="G309" s="15"/>
      <c r="I309" s="27" t="str">
        <f t="shared" si="53"/>
        <v xml:space="preserve"> </v>
      </c>
      <c r="J309" s="27" t="str">
        <f t="shared" si="54"/>
        <v xml:space="preserve"> </v>
      </c>
      <c r="K309" s="27" t="str">
        <f t="shared" si="55"/>
        <v xml:space="preserve"> </v>
      </c>
      <c r="L309" s="27" t="str">
        <f t="shared" si="56"/>
        <v xml:space="preserve"> </v>
      </c>
      <c r="M309" s="27" t="str">
        <f t="shared" si="57"/>
        <v xml:space="preserve"> </v>
      </c>
      <c r="N309" s="27" t="str">
        <f t="shared" si="58"/>
        <v xml:space="preserve"> </v>
      </c>
      <c r="O309" s="27" t="str">
        <f t="shared" si="59"/>
        <v xml:space="preserve"> </v>
      </c>
      <c r="P309" s="27" t="str">
        <f t="shared" si="60"/>
        <v xml:space="preserve"> </v>
      </c>
      <c r="Q309" s="27" t="str">
        <f t="shared" si="61"/>
        <v xml:space="preserve"> </v>
      </c>
      <c r="R309" s="27" t="str">
        <f t="shared" si="62"/>
        <v xml:space="preserve"> </v>
      </c>
      <c r="S309" s="27" t="str">
        <f t="shared" si="63"/>
        <v xml:space="preserve"> </v>
      </c>
      <c r="T309" s="27" t="str">
        <f t="shared" si="64"/>
        <v xml:space="preserve"> </v>
      </c>
      <c r="U309" s="27" t="str">
        <f t="shared" si="65"/>
        <v xml:space="preserve"> </v>
      </c>
    </row>
    <row r="310" spans="1:21" ht="30.75" thickBot="1" x14ac:dyDescent="0.3">
      <c r="A310" s="121" t="s">
        <v>226</v>
      </c>
      <c r="B310" s="6" t="s">
        <v>143</v>
      </c>
      <c r="C310" s="7">
        <v>9</v>
      </c>
      <c r="D310" s="7" t="s">
        <v>7</v>
      </c>
      <c r="E310" s="7" t="s">
        <v>8</v>
      </c>
      <c r="F310" s="7">
        <v>10.5</v>
      </c>
      <c r="G310" s="15"/>
      <c r="I310" s="27" t="str">
        <f t="shared" si="53"/>
        <v xml:space="preserve"> </v>
      </c>
      <c r="J310" s="27" t="str">
        <f t="shared" si="54"/>
        <v xml:space="preserve"> </v>
      </c>
      <c r="K310" s="27" t="str">
        <f t="shared" si="55"/>
        <v xml:space="preserve"> </v>
      </c>
      <c r="L310" s="27" t="str">
        <f t="shared" si="56"/>
        <v xml:space="preserve"> </v>
      </c>
      <c r="M310" s="27">
        <f t="shared" si="57"/>
        <v>9</v>
      </c>
      <c r="N310" s="27" t="str">
        <f t="shared" si="58"/>
        <v xml:space="preserve"> </v>
      </c>
      <c r="O310" s="27" t="str">
        <f t="shared" si="59"/>
        <v xml:space="preserve"> </v>
      </c>
      <c r="P310" s="27" t="str">
        <f t="shared" si="60"/>
        <v xml:space="preserve"> </v>
      </c>
      <c r="Q310" s="27" t="str">
        <f t="shared" si="61"/>
        <v xml:space="preserve"> </v>
      </c>
      <c r="R310" s="27" t="str">
        <f t="shared" si="62"/>
        <v xml:space="preserve"> </v>
      </c>
      <c r="S310" s="27" t="str">
        <f t="shared" si="63"/>
        <v xml:space="preserve"> </v>
      </c>
      <c r="T310" s="27" t="str">
        <f t="shared" si="64"/>
        <v xml:space="preserve"> </v>
      </c>
      <c r="U310" s="27" t="str">
        <f t="shared" si="65"/>
        <v xml:space="preserve"> </v>
      </c>
    </row>
    <row r="311" spans="1:21" ht="15.75" thickBot="1" x14ac:dyDescent="0.3">
      <c r="A311" s="13"/>
      <c r="B311" s="8" t="s">
        <v>257</v>
      </c>
      <c r="C311" s="7">
        <f>SUM(C310)</f>
        <v>9</v>
      </c>
      <c r="D311" s="14"/>
      <c r="E311" s="14"/>
      <c r="F311" s="14"/>
      <c r="G311" s="15"/>
      <c r="I311" s="27" t="str">
        <f t="shared" si="53"/>
        <v xml:space="preserve"> </v>
      </c>
      <c r="J311" s="27" t="str">
        <f t="shared" si="54"/>
        <v xml:space="preserve"> </v>
      </c>
      <c r="K311" s="27" t="str">
        <f t="shared" si="55"/>
        <v xml:space="preserve"> </v>
      </c>
      <c r="L311" s="27" t="str">
        <f t="shared" si="56"/>
        <v xml:space="preserve"> </v>
      </c>
      <c r="M311" s="27" t="str">
        <f t="shared" si="57"/>
        <v xml:space="preserve"> </v>
      </c>
      <c r="N311" s="27" t="str">
        <f t="shared" si="58"/>
        <v xml:space="preserve"> </v>
      </c>
      <c r="O311" s="27" t="str">
        <f t="shared" si="59"/>
        <v xml:space="preserve"> </v>
      </c>
      <c r="P311" s="27" t="str">
        <f t="shared" si="60"/>
        <v xml:space="preserve"> </v>
      </c>
      <c r="Q311" s="27" t="str">
        <f t="shared" si="61"/>
        <v xml:space="preserve"> </v>
      </c>
      <c r="R311" s="27" t="str">
        <f t="shared" si="62"/>
        <v xml:space="preserve"> </v>
      </c>
      <c r="S311" s="27" t="str">
        <f t="shared" si="63"/>
        <v xml:space="preserve"> </v>
      </c>
      <c r="T311" s="27" t="str">
        <f t="shared" si="64"/>
        <v xml:space="preserve"> </v>
      </c>
      <c r="U311" s="27" t="str">
        <f t="shared" si="65"/>
        <v xml:space="preserve"> </v>
      </c>
    </row>
    <row r="312" spans="1:21" x14ac:dyDescent="0.25">
      <c r="B312" s="23"/>
      <c r="C312" s="23"/>
      <c r="D312" s="23"/>
      <c r="E312" s="31"/>
      <c r="F312" s="31"/>
      <c r="G312" s="32"/>
      <c r="I312" s="27" t="str">
        <f t="shared" si="53"/>
        <v xml:space="preserve"> </v>
      </c>
      <c r="J312" s="27" t="str">
        <f t="shared" si="54"/>
        <v xml:space="preserve"> </v>
      </c>
      <c r="K312" s="27" t="str">
        <f t="shared" si="55"/>
        <v xml:space="preserve"> </v>
      </c>
      <c r="L312" s="27" t="str">
        <f t="shared" si="56"/>
        <v xml:space="preserve"> </v>
      </c>
      <c r="M312" s="27" t="str">
        <f t="shared" si="57"/>
        <v xml:space="preserve"> </v>
      </c>
      <c r="N312" s="27" t="str">
        <f t="shared" si="58"/>
        <v xml:space="preserve"> </v>
      </c>
      <c r="O312" s="27" t="str">
        <f t="shared" si="59"/>
        <v xml:space="preserve"> </v>
      </c>
      <c r="P312" s="27" t="str">
        <f t="shared" si="60"/>
        <v xml:space="preserve"> </v>
      </c>
      <c r="Q312" s="27" t="str">
        <f t="shared" si="61"/>
        <v xml:space="preserve"> </v>
      </c>
      <c r="R312" s="27" t="str">
        <f t="shared" si="62"/>
        <v xml:space="preserve"> </v>
      </c>
      <c r="S312" s="27" t="str">
        <f t="shared" si="63"/>
        <v xml:space="preserve"> </v>
      </c>
      <c r="T312" s="27" t="str">
        <f t="shared" si="64"/>
        <v xml:space="preserve"> </v>
      </c>
      <c r="U312" s="27" t="str">
        <f t="shared" si="65"/>
        <v xml:space="preserve"> </v>
      </c>
    </row>
    <row r="313" spans="1:21" ht="15.75" thickBot="1" x14ac:dyDescent="0.3">
      <c r="B313" s="41" t="s">
        <v>155</v>
      </c>
      <c r="C313" s="41"/>
      <c r="D313" s="41"/>
      <c r="E313" s="49"/>
      <c r="F313" s="49"/>
      <c r="G313" s="42"/>
      <c r="I313" s="27" t="str">
        <f t="shared" si="53"/>
        <v xml:space="preserve"> </v>
      </c>
      <c r="J313" s="27" t="str">
        <f t="shared" si="54"/>
        <v xml:space="preserve"> </v>
      </c>
      <c r="K313" s="27" t="str">
        <f t="shared" si="55"/>
        <v xml:space="preserve"> </v>
      </c>
      <c r="L313" s="27" t="str">
        <f t="shared" si="56"/>
        <v xml:space="preserve"> </v>
      </c>
      <c r="M313" s="27" t="str">
        <f t="shared" si="57"/>
        <v xml:space="preserve"> </v>
      </c>
      <c r="N313" s="27" t="str">
        <f t="shared" si="58"/>
        <v xml:space="preserve"> </v>
      </c>
      <c r="O313" s="27" t="str">
        <f t="shared" si="59"/>
        <v xml:space="preserve"> </v>
      </c>
      <c r="P313" s="27" t="str">
        <f t="shared" si="60"/>
        <v xml:space="preserve"> </v>
      </c>
      <c r="Q313" s="27" t="str">
        <f t="shared" si="61"/>
        <v xml:space="preserve"> </v>
      </c>
      <c r="R313" s="27" t="str">
        <f t="shared" si="62"/>
        <v xml:space="preserve"> </v>
      </c>
      <c r="S313" s="27" t="str">
        <f t="shared" si="63"/>
        <v xml:space="preserve"> </v>
      </c>
      <c r="T313" s="27" t="str">
        <f t="shared" si="64"/>
        <v xml:space="preserve"> </v>
      </c>
      <c r="U313" s="27" t="str">
        <f t="shared" si="65"/>
        <v xml:space="preserve"> </v>
      </c>
    </row>
    <row r="314" spans="1:21" ht="95.25" customHeight="1" thickBot="1" x14ac:dyDescent="0.3">
      <c r="A314" s="35" t="s">
        <v>1</v>
      </c>
      <c r="B314" s="10" t="s">
        <v>253</v>
      </c>
      <c r="C314" s="35" t="s">
        <v>2</v>
      </c>
      <c r="D314" s="35" t="s">
        <v>3</v>
      </c>
      <c r="E314" s="35" t="s">
        <v>4</v>
      </c>
      <c r="F314" s="35" t="s">
        <v>5</v>
      </c>
      <c r="G314" s="15"/>
      <c r="I314" s="27" t="str">
        <f t="shared" si="53"/>
        <v xml:space="preserve"> </v>
      </c>
      <c r="J314" s="27" t="str">
        <f t="shared" si="54"/>
        <v xml:space="preserve"> </v>
      </c>
      <c r="K314" s="27" t="str">
        <f t="shared" si="55"/>
        <v xml:space="preserve"> </v>
      </c>
      <c r="L314" s="27" t="str">
        <f t="shared" si="56"/>
        <v xml:space="preserve"> </v>
      </c>
      <c r="M314" s="27" t="str">
        <f t="shared" si="57"/>
        <v xml:space="preserve"> </v>
      </c>
      <c r="N314" s="27" t="str">
        <f t="shared" si="58"/>
        <v xml:space="preserve"> </v>
      </c>
      <c r="O314" s="27" t="str">
        <f t="shared" si="59"/>
        <v xml:space="preserve"> </v>
      </c>
      <c r="P314" s="27" t="str">
        <f t="shared" si="60"/>
        <v xml:space="preserve"> </v>
      </c>
      <c r="Q314" s="27" t="str">
        <f t="shared" si="61"/>
        <v xml:space="preserve"> </v>
      </c>
      <c r="R314" s="27" t="str">
        <f t="shared" si="62"/>
        <v xml:space="preserve"> </v>
      </c>
      <c r="S314" s="27" t="str">
        <f t="shared" si="63"/>
        <v xml:space="preserve"> </v>
      </c>
      <c r="T314" s="27" t="str">
        <f t="shared" si="64"/>
        <v xml:space="preserve"> </v>
      </c>
      <c r="U314" s="27" t="str">
        <f t="shared" si="65"/>
        <v xml:space="preserve"> </v>
      </c>
    </row>
    <row r="315" spans="1:21" ht="15.75" thickBot="1" x14ac:dyDescent="0.3">
      <c r="A315" s="8" t="s">
        <v>226</v>
      </c>
      <c r="B315" s="6" t="s">
        <v>156</v>
      </c>
      <c r="C315" s="7">
        <v>13</v>
      </c>
      <c r="D315" s="7" t="s">
        <v>7</v>
      </c>
      <c r="E315" s="7" t="s">
        <v>8</v>
      </c>
      <c r="F315" s="7">
        <v>16</v>
      </c>
      <c r="I315" s="27" t="str">
        <f t="shared" si="53"/>
        <v xml:space="preserve"> </v>
      </c>
      <c r="J315" s="27" t="str">
        <f t="shared" si="54"/>
        <v xml:space="preserve"> </v>
      </c>
      <c r="K315" s="27" t="str">
        <f t="shared" si="55"/>
        <v xml:space="preserve"> </v>
      </c>
      <c r="L315" s="27" t="str">
        <f t="shared" si="56"/>
        <v xml:space="preserve"> </v>
      </c>
      <c r="M315" s="27">
        <f t="shared" si="57"/>
        <v>13</v>
      </c>
      <c r="N315" s="27" t="str">
        <f t="shared" si="58"/>
        <v xml:space="preserve"> </v>
      </c>
      <c r="O315" s="27" t="str">
        <f t="shared" si="59"/>
        <v xml:space="preserve"> </v>
      </c>
      <c r="P315" s="27" t="str">
        <f t="shared" si="60"/>
        <v xml:space="preserve"> </v>
      </c>
      <c r="Q315" s="27" t="str">
        <f t="shared" si="61"/>
        <v xml:space="preserve"> </v>
      </c>
      <c r="R315" s="27" t="str">
        <f t="shared" si="62"/>
        <v xml:space="preserve"> </v>
      </c>
      <c r="S315" s="27" t="str">
        <f t="shared" si="63"/>
        <v xml:space="preserve"> </v>
      </c>
      <c r="T315" s="27" t="str">
        <f t="shared" si="64"/>
        <v xml:space="preserve"> </v>
      </c>
      <c r="U315" s="27" t="str">
        <f t="shared" si="65"/>
        <v xml:space="preserve"> </v>
      </c>
    </row>
    <row r="316" spans="1:21" ht="15.75" thickBot="1" x14ac:dyDescent="0.3">
      <c r="A316" s="13"/>
      <c r="B316" s="8" t="s">
        <v>257</v>
      </c>
      <c r="C316" s="7">
        <f>SUM(C315)</f>
        <v>13</v>
      </c>
      <c r="D316" s="14"/>
      <c r="E316" s="14"/>
      <c r="F316" s="14"/>
      <c r="I316" s="27" t="str">
        <f t="shared" si="53"/>
        <v xml:space="preserve"> </v>
      </c>
      <c r="J316" s="27" t="str">
        <f t="shared" si="54"/>
        <v xml:space="preserve"> </v>
      </c>
      <c r="K316" s="27" t="str">
        <f t="shared" si="55"/>
        <v xml:space="preserve"> </v>
      </c>
      <c r="L316" s="27" t="str">
        <f t="shared" si="56"/>
        <v xml:space="preserve"> </v>
      </c>
      <c r="M316" s="27" t="str">
        <f t="shared" si="57"/>
        <v xml:space="preserve"> </v>
      </c>
      <c r="N316" s="27" t="str">
        <f t="shared" si="58"/>
        <v xml:space="preserve"> </v>
      </c>
      <c r="O316" s="27" t="str">
        <f t="shared" si="59"/>
        <v xml:space="preserve"> </v>
      </c>
      <c r="P316" s="27" t="str">
        <f t="shared" si="60"/>
        <v xml:space="preserve"> </v>
      </c>
      <c r="Q316" s="27" t="str">
        <f t="shared" si="61"/>
        <v xml:space="preserve"> </v>
      </c>
      <c r="R316" s="27" t="str">
        <f t="shared" si="62"/>
        <v xml:space="preserve"> </v>
      </c>
      <c r="S316" s="27" t="str">
        <f t="shared" si="63"/>
        <v xml:space="preserve"> </v>
      </c>
      <c r="T316" s="27" t="str">
        <f t="shared" si="64"/>
        <v xml:space="preserve"> </v>
      </c>
      <c r="U316" s="27" t="str">
        <f t="shared" si="65"/>
        <v xml:space="preserve"> </v>
      </c>
    </row>
    <row r="317" spans="1:21" ht="15" customHeight="1" x14ac:dyDescent="0.25">
      <c r="B317" s="47"/>
      <c r="C317" s="47"/>
      <c r="D317" s="47"/>
      <c r="E317" s="47"/>
      <c r="F317" s="47"/>
      <c r="G317" s="47"/>
      <c r="I317" s="27" t="str">
        <f t="shared" si="53"/>
        <v xml:space="preserve"> </v>
      </c>
      <c r="J317" s="27" t="str">
        <f t="shared" si="54"/>
        <v xml:space="preserve"> </v>
      </c>
      <c r="K317" s="27" t="str">
        <f t="shared" si="55"/>
        <v xml:space="preserve"> </v>
      </c>
      <c r="L317" s="27" t="str">
        <f t="shared" si="56"/>
        <v xml:space="preserve"> </v>
      </c>
      <c r="M317" s="27" t="str">
        <f t="shared" si="57"/>
        <v xml:space="preserve"> </v>
      </c>
      <c r="N317" s="27" t="str">
        <f t="shared" si="58"/>
        <v xml:space="preserve"> </v>
      </c>
      <c r="O317" s="27" t="str">
        <f t="shared" si="59"/>
        <v xml:space="preserve"> </v>
      </c>
      <c r="P317" s="27" t="str">
        <f t="shared" si="60"/>
        <v xml:space="preserve"> </v>
      </c>
      <c r="Q317" s="27" t="str">
        <f t="shared" si="61"/>
        <v xml:space="preserve"> </v>
      </c>
      <c r="R317" s="27" t="str">
        <f t="shared" si="62"/>
        <v xml:space="preserve"> </v>
      </c>
      <c r="S317" s="27" t="str">
        <f t="shared" si="63"/>
        <v xml:space="preserve"> </v>
      </c>
      <c r="T317" s="27" t="str">
        <f t="shared" si="64"/>
        <v xml:space="preserve"> </v>
      </c>
      <c r="U317" s="27" t="str">
        <f t="shared" si="65"/>
        <v xml:space="preserve"> </v>
      </c>
    </row>
    <row r="318" spans="1:21" ht="15.75" thickBot="1" x14ac:dyDescent="0.3">
      <c r="B318" s="34" t="s">
        <v>157</v>
      </c>
      <c r="C318" s="34"/>
      <c r="D318" s="34"/>
      <c r="E318" s="34"/>
      <c r="F318" s="34"/>
      <c r="G318" s="38"/>
      <c r="I318" s="27" t="str">
        <f t="shared" si="53"/>
        <v xml:space="preserve"> </v>
      </c>
      <c r="J318" s="27" t="str">
        <f t="shared" si="54"/>
        <v xml:space="preserve"> </v>
      </c>
      <c r="K318" s="27" t="str">
        <f t="shared" si="55"/>
        <v xml:space="preserve"> </v>
      </c>
      <c r="L318" s="27" t="str">
        <f t="shared" si="56"/>
        <v xml:space="preserve"> </v>
      </c>
      <c r="M318" s="27" t="str">
        <f t="shared" si="57"/>
        <v xml:space="preserve"> </v>
      </c>
      <c r="N318" s="27" t="str">
        <f t="shared" si="58"/>
        <v xml:space="preserve"> </v>
      </c>
      <c r="O318" s="27" t="str">
        <f t="shared" si="59"/>
        <v xml:space="preserve"> </v>
      </c>
      <c r="P318" s="27" t="str">
        <f t="shared" si="60"/>
        <v xml:space="preserve"> </v>
      </c>
      <c r="Q318" s="27" t="str">
        <f t="shared" si="61"/>
        <v xml:space="preserve"> </v>
      </c>
      <c r="R318" s="27" t="str">
        <f t="shared" si="62"/>
        <v xml:space="preserve"> </v>
      </c>
      <c r="S318" s="27" t="str">
        <f t="shared" si="63"/>
        <v xml:space="preserve"> </v>
      </c>
      <c r="T318" s="27" t="str">
        <f t="shared" si="64"/>
        <v xml:space="preserve"> </v>
      </c>
      <c r="U318" s="27" t="str">
        <f t="shared" si="65"/>
        <v xml:space="preserve"> </v>
      </c>
    </row>
    <row r="319" spans="1:21" ht="45.75" thickBot="1" x14ac:dyDescent="0.3">
      <c r="A319" s="35" t="s">
        <v>1</v>
      </c>
      <c r="B319" s="10" t="s">
        <v>253</v>
      </c>
      <c r="C319" s="35" t="s">
        <v>2</v>
      </c>
      <c r="D319" s="35" t="s">
        <v>3</v>
      </c>
      <c r="E319" s="44" t="s">
        <v>4</v>
      </c>
      <c r="F319" s="35" t="s">
        <v>5</v>
      </c>
      <c r="G319" s="15"/>
      <c r="I319" s="27" t="str">
        <f t="shared" si="53"/>
        <v xml:space="preserve"> </v>
      </c>
      <c r="J319" s="27" t="str">
        <f t="shared" si="54"/>
        <v xml:space="preserve"> </v>
      </c>
      <c r="K319" s="27" t="str">
        <f t="shared" si="55"/>
        <v xml:space="preserve"> </v>
      </c>
      <c r="L319" s="27" t="str">
        <f t="shared" si="56"/>
        <v xml:space="preserve"> </v>
      </c>
      <c r="M319" s="27" t="str">
        <f t="shared" si="57"/>
        <v xml:space="preserve"> </v>
      </c>
      <c r="N319" s="27" t="str">
        <f t="shared" si="58"/>
        <v xml:space="preserve"> </v>
      </c>
      <c r="O319" s="27" t="str">
        <f t="shared" si="59"/>
        <v xml:space="preserve"> </v>
      </c>
      <c r="P319" s="27" t="str">
        <f t="shared" si="60"/>
        <v xml:space="preserve"> </v>
      </c>
      <c r="Q319" s="27" t="str">
        <f t="shared" si="61"/>
        <v xml:space="preserve"> </v>
      </c>
      <c r="R319" s="27" t="str">
        <f t="shared" si="62"/>
        <v xml:space="preserve"> </v>
      </c>
      <c r="S319" s="27" t="str">
        <f t="shared" si="63"/>
        <v xml:space="preserve"> </v>
      </c>
      <c r="T319" s="27" t="str">
        <f t="shared" si="64"/>
        <v xml:space="preserve"> </v>
      </c>
      <c r="U319" s="27" t="str">
        <f t="shared" si="65"/>
        <v xml:space="preserve"> </v>
      </c>
    </row>
    <row r="320" spans="1:21" ht="15.75" thickBot="1" x14ac:dyDescent="0.3">
      <c r="A320" s="8" t="s">
        <v>226</v>
      </c>
      <c r="B320" s="6" t="s">
        <v>158</v>
      </c>
      <c r="C320" s="7">
        <v>9</v>
      </c>
      <c r="D320" s="7" t="s">
        <v>7</v>
      </c>
      <c r="E320" s="9" t="s">
        <v>8</v>
      </c>
      <c r="F320" s="7">
        <v>14</v>
      </c>
      <c r="G320" s="15"/>
      <c r="I320" s="27" t="str">
        <f t="shared" si="53"/>
        <v xml:space="preserve"> </v>
      </c>
      <c r="J320" s="27" t="str">
        <f t="shared" si="54"/>
        <v xml:space="preserve"> </v>
      </c>
      <c r="K320" s="27" t="str">
        <f t="shared" si="55"/>
        <v xml:space="preserve"> </v>
      </c>
      <c r="L320" s="27" t="str">
        <f t="shared" si="56"/>
        <v xml:space="preserve"> </v>
      </c>
      <c r="M320" s="27">
        <f t="shared" si="57"/>
        <v>9</v>
      </c>
      <c r="N320" s="27" t="str">
        <f t="shared" si="58"/>
        <v xml:space="preserve"> </v>
      </c>
      <c r="O320" s="27" t="str">
        <f t="shared" si="59"/>
        <v xml:space="preserve"> </v>
      </c>
      <c r="P320" s="27" t="str">
        <f t="shared" si="60"/>
        <v xml:space="preserve"> </v>
      </c>
      <c r="Q320" s="27" t="str">
        <f t="shared" si="61"/>
        <v xml:space="preserve"> </v>
      </c>
      <c r="R320" s="27" t="str">
        <f t="shared" si="62"/>
        <v xml:space="preserve"> </v>
      </c>
      <c r="S320" s="27" t="str">
        <f t="shared" si="63"/>
        <v xml:space="preserve"> </v>
      </c>
      <c r="T320" s="27" t="str">
        <f t="shared" si="64"/>
        <v xml:space="preserve"> </v>
      </c>
      <c r="U320" s="27" t="str">
        <f t="shared" si="65"/>
        <v xml:space="preserve"> </v>
      </c>
    </row>
    <row r="321" spans="1:21" ht="15.75" thickBot="1" x14ac:dyDescent="0.3">
      <c r="A321" s="13"/>
      <c r="B321" s="8" t="s">
        <v>257</v>
      </c>
      <c r="C321" s="7">
        <f>SUM(C320)</f>
        <v>9</v>
      </c>
      <c r="D321" s="14"/>
      <c r="E321" s="19"/>
      <c r="F321" s="14"/>
      <c r="G321" s="15"/>
      <c r="I321" s="27" t="str">
        <f t="shared" si="53"/>
        <v xml:space="preserve"> </v>
      </c>
      <c r="J321" s="27" t="str">
        <f t="shared" si="54"/>
        <v xml:space="preserve"> </v>
      </c>
      <c r="K321" s="27" t="str">
        <f t="shared" si="55"/>
        <v xml:space="preserve"> </v>
      </c>
      <c r="L321" s="27" t="str">
        <f t="shared" si="56"/>
        <v xml:space="preserve"> </v>
      </c>
      <c r="M321" s="27" t="str">
        <f t="shared" si="57"/>
        <v xml:space="preserve"> </v>
      </c>
      <c r="N321" s="27" t="str">
        <f t="shared" si="58"/>
        <v xml:space="preserve"> </v>
      </c>
      <c r="O321" s="27" t="str">
        <f t="shared" si="59"/>
        <v xml:space="preserve"> </v>
      </c>
      <c r="P321" s="27" t="str">
        <f t="shared" si="60"/>
        <v xml:space="preserve"> </v>
      </c>
      <c r="Q321" s="27" t="str">
        <f t="shared" si="61"/>
        <v xml:space="preserve"> </v>
      </c>
      <c r="R321" s="27" t="str">
        <f t="shared" si="62"/>
        <v xml:space="preserve"> </v>
      </c>
      <c r="S321" s="27" t="str">
        <f t="shared" si="63"/>
        <v xml:space="preserve"> </v>
      </c>
      <c r="T321" s="27" t="str">
        <f t="shared" si="64"/>
        <v xml:space="preserve"> </v>
      </c>
      <c r="U321" s="27" t="str">
        <f t="shared" si="65"/>
        <v xml:space="preserve"> </v>
      </c>
    </row>
    <row r="322" spans="1:21" x14ac:dyDescent="0.25">
      <c r="B322" s="23"/>
      <c r="C322" s="23"/>
      <c r="D322" s="23"/>
      <c r="E322" s="23"/>
      <c r="F322" s="23"/>
      <c r="G322" s="23"/>
      <c r="I322" s="27" t="str">
        <f t="shared" si="53"/>
        <v xml:space="preserve"> </v>
      </c>
      <c r="J322" s="27" t="str">
        <f t="shared" si="54"/>
        <v xml:space="preserve"> </v>
      </c>
      <c r="K322" s="27" t="str">
        <f t="shared" si="55"/>
        <v xml:space="preserve"> </v>
      </c>
      <c r="L322" s="27" t="str">
        <f t="shared" si="56"/>
        <v xml:space="preserve"> </v>
      </c>
      <c r="M322" s="27" t="str">
        <f t="shared" si="57"/>
        <v xml:space="preserve"> </v>
      </c>
      <c r="N322" s="27" t="str">
        <f t="shared" si="58"/>
        <v xml:space="preserve"> </v>
      </c>
      <c r="O322" s="27" t="str">
        <f t="shared" si="59"/>
        <v xml:space="preserve"> </v>
      </c>
      <c r="P322" s="27" t="str">
        <f t="shared" si="60"/>
        <v xml:space="preserve"> </v>
      </c>
      <c r="Q322" s="27" t="str">
        <f t="shared" si="61"/>
        <v xml:space="preserve"> </v>
      </c>
      <c r="R322" s="27" t="str">
        <f t="shared" si="62"/>
        <v xml:space="preserve"> </v>
      </c>
      <c r="S322" s="27" t="str">
        <f t="shared" si="63"/>
        <v xml:space="preserve"> </v>
      </c>
      <c r="T322" s="27" t="str">
        <f t="shared" si="64"/>
        <v xml:space="preserve"> </v>
      </c>
      <c r="U322" s="27" t="str">
        <f t="shared" si="65"/>
        <v xml:space="preserve"> </v>
      </c>
    </row>
    <row r="323" spans="1:21" ht="15.75" thickBot="1" x14ac:dyDescent="0.3">
      <c r="B323" s="34" t="s">
        <v>159</v>
      </c>
      <c r="C323" s="34"/>
      <c r="D323" s="34"/>
      <c r="E323" s="34"/>
      <c r="F323" s="34"/>
      <c r="G323" s="38"/>
      <c r="I323" s="27" t="str">
        <f t="shared" si="53"/>
        <v xml:space="preserve"> </v>
      </c>
      <c r="J323" s="27" t="str">
        <f t="shared" si="54"/>
        <v xml:space="preserve"> </v>
      </c>
      <c r="K323" s="27" t="str">
        <f t="shared" si="55"/>
        <v xml:space="preserve"> </v>
      </c>
      <c r="L323" s="27" t="str">
        <f t="shared" si="56"/>
        <v xml:space="preserve"> </v>
      </c>
      <c r="M323" s="27" t="str">
        <f t="shared" si="57"/>
        <v xml:space="preserve"> </v>
      </c>
      <c r="N323" s="27" t="str">
        <f t="shared" si="58"/>
        <v xml:space="preserve"> </v>
      </c>
      <c r="O323" s="27" t="str">
        <f t="shared" si="59"/>
        <v xml:space="preserve"> </v>
      </c>
      <c r="P323" s="27" t="str">
        <f t="shared" si="60"/>
        <v xml:space="preserve"> </v>
      </c>
      <c r="Q323" s="27" t="str">
        <f t="shared" si="61"/>
        <v xml:space="preserve"> </v>
      </c>
      <c r="R323" s="27" t="str">
        <f t="shared" si="62"/>
        <v xml:space="preserve"> </v>
      </c>
      <c r="S323" s="27" t="str">
        <f t="shared" si="63"/>
        <v xml:space="preserve"> </v>
      </c>
      <c r="T323" s="27" t="str">
        <f t="shared" si="64"/>
        <v xml:space="preserve"> </v>
      </c>
      <c r="U323" s="27" t="str">
        <f t="shared" si="65"/>
        <v xml:space="preserve"> </v>
      </c>
    </row>
    <row r="324" spans="1:21" ht="95.25" customHeight="1" thickBot="1" x14ac:dyDescent="0.3">
      <c r="A324" s="35" t="s">
        <v>1</v>
      </c>
      <c r="B324" s="10" t="s">
        <v>253</v>
      </c>
      <c r="C324" s="35" t="s">
        <v>2</v>
      </c>
      <c r="D324" s="35" t="s">
        <v>3</v>
      </c>
      <c r="E324" s="44" t="s">
        <v>4</v>
      </c>
      <c r="F324" s="35" t="s">
        <v>5</v>
      </c>
      <c r="G324" s="15"/>
      <c r="I324" s="27" t="str">
        <f t="shared" si="53"/>
        <v xml:space="preserve"> </v>
      </c>
      <c r="J324" s="27" t="str">
        <f t="shared" si="54"/>
        <v xml:space="preserve"> </v>
      </c>
      <c r="K324" s="27" t="str">
        <f t="shared" si="55"/>
        <v xml:space="preserve"> </v>
      </c>
      <c r="L324" s="27" t="str">
        <f t="shared" si="56"/>
        <v xml:space="preserve"> </v>
      </c>
      <c r="M324" s="27" t="str">
        <f t="shared" si="57"/>
        <v xml:space="preserve"> </v>
      </c>
      <c r="N324" s="27" t="str">
        <f t="shared" si="58"/>
        <v xml:space="preserve"> </v>
      </c>
      <c r="O324" s="27" t="str">
        <f t="shared" si="59"/>
        <v xml:space="preserve"> </v>
      </c>
      <c r="P324" s="27" t="str">
        <f t="shared" si="60"/>
        <v xml:space="preserve"> </v>
      </c>
      <c r="Q324" s="27" t="str">
        <f t="shared" si="61"/>
        <v xml:space="preserve"> </v>
      </c>
      <c r="R324" s="27" t="str">
        <f t="shared" si="62"/>
        <v xml:space="preserve"> </v>
      </c>
      <c r="S324" s="27" t="str">
        <f t="shared" si="63"/>
        <v xml:space="preserve"> </v>
      </c>
      <c r="T324" s="27" t="str">
        <f t="shared" si="64"/>
        <v xml:space="preserve"> </v>
      </c>
      <c r="U324" s="27" t="str">
        <f t="shared" si="65"/>
        <v xml:space="preserve"> </v>
      </c>
    </row>
    <row r="325" spans="1:21" ht="15.75" thickBot="1" x14ac:dyDescent="0.3">
      <c r="A325" s="8" t="s">
        <v>226</v>
      </c>
      <c r="B325" s="6" t="s">
        <v>160</v>
      </c>
      <c r="C325" s="7">
        <v>12</v>
      </c>
      <c r="D325" s="7" t="s">
        <v>7</v>
      </c>
      <c r="E325" s="9" t="s">
        <v>8</v>
      </c>
      <c r="F325" s="7">
        <v>12</v>
      </c>
      <c r="I325" s="27" t="str">
        <f t="shared" si="53"/>
        <v xml:space="preserve"> </v>
      </c>
      <c r="J325" s="27" t="str">
        <f t="shared" si="54"/>
        <v xml:space="preserve"> </v>
      </c>
      <c r="K325" s="27" t="str">
        <f t="shared" si="55"/>
        <v xml:space="preserve"> </v>
      </c>
      <c r="L325" s="27" t="str">
        <f t="shared" si="56"/>
        <v xml:space="preserve"> </v>
      </c>
      <c r="M325" s="27">
        <f t="shared" si="57"/>
        <v>12</v>
      </c>
      <c r="N325" s="27" t="str">
        <f t="shared" si="58"/>
        <v xml:space="preserve"> </v>
      </c>
      <c r="O325" s="27" t="str">
        <f t="shared" si="59"/>
        <v xml:space="preserve"> </v>
      </c>
      <c r="P325" s="27" t="str">
        <f t="shared" si="60"/>
        <v xml:space="preserve"> </v>
      </c>
      <c r="Q325" s="27" t="str">
        <f t="shared" si="61"/>
        <v xml:space="preserve"> </v>
      </c>
      <c r="R325" s="27" t="str">
        <f t="shared" si="62"/>
        <v xml:space="preserve"> </v>
      </c>
      <c r="S325" s="27" t="str">
        <f t="shared" si="63"/>
        <v xml:space="preserve"> </v>
      </c>
      <c r="T325" s="27" t="str">
        <f t="shared" si="64"/>
        <v xml:space="preserve"> </v>
      </c>
      <c r="U325" s="27" t="str">
        <f t="shared" si="65"/>
        <v xml:space="preserve"> </v>
      </c>
    </row>
    <row r="326" spans="1:21" ht="15.75" thickBot="1" x14ac:dyDescent="0.3">
      <c r="A326" s="13"/>
      <c r="B326" s="8" t="s">
        <v>257</v>
      </c>
      <c r="C326" s="7">
        <f>SUM(C325)</f>
        <v>12</v>
      </c>
      <c r="D326" s="14"/>
      <c r="E326" s="19"/>
      <c r="F326" s="14"/>
      <c r="I326" s="27" t="str">
        <f t="shared" si="53"/>
        <v xml:space="preserve"> </v>
      </c>
      <c r="J326" s="27" t="str">
        <f t="shared" si="54"/>
        <v xml:space="preserve"> </v>
      </c>
      <c r="K326" s="27" t="str">
        <f t="shared" si="55"/>
        <v xml:space="preserve"> </v>
      </c>
      <c r="L326" s="27" t="str">
        <f t="shared" si="56"/>
        <v xml:space="preserve"> </v>
      </c>
      <c r="M326" s="27" t="str">
        <f t="shared" si="57"/>
        <v xml:space="preserve"> </v>
      </c>
      <c r="N326" s="27" t="str">
        <f t="shared" si="58"/>
        <v xml:space="preserve"> </v>
      </c>
      <c r="O326" s="27" t="str">
        <f t="shared" si="59"/>
        <v xml:space="preserve"> </v>
      </c>
      <c r="P326" s="27" t="str">
        <f t="shared" si="60"/>
        <v xml:space="preserve"> </v>
      </c>
      <c r="Q326" s="27" t="str">
        <f t="shared" si="61"/>
        <v xml:space="preserve"> </v>
      </c>
      <c r="R326" s="27" t="str">
        <f t="shared" si="62"/>
        <v xml:space="preserve"> </v>
      </c>
      <c r="S326" s="27" t="str">
        <f t="shared" si="63"/>
        <v xml:space="preserve"> </v>
      </c>
      <c r="T326" s="27" t="str">
        <f t="shared" si="64"/>
        <v xml:space="preserve"> </v>
      </c>
      <c r="U326" s="27" t="str">
        <f t="shared" si="65"/>
        <v xml:space="preserve"> </v>
      </c>
    </row>
    <row r="327" spans="1:21" x14ac:dyDescent="0.25">
      <c r="B327" s="23"/>
      <c r="C327" s="23"/>
      <c r="D327" s="23"/>
      <c r="E327" s="23"/>
      <c r="F327" s="23"/>
      <c r="G327" s="23"/>
      <c r="I327" s="27" t="str">
        <f t="shared" si="53"/>
        <v xml:space="preserve"> </v>
      </c>
      <c r="J327" s="27" t="str">
        <f t="shared" si="54"/>
        <v xml:space="preserve"> </v>
      </c>
      <c r="K327" s="27" t="str">
        <f t="shared" si="55"/>
        <v xml:space="preserve"> </v>
      </c>
      <c r="L327" s="27" t="str">
        <f t="shared" si="56"/>
        <v xml:space="preserve"> </v>
      </c>
      <c r="M327" s="27" t="str">
        <f t="shared" si="57"/>
        <v xml:space="preserve"> </v>
      </c>
      <c r="N327" s="27" t="str">
        <f t="shared" si="58"/>
        <v xml:space="preserve"> </v>
      </c>
      <c r="O327" s="27" t="str">
        <f t="shared" si="59"/>
        <v xml:space="preserve"> </v>
      </c>
      <c r="P327" s="27" t="str">
        <f t="shared" si="60"/>
        <v xml:space="preserve"> </v>
      </c>
      <c r="Q327" s="27" t="str">
        <f t="shared" si="61"/>
        <v xml:space="preserve"> </v>
      </c>
      <c r="R327" s="27" t="str">
        <f t="shared" si="62"/>
        <v xml:space="preserve"> </v>
      </c>
      <c r="S327" s="27" t="str">
        <f t="shared" si="63"/>
        <v xml:space="preserve"> </v>
      </c>
      <c r="T327" s="27" t="str">
        <f t="shared" si="64"/>
        <v xml:space="preserve"> </v>
      </c>
      <c r="U327" s="27" t="str">
        <f t="shared" si="65"/>
        <v xml:space="preserve"> </v>
      </c>
    </row>
    <row r="328" spans="1:21" ht="15.75" thickBot="1" x14ac:dyDescent="0.3">
      <c r="B328" s="34" t="s">
        <v>161</v>
      </c>
      <c r="C328" s="34"/>
      <c r="D328" s="34"/>
      <c r="E328" s="34"/>
      <c r="F328" s="34"/>
      <c r="G328" s="38"/>
      <c r="I328" s="27" t="str">
        <f t="shared" si="53"/>
        <v xml:space="preserve"> </v>
      </c>
      <c r="J328" s="27" t="str">
        <f t="shared" si="54"/>
        <v xml:space="preserve"> </v>
      </c>
      <c r="K328" s="27" t="str">
        <f t="shared" si="55"/>
        <v xml:space="preserve"> </v>
      </c>
      <c r="L328" s="27" t="str">
        <f t="shared" si="56"/>
        <v xml:space="preserve"> </v>
      </c>
      <c r="M328" s="27" t="str">
        <f t="shared" si="57"/>
        <v xml:space="preserve"> </v>
      </c>
      <c r="N328" s="27" t="str">
        <f t="shared" si="58"/>
        <v xml:space="preserve"> </v>
      </c>
      <c r="O328" s="27" t="str">
        <f t="shared" si="59"/>
        <v xml:space="preserve"> </v>
      </c>
      <c r="P328" s="27" t="str">
        <f t="shared" si="60"/>
        <v xml:space="preserve"> </v>
      </c>
      <c r="Q328" s="27" t="str">
        <f t="shared" si="61"/>
        <v xml:space="preserve"> </v>
      </c>
      <c r="R328" s="27" t="str">
        <f t="shared" si="62"/>
        <v xml:space="preserve"> </v>
      </c>
      <c r="S328" s="27" t="str">
        <f t="shared" si="63"/>
        <v xml:space="preserve"> </v>
      </c>
      <c r="T328" s="27" t="str">
        <f t="shared" si="64"/>
        <v xml:space="preserve"> </v>
      </c>
      <c r="U328" s="27" t="str">
        <f t="shared" si="65"/>
        <v xml:space="preserve"> </v>
      </c>
    </row>
    <row r="329" spans="1:21" ht="95.25" customHeight="1" thickBot="1" x14ac:dyDescent="0.3">
      <c r="A329" s="35" t="s">
        <v>1</v>
      </c>
      <c r="B329" s="10" t="s">
        <v>253</v>
      </c>
      <c r="C329" s="35" t="s">
        <v>2</v>
      </c>
      <c r="D329" s="35" t="s">
        <v>3</v>
      </c>
      <c r="E329" s="35" t="s">
        <v>4</v>
      </c>
      <c r="F329" s="35" t="s">
        <v>5</v>
      </c>
      <c r="G329" s="15"/>
      <c r="I329" s="27" t="str">
        <f t="shared" si="53"/>
        <v xml:space="preserve"> </v>
      </c>
      <c r="J329" s="27" t="str">
        <f t="shared" si="54"/>
        <v xml:space="preserve"> </v>
      </c>
      <c r="K329" s="27" t="str">
        <f t="shared" si="55"/>
        <v xml:space="preserve"> </v>
      </c>
      <c r="L329" s="27" t="str">
        <f t="shared" si="56"/>
        <v xml:space="preserve"> </v>
      </c>
      <c r="M329" s="27" t="str">
        <f t="shared" si="57"/>
        <v xml:space="preserve"> </v>
      </c>
      <c r="N329" s="27" t="str">
        <f t="shared" si="58"/>
        <v xml:space="preserve"> </v>
      </c>
      <c r="O329" s="27" t="str">
        <f t="shared" si="59"/>
        <v xml:space="preserve"> </v>
      </c>
      <c r="P329" s="27" t="str">
        <f t="shared" si="60"/>
        <v xml:space="preserve"> </v>
      </c>
      <c r="Q329" s="27" t="str">
        <f t="shared" si="61"/>
        <v xml:space="preserve"> </v>
      </c>
      <c r="R329" s="27" t="str">
        <f t="shared" si="62"/>
        <v xml:space="preserve"> </v>
      </c>
      <c r="S329" s="27" t="str">
        <f t="shared" si="63"/>
        <v xml:space="preserve"> </v>
      </c>
      <c r="T329" s="27" t="str">
        <f t="shared" si="64"/>
        <v xml:space="preserve"> </v>
      </c>
      <c r="U329" s="27" t="str">
        <f t="shared" si="65"/>
        <v xml:space="preserve"> </v>
      </c>
    </row>
    <row r="330" spans="1:21" ht="15.75" thickBot="1" x14ac:dyDescent="0.3">
      <c r="A330" s="8" t="s">
        <v>226</v>
      </c>
      <c r="B330" s="6" t="s">
        <v>162</v>
      </c>
      <c r="C330" s="7">
        <v>1</v>
      </c>
      <c r="D330" s="7" t="s">
        <v>7</v>
      </c>
      <c r="E330" s="7" t="s">
        <v>8</v>
      </c>
      <c r="F330" s="7">
        <v>3</v>
      </c>
      <c r="I330" s="27" t="str">
        <f t="shared" si="53"/>
        <v xml:space="preserve"> </v>
      </c>
      <c r="J330" s="27" t="str">
        <f t="shared" si="54"/>
        <v xml:space="preserve"> </v>
      </c>
      <c r="K330" s="27" t="str">
        <f t="shared" si="55"/>
        <v xml:space="preserve"> </v>
      </c>
      <c r="L330" s="27" t="str">
        <f t="shared" si="56"/>
        <v xml:space="preserve"> </v>
      </c>
      <c r="M330" s="27">
        <f t="shared" si="57"/>
        <v>1</v>
      </c>
      <c r="N330" s="27" t="str">
        <f t="shared" si="58"/>
        <v xml:space="preserve"> </v>
      </c>
      <c r="O330" s="27" t="str">
        <f t="shared" si="59"/>
        <v xml:space="preserve"> </v>
      </c>
      <c r="P330" s="27" t="str">
        <f t="shared" si="60"/>
        <v xml:space="preserve"> </v>
      </c>
      <c r="Q330" s="27" t="str">
        <f t="shared" si="61"/>
        <v xml:space="preserve"> </v>
      </c>
      <c r="R330" s="27" t="str">
        <f t="shared" si="62"/>
        <v xml:space="preserve"> </v>
      </c>
      <c r="S330" s="27" t="str">
        <f t="shared" si="63"/>
        <v xml:space="preserve"> </v>
      </c>
      <c r="T330" s="27" t="str">
        <f t="shared" si="64"/>
        <v xml:space="preserve"> </v>
      </c>
      <c r="U330" s="27" t="str">
        <f t="shared" si="65"/>
        <v xml:space="preserve"> </v>
      </c>
    </row>
    <row r="331" spans="1:21" ht="15.75" thickBot="1" x14ac:dyDescent="0.3">
      <c r="A331" s="13"/>
      <c r="B331" s="8" t="s">
        <v>257</v>
      </c>
      <c r="C331" s="7">
        <f>SUM(C330)</f>
        <v>1</v>
      </c>
      <c r="D331" s="14"/>
      <c r="E331" s="14"/>
      <c r="F331" s="14"/>
      <c r="I331" s="27" t="str">
        <f t="shared" si="53"/>
        <v xml:space="preserve"> </v>
      </c>
      <c r="J331" s="27" t="str">
        <f t="shared" si="54"/>
        <v xml:space="preserve"> </v>
      </c>
      <c r="K331" s="27" t="str">
        <f t="shared" si="55"/>
        <v xml:space="preserve"> </v>
      </c>
      <c r="L331" s="27" t="str">
        <f t="shared" si="56"/>
        <v xml:space="preserve"> </v>
      </c>
      <c r="M331" s="27" t="str">
        <f t="shared" si="57"/>
        <v xml:space="preserve"> </v>
      </c>
      <c r="N331" s="27" t="str">
        <f t="shared" si="58"/>
        <v xml:space="preserve"> </v>
      </c>
      <c r="O331" s="27" t="str">
        <f t="shared" si="59"/>
        <v xml:space="preserve"> </v>
      </c>
      <c r="P331" s="27" t="str">
        <f t="shared" si="60"/>
        <v xml:space="preserve"> </v>
      </c>
      <c r="Q331" s="27" t="str">
        <f t="shared" si="61"/>
        <v xml:space="preserve"> </v>
      </c>
      <c r="R331" s="27" t="str">
        <f t="shared" si="62"/>
        <v xml:space="preserve"> </v>
      </c>
      <c r="S331" s="27" t="str">
        <f t="shared" si="63"/>
        <v xml:space="preserve"> </v>
      </c>
      <c r="T331" s="27" t="str">
        <f t="shared" si="64"/>
        <v xml:space="preserve"> </v>
      </c>
      <c r="U331" s="27" t="str">
        <f t="shared" si="65"/>
        <v xml:space="preserve"> </v>
      </c>
    </row>
    <row r="332" spans="1:21" x14ac:dyDescent="0.25">
      <c r="B332" s="23"/>
      <c r="C332" s="23"/>
      <c r="D332" s="23"/>
      <c r="E332" s="23"/>
      <c r="F332" s="23"/>
      <c r="G332" s="23"/>
      <c r="I332" s="27" t="str">
        <f t="shared" ref="I332:I383" si="66">IF($A332="B1",$C332," ")</f>
        <v xml:space="preserve"> </v>
      </c>
      <c r="J332" s="27" t="str">
        <f t="shared" ref="J332:J383" si="67">IF($A332="B2",$C332," ")</f>
        <v xml:space="preserve"> </v>
      </c>
      <c r="K332" s="27" t="str">
        <f t="shared" ref="K332:K383" si="68">IF($A332="B3",$C332," ")</f>
        <v xml:space="preserve"> </v>
      </c>
      <c r="L332" s="27" t="str">
        <f t="shared" ref="L332:L383" si="69">IF($A332="B4",$C332," ")</f>
        <v xml:space="preserve"> </v>
      </c>
      <c r="M332" s="27" t="str">
        <f t="shared" ref="M332:M383" si="70">IF($A332="S1",$C332," ")</f>
        <v xml:space="preserve"> </v>
      </c>
      <c r="N332" s="27" t="str">
        <f t="shared" ref="N332:N383" si="71">IF($A332="S2",$C332," ")</f>
        <v xml:space="preserve"> </v>
      </c>
      <c r="O332" s="27" t="str">
        <f t="shared" ref="O332:O383" si="72">IF($A332="C1",$C332," ")</f>
        <v xml:space="preserve"> </v>
      </c>
      <c r="P332" s="27" t="str">
        <f t="shared" ref="P332:P383" si="73">IF($A332="C2",$C332," ")</f>
        <v xml:space="preserve"> </v>
      </c>
      <c r="Q332" s="27" t="str">
        <f t="shared" ref="Q332:Q383" si="74">IF($A332="C3",$C332," ")</f>
        <v xml:space="preserve"> </v>
      </c>
      <c r="R332" s="27" t="str">
        <f t="shared" ref="R332:R383" si="75">IF($A332="M",$C332," ")</f>
        <v xml:space="preserve"> </v>
      </c>
      <c r="S332" s="27" t="str">
        <f t="shared" ref="S332:S383" si="76">IF($A332="SP",$C332," ")</f>
        <v xml:space="preserve"> </v>
      </c>
      <c r="T332" s="27" t="str">
        <f t="shared" ref="T332:T383" si="77">IF($A332="R",$C332," ")</f>
        <v xml:space="preserve"> </v>
      </c>
      <c r="U332" s="27" t="str">
        <f t="shared" ref="U332:U383" si="78">IF($A332="H1",$C332," ")</f>
        <v xml:space="preserve"> </v>
      </c>
    </row>
    <row r="333" spans="1:21" ht="15.75" thickBot="1" x14ac:dyDescent="0.3">
      <c r="B333" s="34" t="s">
        <v>163</v>
      </c>
      <c r="C333" s="34"/>
      <c r="D333" s="34"/>
      <c r="E333" s="34"/>
      <c r="F333" s="34"/>
      <c r="G333" s="38"/>
      <c r="I333" s="27" t="str">
        <f t="shared" si="66"/>
        <v xml:space="preserve"> </v>
      </c>
      <c r="J333" s="27" t="str">
        <f t="shared" si="67"/>
        <v xml:space="preserve"> </v>
      </c>
      <c r="K333" s="27" t="str">
        <f t="shared" si="68"/>
        <v xml:space="preserve"> </v>
      </c>
      <c r="L333" s="27" t="str">
        <f t="shared" si="69"/>
        <v xml:space="preserve"> </v>
      </c>
      <c r="M333" s="27" t="str">
        <f t="shared" si="70"/>
        <v xml:space="preserve"> </v>
      </c>
      <c r="N333" s="27" t="str">
        <f t="shared" si="71"/>
        <v xml:space="preserve"> </v>
      </c>
      <c r="O333" s="27" t="str">
        <f t="shared" si="72"/>
        <v xml:space="preserve"> </v>
      </c>
      <c r="P333" s="27" t="str">
        <f t="shared" si="73"/>
        <v xml:space="preserve"> </v>
      </c>
      <c r="Q333" s="27" t="str">
        <f t="shared" si="74"/>
        <v xml:space="preserve"> </v>
      </c>
      <c r="R333" s="27" t="str">
        <f t="shared" si="75"/>
        <v xml:space="preserve"> </v>
      </c>
      <c r="S333" s="27" t="str">
        <f t="shared" si="76"/>
        <v xml:space="preserve"> </v>
      </c>
      <c r="T333" s="27" t="str">
        <f t="shared" si="77"/>
        <v xml:space="preserve"> </v>
      </c>
      <c r="U333" s="27" t="str">
        <f t="shared" si="78"/>
        <v xml:space="preserve"> </v>
      </c>
    </row>
    <row r="334" spans="1:21" ht="95.25" customHeight="1" thickBot="1" x14ac:dyDescent="0.3">
      <c r="A334" s="35" t="s">
        <v>1</v>
      </c>
      <c r="B334" s="10" t="s">
        <v>253</v>
      </c>
      <c r="C334" s="35" t="s">
        <v>2</v>
      </c>
      <c r="D334" s="35" t="s">
        <v>3</v>
      </c>
      <c r="E334" s="35" t="s">
        <v>4</v>
      </c>
      <c r="F334" s="35" t="s">
        <v>5</v>
      </c>
      <c r="G334" s="15"/>
      <c r="I334" s="27" t="str">
        <f t="shared" si="66"/>
        <v xml:space="preserve"> </v>
      </c>
      <c r="J334" s="27" t="str">
        <f t="shared" si="67"/>
        <v xml:space="preserve"> </v>
      </c>
      <c r="K334" s="27" t="str">
        <f t="shared" si="68"/>
        <v xml:space="preserve"> </v>
      </c>
      <c r="L334" s="27" t="str">
        <f t="shared" si="69"/>
        <v xml:space="preserve"> </v>
      </c>
      <c r="M334" s="27" t="str">
        <f t="shared" si="70"/>
        <v xml:space="preserve"> </v>
      </c>
      <c r="N334" s="27" t="str">
        <f t="shared" si="71"/>
        <v xml:space="preserve"> </v>
      </c>
      <c r="O334" s="27" t="str">
        <f t="shared" si="72"/>
        <v xml:space="preserve"> </v>
      </c>
      <c r="P334" s="27" t="str">
        <f t="shared" si="73"/>
        <v xml:space="preserve"> </v>
      </c>
      <c r="Q334" s="27" t="str">
        <f t="shared" si="74"/>
        <v xml:space="preserve"> </v>
      </c>
      <c r="R334" s="27" t="str">
        <f t="shared" si="75"/>
        <v xml:space="preserve"> </v>
      </c>
      <c r="S334" s="27" t="str">
        <f t="shared" si="76"/>
        <v xml:space="preserve"> </v>
      </c>
      <c r="T334" s="27" t="str">
        <f t="shared" si="77"/>
        <v xml:space="preserve"> </v>
      </c>
      <c r="U334" s="27" t="str">
        <f t="shared" si="78"/>
        <v xml:space="preserve"> </v>
      </c>
    </row>
    <row r="335" spans="1:21" ht="15.75" thickBot="1" x14ac:dyDescent="0.3">
      <c r="A335" s="8" t="s">
        <v>226</v>
      </c>
      <c r="B335" s="6" t="s">
        <v>164</v>
      </c>
      <c r="C335" s="7">
        <v>2</v>
      </c>
      <c r="D335" s="7" t="s">
        <v>7</v>
      </c>
      <c r="E335" s="7" t="s">
        <v>8</v>
      </c>
      <c r="F335" s="17"/>
      <c r="G335" s="15"/>
      <c r="I335" s="27" t="str">
        <f t="shared" si="66"/>
        <v xml:space="preserve"> </v>
      </c>
      <c r="J335" s="27" t="str">
        <f t="shared" si="67"/>
        <v xml:space="preserve"> </v>
      </c>
      <c r="K335" s="27" t="str">
        <f t="shared" si="68"/>
        <v xml:space="preserve"> </v>
      </c>
      <c r="L335" s="27" t="str">
        <f t="shared" si="69"/>
        <v xml:space="preserve"> </v>
      </c>
      <c r="M335" s="27">
        <f t="shared" si="70"/>
        <v>2</v>
      </c>
      <c r="N335" s="27" t="str">
        <f t="shared" si="71"/>
        <v xml:space="preserve"> </v>
      </c>
      <c r="O335" s="27" t="str">
        <f t="shared" si="72"/>
        <v xml:space="preserve"> </v>
      </c>
      <c r="P335" s="27" t="str">
        <f t="shared" si="73"/>
        <v xml:space="preserve"> </v>
      </c>
      <c r="Q335" s="27" t="str">
        <f t="shared" si="74"/>
        <v xml:space="preserve"> </v>
      </c>
      <c r="R335" s="27" t="str">
        <f t="shared" si="75"/>
        <v xml:space="preserve"> </v>
      </c>
      <c r="S335" s="27" t="str">
        <f t="shared" si="76"/>
        <v xml:space="preserve"> </v>
      </c>
      <c r="T335" s="27" t="str">
        <f t="shared" si="77"/>
        <v xml:space="preserve"> </v>
      </c>
      <c r="U335" s="27" t="str">
        <f t="shared" si="78"/>
        <v xml:space="preserve"> </v>
      </c>
    </row>
    <row r="336" spans="1:21" ht="15.75" thickBot="1" x14ac:dyDescent="0.3">
      <c r="A336" s="13"/>
      <c r="B336" s="8" t="s">
        <v>257</v>
      </c>
      <c r="C336" s="7">
        <f>SUM(C335)</f>
        <v>2</v>
      </c>
      <c r="D336" s="14"/>
      <c r="E336" s="14"/>
      <c r="F336" s="21"/>
      <c r="G336" s="15"/>
      <c r="I336" s="27" t="str">
        <f t="shared" si="66"/>
        <v xml:space="preserve"> </v>
      </c>
      <c r="J336" s="27" t="str">
        <f t="shared" si="67"/>
        <v xml:space="preserve"> </v>
      </c>
      <c r="K336" s="27" t="str">
        <f t="shared" si="68"/>
        <v xml:space="preserve"> </v>
      </c>
      <c r="L336" s="27" t="str">
        <f t="shared" si="69"/>
        <v xml:space="preserve"> </v>
      </c>
      <c r="M336" s="27" t="str">
        <f t="shared" si="70"/>
        <v xml:space="preserve"> </v>
      </c>
      <c r="N336" s="27" t="str">
        <f t="shared" si="71"/>
        <v xml:space="preserve"> </v>
      </c>
      <c r="O336" s="27" t="str">
        <f t="shared" si="72"/>
        <v xml:space="preserve"> </v>
      </c>
      <c r="P336" s="27" t="str">
        <f t="shared" si="73"/>
        <v xml:space="preserve"> </v>
      </c>
      <c r="Q336" s="27" t="str">
        <f t="shared" si="74"/>
        <v xml:space="preserve"> </v>
      </c>
      <c r="R336" s="27" t="str">
        <f t="shared" si="75"/>
        <v xml:space="preserve"> </v>
      </c>
      <c r="S336" s="27" t="str">
        <f t="shared" si="76"/>
        <v xml:space="preserve"> </v>
      </c>
      <c r="T336" s="27" t="str">
        <f t="shared" si="77"/>
        <v xml:space="preserve"> </v>
      </c>
      <c r="U336" s="27" t="str">
        <f t="shared" si="78"/>
        <v xml:space="preserve"> </v>
      </c>
    </row>
    <row r="337" spans="1:21" ht="15" customHeight="1" x14ac:dyDescent="0.25">
      <c r="B337" s="47"/>
      <c r="C337" s="47"/>
      <c r="D337" s="47"/>
      <c r="E337" s="47"/>
      <c r="F337" s="47"/>
      <c r="G337" s="47"/>
      <c r="I337" s="27" t="str">
        <f t="shared" si="66"/>
        <v xml:space="preserve"> </v>
      </c>
      <c r="J337" s="27" t="str">
        <f t="shared" si="67"/>
        <v xml:space="preserve"> </v>
      </c>
      <c r="K337" s="27" t="str">
        <f t="shared" si="68"/>
        <v xml:space="preserve"> </v>
      </c>
      <c r="L337" s="27" t="str">
        <f t="shared" si="69"/>
        <v xml:space="preserve"> </v>
      </c>
      <c r="M337" s="27" t="str">
        <f t="shared" si="70"/>
        <v xml:space="preserve"> </v>
      </c>
      <c r="N337" s="27" t="str">
        <f t="shared" si="71"/>
        <v xml:space="preserve"> </v>
      </c>
      <c r="O337" s="27" t="str">
        <f t="shared" si="72"/>
        <v xml:space="preserve"> </v>
      </c>
      <c r="P337" s="27" t="str">
        <f t="shared" si="73"/>
        <v xml:space="preserve"> </v>
      </c>
      <c r="Q337" s="27" t="str">
        <f t="shared" si="74"/>
        <v xml:space="preserve"> </v>
      </c>
      <c r="R337" s="27" t="str">
        <f t="shared" si="75"/>
        <v xml:space="preserve"> </v>
      </c>
      <c r="S337" s="27" t="str">
        <f t="shared" si="76"/>
        <v xml:space="preserve"> </v>
      </c>
      <c r="T337" s="27" t="str">
        <f t="shared" si="77"/>
        <v xml:space="preserve"> </v>
      </c>
      <c r="U337" s="27" t="str">
        <f t="shared" si="78"/>
        <v xml:space="preserve"> </v>
      </c>
    </row>
    <row r="338" spans="1:21" ht="15.75" thickBot="1" x14ac:dyDescent="0.3">
      <c r="B338" s="41" t="s">
        <v>165</v>
      </c>
      <c r="C338" s="41"/>
      <c r="D338" s="41"/>
      <c r="E338" s="41"/>
      <c r="F338" s="41"/>
      <c r="G338" s="42"/>
      <c r="I338" s="27" t="str">
        <f t="shared" si="66"/>
        <v xml:space="preserve"> </v>
      </c>
      <c r="J338" s="27" t="str">
        <f t="shared" si="67"/>
        <v xml:space="preserve"> </v>
      </c>
      <c r="K338" s="27" t="str">
        <f t="shared" si="68"/>
        <v xml:space="preserve"> </v>
      </c>
      <c r="L338" s="27" t="str">
        <f t="shared" si="69"/>
        <v xml:space="preserve"> </v>
      </c>
      <c r="M338" s="27" t="str">
        <f t="shared" si="70"/>
        <v xml:space="preserve"> </v>
      </c>
      <c r="N338" s="27" t="str">
        <f t="shared" si="71"/>
        <v xml:space="preserve"> </v>
      </c>
      <c r="O338" s="27" t="str">
        <f t="shared" si="72"/>
        <v xml:space="preserve"> </v>
      </c>
      <c r="P338" s="27" t="str">
        <f t="shared" si="73"/>
        <v xml:space="preserve"> </v>
      </c>
      <c r="Q338" s="27" t="str">
        <f t="shared" si="74"/>
        <v xml:space="preserve"> </v>
      </c>
      <c r="R338" s="27" t="str">
        <f t="shared" si="75"/>
        <v xml:space="preserve"> </v>
      </c>
      <c r="S338" s="27" t="str">
        <f t="shared" si="76"/>
        <v xml:space="preserve"> </v>
      </c>
      <c r="T338" s="27" t="str">
        <f t="shared" si="77"/>
        <v xml:space="preserve"> </v>
      </c>
      <c r="U338" s="27" t="str">
        <f t="shared" si="78"/>
        <v xml:space="preserve"> </v>
      </c>
    </row>
    <row r="339" spans="1:21" ht="95.25" customHeight="1" thickBot="1" x14ac:dyDescent="0.3">
      <c r="A339" s="35" t="s">
        <v>1</v>
      </c>
      <c r="B339" s="10" t="s">
        <v>253</v>
      </c>
      <c r="C339" s="50" t="s">
        <v>2</v>
      </c>
      <c r="D339" s="50" t="s">
        <v>3</v>
      </c>
      <c r="E339" s="35" t="s">
        <v>4</v>
      </c>
      <c r="F339" s="50" t="s">
        <v>5</v>
      </c>
      <c r="G339" s="15"/>
      <c r="I339" s="27" t="str">
        <f t="shared" si="66"/>
        <v xml:space="preserve"> </v>
      </c>
      <c r="J339" s="27" t="str">
        <f t="shared" si="67"/>
        <v xml:space="preserve"> </v>
      </c>
      <c r="K339" s="27" t="str">
        <f t="shared" si="68"/>
        <v xml:space="preserve"> </v>
      </c>
      <c r="L339" s="27" t="str">
        <f t="shared" si="69"/>
        <v xml:space="preserve"> </v>
      </c>
      <c r="M339" s="27" t="str">
        <f t="shared" si="70"/>
        <v xml:space="preserve"> </v>
      </c>
      <c r="N339" s="27" t="str">
        <f t="shared" si="71"/>
        <v xml:space="preserve"> </v>
      </c>
      <c r="O339" s="27" t="str">
        <f t="shared" si="72"/>
        <v xml:space="preserve"> </v>
      </c>
      <c r="P339" s="27" t="str">
        <f t="shared" si="73"/>
        <v xml:space="preserve"> </v>
      </c>
      <c r="Q339" s="27" t="str">
        <f t="shared" si="74"/>
        <v xml:space="preserve"> </v>
      </c>
      <c r="R339" s="27" t="str">
        <f t="shared" si="75"/>
        <v xml:space="preserve"> </v>
      </c>
      <c r="S339" s="27" t="str">
        <f t="shared" si="76"/>
        <v xml:space="preserve"> </v>
      </c>
      <c r="T339" s="27" t="str">
        <f t="shared" si="77"/>
        <v xml:space="preserve"> </v>
      </c>
      <c r="U339" s="27" t="str">
        <f t="shared" si="78"/>
        <v xml:space="preserve"> </v>
      </c>
    </row>
    <row r="340" spans="1:21" ht="15.75" thickBot="1" x14ac:dyDescent="0.3">
      <c r="A340" s="8" t="s">
        <v>226</v>
      </c>
      <c r="B340" s="16" t="s">
        <v>166</v>
      </c>
      <c r="C340" s="17">
        <v>6</v>
      </c>
      <c r="D340" s="17" t="s">
        <v>7</v>
      </c>
      <c r="E340" s="17" t="s">
        <v>167</v>
      </c>
      <c r="F340" s="17">
        <v>4.5</v>
      </c>
      <c r="G340" s="15"/>
      <c r="I340" s="27" t="str">
        <f t="shared" si="66"/>
        <v xml:space="preserve"> </v>
      </c>
      <c r="J340" s="27" t="str">
        <f t="shared" si="67"/>
        <v xml:space="preserve"> </v>
      </c>
      <c r="K340" s="27" t="str">
        <f t="shared" si="68"/>
        <v xml:space="preserve"> </v>
      </c>
      <c r="L340" s="27" t="str">
        <f t="shared" si="69"/>
        <v xml:space="preserve"> </v>
      </c>
      <c r="M340" s="27">
        <f t="shared" si="70"/>
        <v>6</v>
      </c>
      <c r="N340" s="27" t="str">
        <f t="shared" si="71"/>
        <v xml:space="preserve"> </v>
      </c>
      <c r="O340" s="27" t="str">
        <f t="shared" si="72"/>
        <v xml:space="preserve"> </v>
      </c>
      <c r="P340" s="27" t="str">
        <f t="shared" si="73"/>
        <v xml:space="preserve"> </v>
      </c>
      <c r="Q340" s="27" t="str">
        <f t="shared" si="74"/>
        <v xml:space="preserve"> </v>
      </c>
      <c r="R340" s="27" t="str">
        <f t="shared" si="75"/>
        <v xml:space="preserve"> </v>
      </c>
      <c r="S340" s="27" t="str">
        <f t="shared" si="76"/>
        <v xml:space="preserve"> </v>
      </c>
      <c r="T340" s="27" t="str">
        <f t="shared" si="77"/>
        <v xml:space="preserve"> </v>
      </c>
      <c r="U340" s="27" t="str">
        <f t="shared" si="78"/>
        <v xml:space="preserve"> </v>
      </c>
    </row>
    <row r="341" spans="1:21" ht="15.75" thickBot="1" x14ac:dyDescent="0.3">
      <c r="A341" s="8" t="s">
        <v>231</v>
      </c>
      <c r="B341" s="16" t="s">
        <v>139</v>
      </c>
      <c r="C341" s="17">
        <v>33</v>
      </c>
      <c r="D341" s="17" t="s">
        <v>7</v>
      </c>
      <c r="E341" s="17" t="s">
        <v>15</v>
      </c>
      <c r="F341" s="17"/>
      <c r="G341" s="15"/>
      <c r="I341" s="27">
        <f t="shared" si="66"/>
        <v>33</v>
      </c>
      <c r="J341" s="27" t="str">
        <f t="shared" si="67"/>
        <v xml:space="preserve"> </v>
      </c>
      <c r="K341" s="27" t="str">
        <f t="shared" si="68"/>
        <v xml:space="preserve"> </v>
      </c>
      <c r="L341" s="27" t="str">
        <f t="shared" si="69"/>
        <v xml:space="preserve"> </v>
      </c>
      <c r="M341" s="27" t="str">
        <f t="shared" si="70"/>
        <v xml:space="preserve"> </v>
      </c>
      <c r="N341" s="27" t="str">
        <f t="shared" si="71"/>
        <v xml:space="preserve"> </v>
      </c>
      <c r="O341" s="27" t="str">
        <f t="shared" si="72"/>
        <v xml:space="preserve"> </v>
      </c>
      <c r="P341" s="27" t="str">
        <f t="shared" si="73"/>
        <v xml:space="preserve"> </v>
      </c>
      <c r="Q341" s="27" t="str">
        <f t="shared" si="74"/>
        <v xml:space="preserve"> </v>
      </c>
      <c r="R341" s="27" t="str">
        <f t="shared" si="75"/>
        <v xml:space="preserve"> </v>
      </c>
      <c r="S341" s="27" t="str">
        <f t="shared" si="76"/>
        <v xml:space="preserve"> </v>
      </c>
      <c r="T341" s="27" t="str">
        <f t="shared" si="77"/>
        <v xml:space="preserve"> </v>
      </c>
      <c r="U341" s="27" t="str">
        <f t="shared" si="78"/>
        <v xml:space="preserve"> </v>
      </c>
    </row>
    <row r="342" spans="1:21" ht="15.75" thickBot="1" x14ac:dyDescent="0.3">
      <c r="A342" s="8" t="s">
        <v>231</v>
      </c>
      <c r="B342" s="16" t="s">
        <v>131</v>
      </c>
      <c r="C342" s="17">
        <v>15</v>
      </c>
      <c r="D342" s="17" t="s">
        <v>7</v>
      </c>
      <c r="E342" s="17" t="s">
        <v>15</v>
      </c>
      <c r="F342" s="17"/>
      <c r="G342" s="15"/>
      <c r="I342" s="27">
        <f t="shared" si="66"/>
        <v>15</v>
      </c>
      <c r="J342" s="27" t="str">
        <f t="shared" si="67"/>
        <v xml:space="preserve"> </v>
      </c>
      <c r="K342" s="27" t="str">
        <f t="shared" si="68"/>
        <v xml:space="preserve"> </v>
      </c>
      <c r="L342" s="27" t="str">
        <f t="shared" si="69"/>
        <v xml:space="preserve"> </v>
      </c>
      <c r="M342" s="27" t="str">
        <f t="shared" si="70"/>
        <v xml:space="preserve"> </v>
      </c>
      <c r="N342" s="27" t="str">
        <f t="shared" si="71"/>
        <v xml:space="preserve"> </v>
      </c>
      <c r="O342" s="27" t="str">
        <f t="shared" si="72"/>
        <v xml:space="preserve"> </v>
      </c>
      <c r="P342" s="27" t="str">
        <f t="shared" si="73"/>
        <v xml:space="preserve"> </v>
      </c>
      <c r="Q342" s="27" t="str">
        <f t="shared" si="74"/>
        <v xml:space="preserve"> </v>
      </c>
      <c r="R342" s="27" t="str">
        <f t="shared" si="75"/>
        <v xml:space="preserve"> </v>
      </c>
      <c r="S342" s="27" t="str">
        <f t="shared" si="76"/>
        <v xml:space="preserve"> </v>
      </c>
      <c r="T342" s="27" t="str">
        <f t="shared" si="77"/>
        <v xml:space="preserve"> </v>
      </c>
      <c r="U342" s="27" t="str">
        <f t="shared" si="78"/>
        <v xml:space="preserve"> </v>
      </c>
    </row>
    <row r="343" spans="1:21" ht="15.75" thickBot="1" x14ac:dyDescent="0.3">
      <c r="A343" s="8" t="s">
        <v>231</v>
      </c>
      <c r="B343" s="16" t="s">
        <v>168</v>
      </c>
      <c r="C343" s="17">
        <v>18</v>
      </c>
      <c r="D343" s="17" t="s">
        <v>7</v>
      </c>
      <c r="E343" s="17" t="s">
        <v>15</v>
      </c>
      <c r="F343" s="17"/>
      <c r="G343" s="15"/>
      <c r="I343" s="27">
        <f t="shared" si="66"/>
        <v>18</v>
      </c>
      <c r="J343" s="27" t="str">
        <f t="shared" si="67"/>
        <v xml:space="preserve"> </v>
      </c>
      <c r="K343" s="27" t="str">
        <f t="shared" si="68"/>
        <v xml:space="preserve"> </v>
      </c>
      <c r="L343" s="27" t="str">
        <f t="shared" si="69"/>
        <v xml:space="preserve"> </v>
      </c>
      <c r="M343" s="27" t="str">
        <f t="shared" si="70"/>
        <v xml:space="preserve"> </v>
      </c>
      <c r="N343" s="27" t="str">
        <f t="shared" si="71"/>
        <v xml:space="preserve"> </v>
      </c>
      <c r="O343" s="27" t="str">
        <f t="shared" si="72"/>
        <v xml:space="preserve"> </v>
      </c>
      <c r="P343" s="27" t="str">
        <f t="shared" si="73"/>
        <v xml:space="preserve"> </v>
      </c>
      <c r="Q343" s="27" t="str">
        <f t="shared" si="74"/>
        <v xml:space="preserve"> </v>
      </c>
      <c r="R343" s="27" t="str">
        <f t="shared" si="75"/>
        <v xml:space="preserve"> </v>
      </c>
      <c r="S343" s="27" t="str">
        <f t="shared" si="76"/>
        <v xml:space="preserve"> </v>
      </c>
      <c r="T343" s="27" t="str">
        <f t="shared" si="77"/>
        <v xml:space="preserve"> </v>
      </c>
      <c r="U343" s="27" t="str">
        <f t="shared" si="78"/>
        <v xml:space="preserve"> </v>
      </c>
    </row>
    <row r="344" spans="1:21" ht="15.75" thickBot="1" x14ac:dyDescent="0.3">
      <c r="A344" s="13"/>
      <c r="B344" s="8" t="s">
        <v>257</v>
      </c>
      <c r="C344" s="17">
        <f>SUM(C340:C343)</f>
        <v>72</v>
      </c>
      <c r="D344" s="21"/>
      <c r="E344" s="21"/>
      <c r="F344" s="21"/>
      <c r="G344" s="15"/>
      <c r="I344" s="27" t="str">
        <f t="shared" si="66"/>
        <v xml:space="preserve"> </v>
      </c>
      <c r="J344" s="27" t="str">
        <f t="shared" si="67"/>
        <v xml:space="preserve"> </v>
      </c>
      <c r="K344" s="27" t="str">
        <f t="shared" si="68"/>
        <v xml:space="preserve"> </v>
      </c>
      <c r="L344" s="27" t="str">
        <f t="shared" si="69"/>
        <v xml:space="preserve"> </v>
      </c>
      <c r="M344" s="27" t="str">
        <f t="shared" si="70"/>
        <v xml:space="preserve"> </v>
      </c>
      <c r="N344" s="27" t="str">
        <f t="shared" si="71"/>
        <v xml:space="preserve"> </v>
      </c>
      <c r="O344" s="27" t="str">
        <f t="shared" si="72"/>
        <v xml:space="preserve"> </v>
      </c>
      <c r="P344" s="27" t="str">
        <f t="shared" si="73"/>
        <v xml:space="preserve"> </v>
      </c>
      <c r="Q344" s="27" t="str">
        <f t="shared" si="74"/>
        <v xml:space="preserve"> </v>
      </c>
      <c r="R344" s="27" t="str">
        <f t="shared" si="75"/>
        <v xml:space="preserve"> </v>
      </c>
      <c r="S344" s="27" t="str">
        <f t="shared" si="76"/>
        <v xml:space="preserve"> </v>
      </c>
      <c r="T344" s="27" t="str">
        <f t="shared" si="77"/>
        <v xml:space="preserve"> </v>
      </c>
      <c r="U344" s="27" t="str">
        <f t="shared" si="78"/>
        <v xml:space="preserve"> </v>
      </c>
    </row>
    <row r="345" spans="1:21" x14ac:dyDescent="0.25">
      <c r="B345" s="23"/>
      <c r="C345" s="23"/>
      <c r="D345" s="23"/>
      <c r="E345" s="23"/>
      <c r="F345" s="23"/>
      <c r="G345" s="23"/>
      <c r="I345" s="27" t="str">
        <f t="shared" si="66"/>
        <v xml:space="preserve"> </v>
      </c>
      <c r="J345" s="27" t="str">
        <f t="shared" si="67"/>
        <v xml:space="preserve"> </v>
      </c>
      <c r="K345" s="27" t="str">
        <f t="shared" si="68"/>
        <v xml:space="preserve"> </v>
      </c>
      <c r="L345" s="27" t="str">
        <f t="shared" si="69"/>
        <v xml:space="preserve"> </v>
      </c>
      <c r="M345" s="27" t="str">
        <f t="shared" si="70"/>
        <v xml:space="preserve"> </v>
      </c>
      <c r="N345" s="27" t="str">
        <f t="shared" si="71"/>
        <v xml:space="preserve"> </v>
      </c>
      <c r="O345" s="27" t="str">
        <f t="shared" si="72"/>
        <v xml:space="preserve"> </v>
      </c>
      <c r="P345" s="27" t="str">
        <f t="shared" si="73"/>
        <v xml:space="preserve"> </v>
      </c>
      <c r="Q345" s="27" t="str">
        <f t="shared" si="74"/>
        <v xml:space="preserve"> </v>
      </c>
      <c r="R345" s="27" t="str">
        <f t="shared" si="75"/>
        <v xml:space="preserve"> </v>
      </c>
      <c r="S345" s="27" t="str">
        <f t="shared" si="76"/>
        <v xml:space="preserve"> </v>
      </c>
      <c r="T345" s="27" t="str">
        <f t="shared" si="77"/>
        <v xml:space="preserve"> </v>
      </c>
      <c r="U345" s="27" t="str">
        <f t="shared" si="78"/>
        <v xml:space="preserve"> </v>
      </c>
    </row>
    <row r="346" spans="1:21" ht="15.75" thickBot="1" x14ac:dyDescent="0.3">
      <c r="B346" s="41" t="s">
        <v>169</v>
      </c>
      <c r="C346" s="41"/>
      <c r="D346" s="41"/>
      <c r="E346" s="41"/>
      <c r="F346" s="41"/>
      <c r="G346" s="42"/>
      <c r="I346" s="27" t="str">
        <f t="shared" si="66"/>
        <v xml:space="preserve"> </v>
      </c>
      <c r="J346" s="27" t="str">
        <f t="shared" si="67"/>
        <v xml:space="preserve"> </v>
      </c>
      <c r="K346" s="27" t="str">
        <f t="shared" si="68"/>
        <v xml:space="preserve"> </v>
      </c>
      <c r="L346" s="27" t="str">
        <f t="shared" si="69"/>
        <v xml:space="preserve"> </v>
      </c>
      <c r="M346" s="27" t="str">
        <f t="shared" si="70"/>
        <v xml:space="preserve"> </v>
      </c>
      <c r="N346" s="27" t="str">
        <f t="shared" si="71"/>
        <v xml:space="preserve"> </v>
      </c>
      <c r="O346" s="27" t="str">
        <f t="shared" si="72"/>
        <v xml:space="preserve"> </v>
      </c>
      <c r="P346" s="27" t="str">
        <f t="shared" si="73"/>
        <v xml:space="preserve"> </v>
      </c>
      <c r="Q346" s="27" t="str">
        <f t="shared" si="74"/>
        <v xml:space="preserve"> </v>
      </c>
      <c r="R346" s="27" t="str">
        <f t="shared" si="75"/>
        <v xml:space="preserve"> </v>
      </c>
      <c r="S346" s="27" t="str">
        <f t="shared" si="76"/>
        <v xml:space="preserve"> </v>
      </c>
      <c r="T346" s="27" t="str">
        <f t="shared" si="77"/>
        <v xml:space="preserve"> </v>
      </c>
      <c r="U346" s="27" t="str">
        <f t="shared" si="78"/>
        <v xml:space="preserve"> </v>
      </c>
    </row>
    <row r="347" spans="1:21" ht="95.25" customHeight="1" thickBot="1" x14ac:dyDescent="0.3">
      <c r="A347" s="35" t="s">
        <v>1</v>
      </c>
      <c r="B347" s="10" t="s">
        <v>253</v>
      </c>
      <c r="C347" s="50" t="s">
        <v>2</v>
      </c>
      <c r="D347" s="50" t="s">
        <v>3</v>
      </c>
      <c r="E347" s="35" t="s">
        <v>4</v>
      </c>
      <c r="F347" s="50" t="s">
        <v>5</v>
      </c>
      <c r="G347" s="15"/>
      <c r="I347" s="27" t="str">
        <f t="shared" si="66"/>
        <v xml:space="preserve"> </v>
      </c>
      <c r="J347" s="27" t="str">
        <f t="shared" si="67"/>
        <v xml:space="preserve"> </v>
      </c>
      <c r="K347" s="27" t="str">
        <f t="shared" si="68"/>
        <v xml:space="preserve"> </v>
      </c>
      <c r="L347" s="27" t="str">
        <f t="shared" si="69"/>
        <v xml:space="preserve"> </v>
      </c>
      <c r="M347" s="27" t="str">
        <f t="shared" si="70"/>
        <v xml:space="preserve"> </v>
      </c>
      <c r="N347" s="27" t="str">
        <f t="shared" si="71"/>
        <v xml:space="preserve"> </v>
      </c>
      <c r="O347" s="27" t="str">
        <f t="shared" si="72"/>
        <v xml:space="preserve"> </v>
      </c>
      <c r="P347" s="27" t="str">
        <f t="shared" si="73"/>
        <v xml:space="preserve"> </v>
      </c>
      <c r="Q347" s="27" t="str">
        <f t="shared" si="74"/>
        <v xml:space="preserve"> </v>
      </c>
      <c r="R347" s="27" t="str">
        <f t="shared" si="75"/>
        <v xml:space="preserve"> </v>
      </c>
      <c r="S347" s="27" t="str">
        <f t="shared" si="76"/>
        <v xml:space="preserve"> </v>
      </c>
      <c r="T347" s="27" t="str">
        <f t="shared" si="77"/>
        <v xml:space="preserve"> </v>
      </c>
      <c r="U347" s="27" t="str">
        <f t="shared" si="78"/>
        <v xml:space="preserve"> </v>
      </c>
    </row>
    <row r="348" spans="1:21" ht="15.75" thickBot="1" x14ac:dyDescent="0.3">
      <c r="A348" s="8" t="s">
        <v>227</v>
      </c>
      <c r="B348" s="16" t="s">
        <v>170</v>
      </c>
      <c r="C348" s="17">
        <v>38</v>
      </c>
      <c r="D348" s="17" t="s">
        <v>7</v>
      </c>
      <c r="E348" s="17" t="s">
        <v>8</v>
      </c>
      <c r="F348" s="17"/>
      <c r="G348" s="15"/>
      <c r="I348" s="27" t="str">
        <f t="shared" si="66"/>
        <v xml:space="preserve"> </v>
      </c>
      <c r="J348" s="27" t="str">
        <f t="shared" si="67"/>
        <v xml:space="preserve"> </v>
      </c>
      <c r="K348" s="27" t="str">
        <f t="shared" si="68"/>
        <v xml:space="preserve"> </v>
      </c>
      <c r="L348" s="27" t="str">
        <f t="shared" si="69"/>
        <v xml:space="preserve"> </v>
      </c>
      <c r="M348" s="27" t="str">
        <f t="shared" si="70"/>
        <v xml:space="preserve"> </v>
      </c>
      <c r="N348" s="27" t="str">
        <f t="shared" si="71"/>
        <v xml:space="preserve"> </v>
      </c>
      <c r="O348" s="27">
        <f t="shared" si="72"/>
        <v>38</v>
      </c>
      <c r="P348" s="27" t="str">
        <f t="shared" si="73"/>
        <v xml:space="preserve"> </v>
      </c>
      <c r="Q348" s="27" t="str">
        <f t="shared" si="74"/>
        <v xml:space="preserve"> </v>
      </c>
      <c r="R348" s="27" t="str">
        <f t="shared" si="75"/>
        <v xml:space="preserve"> </v>
      </c>
      <c r="S348" s="27" t="str">
        <f t="shared" si="76"/>
        <v xml:space="preserve"> </v>
      </c>
      <c r="T348" s="27" t="str">
        <f t="shared" si="77"/>
        <v xml:space="preserve"> </v>
      </c>
      <c r="U348" s="27" t="str">
        <f t="shared" si="78"/>
        <v xml:space="preserve"> </v>
      </c>
    </row>
    <row r="349" spans="1:21" ht="15.75" customHeight="1" thickBot="1" x14ac:dyDescent="0.3">
      <c r="A349" s="8" t="s">
        <v>226</v>
      </c>
      <c r="B349" s="16" t="s">
        <v>171</v>
      </c>
      <c r="C349" s="17">
        <v>12</v>
      </c>
      <c r="D349" s="17" t="s">
        <v>7</v>
      </c>
      <c r="E349" s="123" t="s">
        <v>561</v>
      </c>
      <c r="F349" s="17">
        <v>21</v>
      </c>
      <c r="G349" s="15"/>
      <c r="I349" s="27" t="str">
        <f t="shared" si="66"/>
        <v xml:space="preserve"> </v>
      </c>
      <c r="J349" s="27" t="str">
        <f t="shared" si="67"/>
        <v xml:space="preserve"> </v>
      </c>
      <c r="K349" s="27" t="str">
        <f t="shared" si="68"/>
        <v xml:space="preserve"> </v>
      </c>
      <c r="L349" s="27" t="str">
        <f t="shared" si="69"/>
        <v xml:space="preserve"> </v>
      </c>
      <c r="M349" s="27">
        <f t="shared" si="70"/>
        <v>12</v>
      </c>
      <c r="N349" s="27" t="str">
        <f t="shared" si="71"/>
        <v xml:space="preserve"> </v>
      </c>
      <c r="O349" s="27" t="str">
        <f t="shared" si="72"/>
        <v xml:space="preserve"> </v>
      </c>
      <c r="P349" s="27" t="str">
        <f t="shared" si="73"/>
        <v xml:space="preserve"> </v>
      </c>
      <c r="Q349" s="27" t="str">
        <f t="shared" si="74"/>
        <v xml:space="preserve"> </v>
      </c>
      <c r="R349" s="27" t="str">
        <f t="shared" si="75"/>
        <v xml:space="preserve"> </v>
      </c>
      <c r="S349" s="27" t="str">
        <f t="shared" si="76"/>
        <v xml:space="preserve"> </v>
      </c>
      <c r="T349" s="27" t="str">
        <f t="shared" si="77"/>
        <v xml:space="preserve"> </v>
      </c>
      <c r="U349" s="27" t="str">
        <f t="shared" si="78"/>
        <v xml:space="preserve"> </v>
      </c>
    </row>
    <row r="350" spans="1:21" ht="30.75" thickBot="1" x14ac:dyDescent="0.3">
      <c r="A350" s="121" t="s">
        <v>226</v>
      </c>
      <c r="B350" s="16" t="s">
        <v>172</v>
      </c>
      <c r="C350" s="17">
        <v>11</v>
      </c>
      <c r="D350" s="17" t="s">
        <v>7</v>
      </c>
      <c r="E350" s="123" t="s">
        <v>562</v>
      </c>
      <c r="F350" s="17">
        <v>5</v>
      </c>
      <c r="G350" s="15"/>
      <c r="I350" s="27" t="str">
        <f t="shared" si="66"/>
        <v xml:space="preserve"> </v>
      </c>
      <c r="J350" s="27" t="str">
        <f t="shared" si="67"/>
        <v xml:space="preserve"> </v>
      </c>
      <c r="K350" s="27" t="str">
        <f t="shared" si="68"/>
        <v xml:space="preserve"> </v>
      </c>
      <c r="L350" s="27" t="str">
        <f t="shared" si="69"/>
        <v xml:space="preserve"> </v>
      </c>
      <c r="M350" s="27">
        <f t="shared" si="70"/>
        <v>11</v>
      </c>
      <c r="N350" s="27" t="str">
        <f t="shared" si="71"/>
        <v xml:space="preserve"> </v>
      </c>
      <c r="O350" s="27" t="str">
        <f t="shared" si="72"/>
        <v xml:space="preserve"> </v>
      </c>
      <c r="P350" s="27" t="str">
        <f t="shared" si="73"/>
        <v xml:space="preserve"> </v>
      </c>
      <c r="Q350" s="27" t="str">
        <f t="shared" si="74"/>
        <v xml:space="preserve"> </v>
      </c>
      <c r="R350" s="27" t="str">
        <f t="shared" si="75"/>
        <v xml:space="preserve"> </v>
      </c>
      <c r="S350" s="27" t="str">
        <f t="shared" si="76"/>
        <v xml:space="preserve"> </v>
      </c>
      <c r="T350" s="27" t="str">
        <f t="shared" si="77"/>
        <v xml:space="preserve"> </v>
      </c>
      <c r="U350" s="27" t="str">
        <f t="shared" si="78"/>
        <v xml:space="preserve"> </v>
      </c>
    </row>
    <row r="351" spans="1:21" ht="15.75" thickBot="1" x14ac:dyDescent="0.3">
      <c r="A351" s="8" t="s">
        <v>227</v>
      </c>
      <c r="B351" s="16" t="s">
        <v>173</v>
      </c>
      <c r="C351" s="17">
        <v>12</v>
      </c>
      <c r="D351" s="17" t="s">
        <v>174</v>
      </c>
      <c r="E351" s="17" t="s">
        <v>11</v>
      </c>
      <c r="F351" s="17"/>
      <c r="G351" s="15"/>
      <c r="I351" s="27" t="str">
        <f t="shared" si="66"/>
        <v xml:space="preserve"> </v>
      </c>
      <c r="J351" s="27" t="str">
        <f t="shared" si="67"/>
        <v xml:space="preserve"> </v>
      </c>
      <c r="K351" s="27" t="str">
        <f t="shared" si="68"/>
        <v xml:space="preserve"> </v>
      </c>
      <c r="L351" s="27" t="str">
        <f t="shared" si="69"/>
        <v xml:space="preserve"> </v>
      </c>
      <c r="M351" s="27" t="str">
        <f t="shared" si="70"/>
        <v xml:space="preserve"> </v>
      </c>
      <c r="N351" s="27" t="str">
        <f t="shared" si="71"/>
        <v xml:space="preserve"> </v>
      </c>
      <c r="O351" s="27">
        <f t="shared" si="72"/>
        <v>12</v>
      </c>
      <c r="P351" s="27" t="str">
        <f t="shared" si="73"/>
        <v xml:space="preserve"> </v>
      </c>
      <c r="Q351" s="27" t="str">
        <f t="shared" si="74"/>
        <v xml:space="preserve"> </v>
      </c>
      <c r="R351" s="27" t="str">
        <f t="shared" si="75"/>
        <v xml:space="preserve"> </v>
      </c>
      <c r="S351" s="27" t="str">
        <f t="shared" si="76"/>
        <v xml:space="preserve"> </v>
      </c>
      <c r="T351" s="27" t="str">
        <f t="shared" si="77"/>
        <v xml:space="preserve"> </v>
      </c>
      <c r="U351" s="27" t="str">
        <f t="shared" si="78"/>
        <v xml:space="preserve"> </v>
      </c>
    </row>
    <row r="352" spans="1:21" ht="15.75" thickBot="1" x14ac:dyDescent="0.3">
      <c r="A352" s="8" t="s">
        <v>227</v>
      </c>
      <c r="B352" s="16" t="s">
        <v>175</v>
      </c>
      <c r="C352" s="17">
        <v>12</v>
      </c>
      <c r="D352" s="17" t="s">
        <v>174</v>
      </c>
      <c r="E352" s="17" t="s">
        <v>11</v>
      </c>
      <c r="F352" s="17"/>
      <c r="G352" s="15"/>
      <c r="I352" s="27" t="str">
        <f t="shared" si="66"/>
        <v xml:space="preserve"> </v>
      </c>
      <c r="J352" s="27" t="str">
        <f t="shared" si="67"/>
        <v xml:space="preserve"> </v>
      </c>
      <c r="K352" s="27" t="str">
        <f t="shared" si="68"/>
        <v xml:space="preserve"> </v>
      </c>
      <c r="L352" s="27" t="str">
        <f t="shared" si="69"/>
        <v xml:space="preserve"> </v>
      </c>
      <c r="M352" s="27" t="str">
        <f t="shared" si="70"/>
        <v xml:space="preserve"> </v>
      </c>
      <c r="N352" s="27" t="str">
        <f t="shared" si="71"/>
        <v xml:space="preserve"> </v>
      </c>
      <c r="O352" s="27">
        <f t="shared" si="72"/>
        <v>12</v>
      </c>
      <c r="P352" s="27" t="str">
        <f t="shared" si="73"/>
        <v xml:space="preserve"> </v>
      </c>
      <c r="Q352" s="27" t="str">
        <f t="shared" si="74"/>
        <v xml:space="preserve"> </v>
      </c>
      <c r="R352" s="27" t="str">
        <f t="shared" si="75"/>
        <v xml:space="preserve"> </v>
      </c>
      <c r="S352" s="27" t="str">
        <f t="shared" si="76"/>
        <v xml:space="preserve"> </v>
      </c>
      <c r="T352" s="27" t="str">
        <f t="shared" si="77"/>
        <v xml:space="preserve"> </v>
      </c>
      <c r="U352" s="27" t="str">
        <f t="shared" si="78"/>
        <v xml:space="preserve"> </v>
      </c>
    </row>
    <row r="353" spans="1:21" ht="15.75" thickBot="1" x14ac:dyDescent="0.3">
      <c r="A353" s="13"/>
      <c r="B353" s="8" t="s">
        <v>257</v>
      </c>
      <c r="C353" s="17">
        <f>SUM(C348:C352)</f>
        <v>85</v>
      </c>
      <c r="D353" s="21"/>
      <c r="E353" s="21"/>
      <c r="F353" s="21"/>
      <c r="G353" s="15"/>
      <c r="I353" s="27" t="str">
        <f t="shared" si="66"/>
        <v xml:space="preserve"> </v>
      </c>
      <c r="J353" s="27" t="str">
        <f t="shared" si="67"/>
        <v xml:space="preserve"> </v>
      </c>
      <c r="K353" s="27" t="str">
        <f t="shared" si="68"/>
        <v xml:space="preserve"> </v>
      </c>
      <c r="L353" s="27" t="str">
        <f t="shared" si="69"/>
        <v xml:space="preserve"> </v>
      </c>
      <c r="M353" s="27" t="str">
        <f t="shared" si="70"/>
        <v xml:space="preserve"> </v>
      </c>
      <c r="N353" s="27" t="str">
        <f t="shared" si="71"/>
        <v xml:space="preserve"> </v>
      </c>
      <c r="O353" s="27" t="str">
        <f t="shared" si="72"/>
        <v xml:space="preserve"> </v>
      </c>
      <c r="P353" s="27" t="str">
        <f t="shared" si="73"/>
        <v xml:space="preserve"> </v>
      </c>
      <c r="Q353" s="27" t="str">
        <f t="shared" si="74"/>
        <v xml:space="preserve"> </v>
      </c>
      <c r="R353" s="27" t="str">
        <f t="shared" si="75"/>
        <v xml:space="preserve"> </v>
      </c>
      <c r="S353" s="27" t="str">
        <f t="shared" si="76"/>
        <v xml:space="preserve"> </v>
      </c>
      <c r="T353" s="27" t="str">
        <f t="shared" si="77"/>
        <v xml:space="preserve"> </v>
      </c>
      <c r="U353" s="27" t="str">
        <f t="shared" si="78"/>
        <v xml:space="preserve"> </v>
      </c>
    </row>
    <row r="354" spans="1:21" x14ac:dyDescent="0.25">
      <c r="B354" s="23"/>
      <c r="C354" s="23"/>
      <c r="D354" s="23"/>
      <c r="E354" s="23"/>
      <c r="F354" s="23"/>
      <c r="G354" s="23"/>
      <c r="I354" s="27" t="str">
        <f t="shared" si="66"/>
        <v xml:space="preserve"> </v>
      </c>
      <c r="J354" s="27" t="str">
        <f t="shared" si="67"/>
        <v xml:space="preserve"> </v>
      </c>
      <c r="K354" s="27" t="str">
        <f t="shared" si="68"/>
        <v xml:space="preserve"> </v>
      </c>
      <c r="L354" s="27" t="str">
        <f t="shared" si="69"/>
        <v xml:space="preserve"> </v>
      </c>
      <c r="M354" s="27" t="str">
        <f t="shared" si="70"/>
        <v xml:space="preserve"> </v>
      </c>
      <c r="N354" s="27" t="str">
        <f t="shared" si="71"/>
        <v xml:space="preserve"> </v>
      </c>
      <c r="O354" s="27" t="str">
        <f t="shared" si="72"/>
        <v xml:space="preserve"> </v>
      </c>
      <c r="P354" s="27" t="str">
        <f t="shared" si="73"/>
        <v xml:space="preserve"> </v>
      </c>
      <c r="Q354" s="27" t="str">
        <f t="shared" si="74"/>
        <v xml:space="preserve"> </v>
      </c>
      <c r="R354" s="27" t="str">
        <f t="shared" si="75"/>
        <v xml:space="preserve"> </v>
      </c>
      <c r="S354" s="27" t="str">
        <f t="shared" si="76"/>
        <v xml:space="preserve"> </v>
      </c>
      <c r="T354" s="27" t="str">
        <f t="shared" si="77"/>
        <v xml:space="preserve"> </v>
      </c>
      <c r="U354" s="27" t="str">
        <f t="shared" si="78"/>
        <v xml:space="preserve"> </v>
      </c>
    </row>
    <row r="355" spans="1:21" ht="17.25" thickBot="1" x14ac:dyDescent="0.3">
      <c r="B355" s="41" t="s">
        <v>265</v>
      </c>
      <c r="C355" s="41"/>
      <c r="D355" s="41"/>
      <c r="E355" s="41"/>
      <c r="F355" s="41"/>
      <c r="G355" s="42"/>
      <c r="I355" s="27" t="str">
        <f t="shared" si="66"/>
        <v xml:space="preserve"> </v>
      </c>
      <c r="J355" s="27" t="str">
        <f t="shared" si="67"/>
        <v xml:space="preserve"> </v>
      </c>
      <c r="K355" s="27" t="str">
        <f t="shared" si="68"/>
        <v xml:space="preserve"> </v>
      </c>
      <c r="L355" s="27" t="str">
        <f t="shared" si="69"/>
        <v xml:space="preserve"> </v>
      </c>
      <c r="M355" s="27" t="str">
        <f t="shared" si="70"/>
        <v xml:space="preserve"> </v>
      </c>
      <c r="N355" s="27" t="str">
        <f t="shared" si="71"/>
        <v xml:space="preserve"> </v>
      </c>
      <c r="O355" s="27" t="str">
        <f t="shared" si="72"/>
        <v xml:space="preserve"> </v>
      </c>
      <c r="P355" s="27" t="str">
        <f t="shared" si="73"/>
        <v xml:space="preserve"> </v>
      </c>
      <c r="Q355" s="27" t="str">
        <f t="shared" si="74"/>
        <v xml:space="preserve"> </v>
      </c>
      <c r="R355" s="27" t="str">
        <f t="shared" si="75"/>
        <v xml:space="preserve"> </v>
      </c>
      <c r="S355" s="27" t="str">
        <f t="shared" si="76"/>
        <v xml:space="preserve"> </v>
      </c>
      <c r="T355" s="27" t="str">
        <f t="shared" si="77"/>
        <v xml:space="preserve"> </v>
      </c>
      <c r="U355" s="27" t="str">
        <f t="shared" si="78"/>
        <v xml:space="preserve"> </v>
      </c>
    </row>
    <row r="356" spans="1:21" ht="95.25" customHeight="1" thickBot="1" x14ac:dyDescent="0.3">
      <c r="A356" s="35" t="s">
        <v>1</v>
      </c>
      <c r="B356" s="10" t="s">
        <v>253</v>
      </c>
      <c r="C356" s="50" t="s">
        <v>2</v>
      </c>
      <c r="D356" s="50" t="s">
        <v>3</v>
      </c>
      <c r="E356" s="35" t="s">
        <v>4</v>
      </c>
      <c r="F356" s="50" t="s">
        <v>5</v>
      </c>
      <c r="G356" s="15"/>
      <c r="I356" s="27" t="str">
        <f t="shared" si="66"/>
        <v xml:space="preserve"> </v>
      </c>
      <c r="J356" s="27" t="str">
        <f t="shared" si="67"/>
        <v xml:space="preserve"> </v>
      </c>
      <c r="K356" s="27" t="str">
        <f t="shared" si="68"/>
        <v xml:space="preserve"> </v>
      </c>
      <c r="L356" s="27" t="str">
        <f t="shared" si="69"/>
        <v xml:space="preserve"> </v>
      </c>
      <c r="M356" s="27" t="str">
        <f t="shared" si="70"/>
        <v xml:space="preserve"> </v>
      </c>
      <c r="N356" s="27" t="str">
        <f t="shared" si="71"/>
        <v xml:space="preserve"> </v>
      </c>
      <c r="O356" s="27" t="str">
        <f t="shared" si="72"/>
        <v xml:space="preserve"> </v>
      </c>
      <c r="P356" s="27" t="str">
        <f t="shared" si="73"/>
        <v xml:space="preserve"> </v>
      </c>
      <c r="Q356" s="27" t="str">
        <f t="shared" si="74"/>
        <v xml:space="preserve"> </v>
      </c>
      <c r="R356" s="27" t="str">
        <f t="shared" si="75"/>
        <v xml:space="preserve"> </v>
      </c>
      <c r="S356" s="27" t="str">
        <f t="shared" si="76"/>
        <v xml:space="preserve"> </v>
      </c>
      <c r="T356" s="27" t="str">
        <f t="shared" si="77"/>
        <v xml:space="preserve"> </v>
      </c>
      <c r="U356" s="27" t="str">
        <f t="shared" si="78"/>
        <v xml:space="preserve"> </v>
      </c>
    </row>
    <row r="357" spans="1:21" ht="15.75" thickBot="1" x14ac:dyDescent="0.3">
      <c r="A357" s="8" t="s">
        <v>231</v>
      </c>
      <c r="B357" s="16" t="s">
        <v>50</v>
      </c>
      <c r="C357" s="17">
        <v>49</v>
      </c>
      <c r="D357" s="17" t="s">
        <v>7</v>
      </c>
      <c r="E357" s="17" t="s">
        <v>8</v>
      </c>
      <c r="F357" s="17"/>
      <c r="I357" s="27">
        <f t="shared" si="66"/>
        <v>49</v>
      </c>
      <c r="J357" s="27" t="str">
        <f t="shared" si="67"/>
        <v xml:space="preserve"> </v>
      </c>
      <c r="K357" s="27" t="str">
        <f t="shared" si="68"/>
        <v xml:space="preserve"> </v>
      </c>
      <c r="L357" s="27" t="str">
        <f t="shared" si="69"/>
        <v xml:space="preserve"> </v>
      </c>
      <c r="M357" s="27" t="str">
        <f t="shared" si="70"/>
        <v xml:space="preserve"> </v>
      </c>
      <c r="N357" s="27" t="str">
        <f t="shared" si="71"/>
        <v xml:space="preserve"> </v>
      </c>
      <c r="O357" s="27" t="str">
        <f t="shared" si="72"/>
        <v xml:space="preserve"> </v>
      </c>
      <c r="P357" s="27" t="str">
        <f t="shared" si="73"/>
        <v xml:space="preserve"> </v>
      </c>
      <c r="Q357" s="27" t="str">
        <f t="shared" si="74"/>
        <v xml:space="preserve"> </v>
      </c>
      <c r="R357" s="27" t="str">
        <f t="shared" si="75"/>
        <v xml:space="preserve"> </v>
      </c>
      <c r="S357" s="27" t="str">
        <f t="shared" si="76"/>
        <v xml:space="preserve"> </v>
      </c>
      <c r="T357" s="27" t="str">
        <f t="shared" si="77"/>
        <v xml:space="preserve"> </v>
      </c>
      <c r="U357" s="27" t="str">
        <f t="shared" si="78"/>
        <v xml:space="preserve"> </v>
      </c>
    </row>
    <row r="358" spans="1:21" ht="15.75" thickBot="1" x14ac:dyDescent="0.3">
      <c r="A358" s="8" t="s">
        <v>226</v>
      </c>
      <c r="B358" s="16" t="s">
        <v>176</v>
      </c>
      <c r="C358" s="17">
        <v>12</v>
      </c>
      <c r="D358" s="17" t="s">
        <v>7</v>
      </c>
      <c r="E358" s="17" t="s">
        <v>8</v>
      </c>
      <c r="F358" s="17">
        <v>19</v>
      </c>
      <c r="I358" s="27" t="str">
        <f t="shared" si="66"/>
        <v xml:space="preserve"> </v>
      </c>
      <c r="J358" s="27" t="str">
        <f t="shared" si="67"/>
        <v xml:space="preserve"> </v>
      </c>
      <c r="K358" s="27" t="str">
        <f t="shared" si="68"/>
        <v xml:space="preserve"> </v>
      </c>
      <c r="L358" s="27" t="str">
        <f t="shared" si="69"/>
        <v xml:space="preserve"> </v>
      </c>
      <c r="M358" s="27">
        <f t="shared" si="70"/>
        <v>12</v>
      </c>
      <c r="N358" s="27" t="str">
        <f t="shared" si="71"/>
        <v xml:space="preserve"> </v>
      </c>
      <c r="O358" s="27" t="str">
        <f t="shared" si="72"/>
        <v xml:space="preserve"> </v>
      </c>
      <c r="P358" s="27" t="str">
        <f t="shared" si="73"/>
        <v xml:space="preserve"> </v>
      </c>
      <c r="Q358" s="27" t="str">
        <f t="shared" si="74"/>
        <v xml:space="preserve"> </v>
      </c>
      <c r="R358" s="27" t="str">
        <f t="shared" si="75"/>
        <v xml:space="preserve"> </v>
      </c>
      <c r="S358" s="27" t="str">
        <f t="shared" si="76"/>
        <v xml:space="preserve"> </v>
      </c>
      <c r="T358" s="27" t="str">
        <f t="shared" si="77"/>
        <v xml:space="preserve"> </v>
      </c>
      <c r="U358" s="27" t="str">
        <f t="shared" si="78"/>
        <v xml:space="preserve"> </v>
      </c>
    </row>
    <row r="359" spans="1:21" ht="15.75" thickBot="1" x14ac:dyDescent="0.3">
      <c r="A359" s="13"/>
      <c r="B359" s="8" t="s">
        <v>257</v>
      </c>
      <c r="C359" s="17">
        <f>SUM(C357:C358)</f>
        <v>61</v>
      </c>
      <c r="D359" s="21"/>
      <c r="E359" s="21"/>
      <c r="F359" s="21"/>
      <c r="I359" s="27" t="str">
        <f t="shared" si="66"/>
        <v xml:space="preserve"> </v>
      </c>
      <c r="J359" s="27" t="str">
        <f t="shared" si="67"/>
        <v xml:space="preserve"> </v>
      </c>
      <c r="K359" s="27" t="str">
        <f t="shared" si="68"/>
        <v xml:space="preserve"> </v>
      </c>
      <c r="L359" s="27" t="str">
        <f t="shared" si="69"/>
        <v xml:space="preserve"> </v>
      </c>
      <c r="M359" s="27" t="str">
        <f t="shared" si="70"/>
        <v xml:space="preserve"> </v>
      </c>
      <c r="N359" s="27" t="str">
        <f t="shared" si="71"/>
        <v xml:space="preserve"> </v>
      </c>
      <c r="O359" s="27" t="str">
        <f t="shared" si="72"/>
        <v xml:space="preserve"> </v>
      </c>
      <c r="P359" s="27" t="str">
        <f t="shared" si="73"/>
        <v xml:space="preserve"> </v>
      </c>
      <c r="Q359" s="27" t="str">
        <f t="shared" si="74"/>
        <v xml:space="preserve"> </v>
      </c>
      <c r="R359" s="27" t="str">
        <f t="shared" si="75"/>
        <v xml:space="preserve"> </v>
      </c>
      <c r="S359" s="27" t="str">
        <f t="shared" si="76"/>
        <v xml:space="preserve"> </v>
      </c>
      <c r="T359" s="27" t="str">
        <f t="shared" si="77"/>
        <v xml:space="preserve"> </v>
      </c>
      <c r="U359" s="27" t="str">
        <f t="shared" si="78"/>
        <v xml:space="preserve"> </v>
      </c>
    </row>
    <row r="360" spans="1:21" x14ac:dyDescent="0.25">
      <c r="I360" s="27" t="str">
        <f t="shared" si="66"/>
        <v xml:space="preserve"> </v>
      </c>
      <c r="J360" s="27" t="str">
        <f t="shared" si="67"/>
        <v xml:space="preserve"> </v>
      </c>
      <c r="K360" s="27" t="str">
        <f t="shared" si="68"/>
        <v xml:space="preserve"> </v>
      </c>
      <c r="L360" s="27" t="str">
        <f t="shared" si="69"/>
        <v xml:space="preserve"> </v>
      </c>
      <c r="M360" s="27" t="str">
        <f t="shared" si="70"/>
        <v xml:space="preserve"> </v>
      </c>
      <c r="N360" s="27" t="str">
        <f t="shared" si="71"/>
        <v xml:space="preserve"> </v>
      </c>
      <c r="O360" s="27" t="str">
        <f t="shared" si="72"/>
        <v xml:space="preserve"> </v>
      </c>
      <c r="P360" s="27" t="str">
        <f t="shared" si="73"/>
        <v xml:space="preserve"> </v>
      </c>
      <c r="Q360" s="27" t="str">
        <f t="shared" si="74"/>
        <v xml:space="preserve"> </v>
      </c>
      <c r="R360" s="27" t="str">
        <f t="shared" si="75"/>
        <v xml:space="preserve"> </v>
      </c>
      <c r="S360" s="27" t="str">
        <f t="shared" si="76"/>
        <v xml:space="preserve"> </v>
      </c>
      <c r="T360" s="27" t="str">
        <f t="shared" si="77"/>
        <v xml:space="preserve"> </v>
      </c>
      <c r="U360" s="27" t="str">
        <f t="shared" si="78"/>
        <v xml:space="preserve"> </v>
      </c>
    </row>
    <row r="361" spans="1:21" x14ac:dyDescent="0.25">
      <c r="I361" s="27" t="str">
        <f t="shared" si="66"/>
        <v xml:space="preserve"> </v>
      </c>
      <c r="J361" s="27" t="str">
        <f t="shared" si="67"/>
        <v xml:space="preserve"> </v>
      </c>
      <c r="K361" s="27" t="str">
        <f t="shared" si="68"/>
        <v xml:space="preserve"> </v>
      </c>
      <c r="L361" s="27" t="str">
        <f t="shared" si="69"/>
        <v xml:space="preserve"> </v>
      </c>
      <c r="M361" s="27" t="str">
        <f t="shared" si="70"/>
        <v xml:space="preserve"> </v>
      </c>
      <c r="N361" s="27" t="str">
        <f t="shared" si="71"/>
        <v xml:space="preserve"> </v>
      </c>
      <c r="O361" s="27" t="str">
        <f t="shared" si="72"/>
        <v xml:space="preserve"> </v>
      </c>
      <c r="P361" s="27" t="str">
        <f t="shared" si="73"/>
        <v xml:space="preserve"> </v>
      </c>
      <c r="Q361" s="27" t="str">
        <f t="shared" si="74"/>
        <v xml:space="preserve"> </v>
      </c>
      <c r="R361" s="27" t="str">
        <f t="shared" si="75"/>
        <v xml:space="preserve"> </v>
      </c>
      <c r="S361" s="27" t="str">
        <f t="shared" si="76"/>
        <v xml:space="preserve"> </v>
      </c>
      <c r="T361" s="27" t="str">
        <f t="shared" si="77"/>
        <v xml:space="preserve"> </v>
      </c>
      <c r="U361" s="27" t="str">
        <f t="shared" si="78"/>
        <v xml:space="preserve"> </v>
      </c>
    </row>
    <row r="362" spans="1:21" x14ac:dyDescent="0.25">
      <c r="B362" s="51" t="s">
        <v>236</v>
      </c>
      <c r="I362" s="27" t="str">
        <f t="shared" si="66"/>
        <v xml:space="preserve"> </v>
      </c>
      <c r="J362" s="27" t="str">
        <f t="shared" si="67"/>
        <v xml:space="preserve"> </v>
      </c>
      <c r="K362" s="27" t="str">
        <f t="shared" si="68"/>
        <v xml:space="preserve"> </v>
      </c>
      <c r="L362" s="27" t="str">
        <f t="shared" si="69"/>
        <v xml:space="preserve"> </v>
      </c>
      <c r="M362" s="27" t="str">
        <f t="shared" si="70"/>
        <v xml:space="preserve"> </v>
      </c>
      <c r="N362" s="27" t="str">
        <f t="shared" si="71"/>
        <v xml:space="preserve"> </v>
      </c>
      <c r="O362" s="27" t="str">
        <f t="shared" si="72"/>
        <v xml:space="preserve"> </v>
      </c>
      <c r="P362" s="27" t="str">
        <f t="shared" si="73"/>
        <v xml:space="preserve"> </v>
      </c>
      <c r="Q362" s="27" t="str">
        <f t="shared" si="74"/>
        <v xml:space="preserve"> </v>
      </c>
      <c r="R362" s="27" t="str">
        <f t="shared" si="75"/>
        <v xml:space="preserve"> </v>
      </c>
      <c r="S362" s="27" t="str">
        <f t="shared" si="76"/>
        <v xml:space="preserve"> </v>
      </c>
      <c r="T362" s="27" t="str">
        <f t="shared" si="77"/>
        <v xml:space="preserve"> </v>
      </c>
      <c r="U362" s="27" t="str">
        <f t="shared" si="78"/>
        <v xml:space="preserve"> </v>
      </c>
    </row>
    <row r="363" spans="1:21" ht="15.75" thickBot="1" x14ac:dyDescent="0.3">
      <c r="B363" s="23"/>
      <c r="C363" s="23"/>
      <c r="D363" s="23"/>
      <c r="E363" s="23"/>
      <c r="F363" s="23"/>
      <c r="G363" s="23"/>
      <c r="I363" s="27" t="str">
        <f t="shared" si="66"/>
        <v xml:space="preserve"> </v>
      </c>
      <c r="J363" s="27" t="str">
        <f t="shared" si="67"/>
        <v xml:space="preserve"> </v>
      </c>
      <c r="K363" s="27" t="str">
        <f t="shared" si="68"/>
        <v xml:space="preserve"> </v>
      </c>
      <c r="L363" s="27" t="str">
        <f t="shared" si="69"/>
        <v xml:space="preserve"> </v>
      </c>
      <c r="M363" s="27" t="str">
        <f t="shared" si="70"/>
        <v xml:space="preserve"> </v>
      </c>
      <c r="N363" s="27" t="str">
        <f t="shared" si="71"/>
        <v xml:space="preserve"> </v>
      </c>
      <c r="O363" s="27" t="str">
        <f t="shared" si="72"/>
        <v xml:space="preserve"> </v>
      </c>
      <c r="P363" s="27" t="str">
        <f t="shared" si="73"/>
        <v xml:space="preserve"> </v>
      </c>
      <c r="Q363" s="27" t="str">
        <f t="shared" si="74"/>
        <v xml:space="preserve"> </v>
      </c>
      <c r="R363" s="27" t="str">
        <f t="shared" si="75"/>
        <v xml:space="preserve"> </v>
      </c>
      <c r="S363" s="27" t="str">
        <f t="shared" si="76"/>
        <v xml:space="preserve"> </v>
      </c>
      <c r="T363" s="27" t="str">
        <f t="shared" si="77"/>
        <v xml:space="preserve"> </v>
      </c>
      <c r="U363" s="27" t="str">
        <f t="shared" si="78"/>
        <v xml:space="preserve"> </v>
      </c>
    </row>
    <row r="364" spans="1:21" ht="95.25" customHeight="1" thickBot="1" x14ac:dyDescent="0.3">
      <c r="A364" s="35" t="s">
        <v>1</v>
      </c>
      <c r="B364" s="10" t="s">
        <v>253</v>
      </c>
      <c r="C364" s="35" t="s">
        <v>2</v>
      </c>
      <c r="D364" s="44" t="s">
        <v>3</v>
      </c>
      <c r="E364" s="35" t="s">
        <v>4</v>
      </c>
      <c r="F364" s="35" t="s">
        <v>5</v>
      </c>
      <c r="G364" s="22"/>
      <c r="I364" s="27" t="str">
        <f t="shared" si="66"/>
        <v xml:space="preserve"> </v>
      </c>
      <c r="J364" s="27" t="str">
        <f t="shared" si="67"/>
        <v xml:space="preserve"> </v>
      </c>
      <c r="K364" s="27" t="str">
        <f t="shared" si="68"/>
        <v xml:space="preserve"> </v>
      </c>
      <c r="L364" s="27" t="str">
        <f t="shared" si="69"/>
        <v xml:space="preserve"> </v>
      </c>
      <c r="M364" s="27" t="str">
        <f t="shared" si="70"/>
        <v xml:space="preserve"> </v>
      </c>
      <c r="N364" s="27" t="str">
        <f t="shared" si="71"/>
        <v xml:space="preserve"> </v>
      </c>
      <c r="O364" s="27" t="str">
        <f t="shared" si="72"/>
        <v xml:space="preserve"> </v>
      </c>
      <c r="P364" s="27" t="str">
        <f t="shared" si="73"/>
        <v xml:space="preserve"> </v>
      </c>
      <c r="Q364" s="27" t="str">
        <f t="shared" si="74"/>
        <v xml:space="preserve"> </v>
      </c>
      <c r="R364" s="27" t="str">
        <f t="shared" si="75"/>
        <v xml:space="preserve"> </v>
      </c>
      <c r="S364" s="27" t="str">
        <f t="shared" si="76"/>
        <v xml:space="preserve"> </v>
      </c>
      <c r="T364" s="27" t="str">
        <f t="shared" si="77"/>
        <v xml:space="preserve"> </v>
      </c>
      <c r="U364" s="27" t="str">
        <f t="shared" si="78"/>
        <v xml:space="preserve"> </v>
      </c>
    </row>
    <row r="365" spans="1:21" ht="30.75" thickBot="1" x14ac:dyDescent="0.3">
      <c r="A365" s="107" t="s">
        <v>221</v>
      </c>
      <c r="B365" s="112" t="s">
        <v>237</v>
      </c>
      <c r="C365" s="52">
        <v>188</v>
      </c>
      <c r="D365" s="116" t="s">
        <v>7</v>
      </c>
      <c r="E365" s="52" t="s">
        <v>238</v>
      </c>
      <c r="F365" s="108"/>
      <c r="G365" s="22"/>
      <c r="I365" s="27" t="str">
        <f t="shared" si="66"/>
        <v xml:space="preserve"> </v>
      </c>
      <c r="J365" s="27" t="str">
        <f t="shared" si="67"/>
        <v xml:space="preserve"> </v>
      </c>
      <c r="K365" s="27" t="str">
        <f t="shared" si="68"/>
        <v xml:space="preserve"> </v>
      </c>
      <c r="L365" s="27" t="str">
        <f t="shared" si="69"/>
        <v xml:space="preserve"> </v>
      </c>
      <c r="M365" s="27" t="str">
        <f t="shared" si="70"/>
        <v xml:space="preserve"> </v>
      </c>
      <c r="N365" s="27" t="str">
        <f t="shared" si="71"/>
        <v xml:space="preserve"> </v>
      </c>
      <c r="O365" s="27" t="str">
        <f t="shared" si="72"/>
        <v xml:space="preserve"> </v>
      </c>
      <c r="P365" s="27" t="str">
        <f t="shared" si="73"/>
        <v xml:space="preserve"> </v>
      </c>
      <c r="Q365" s="27" t="str">
        <f t="shared" si="74"/>
        <v xml:space="preserve"> </v>
      </c>
      <c r="R365" s="27" t="str">
        <f t="shared" si="75"/>
        <v xml:space="preserve"> </v>
      </c>
      <c r="S365" s="27" t="str">
        <f t="shared" si="76"/>
        <v xml:space="preserve"> </v>
      </c>
      <c r="T365" s="27">
        <f t="shared" si="77"/>
        <v>188</v>
      </c>
      <c r="U365" s="27" t="str">
        <f t="shared" si="78"/>
        <v xml:space="preserve"> </v>
      </c>
    </row>
    <row r="366" spans="1:21" ht="15" customHeight="1" thickBot="1" x14ac:dyDescent="0.3">
      <c r="A366" s="8" t="s">
        <v>247</v>
      </c>
      <c r="B366" s="6" t="s">
        <v>239</v>
      </c>
      <c r="C366" s="7">
        <v>14</v>
      </c>
      <c r="D366" s="9" t="s">
        <v>7</v>
      </c>
      <c r="E366" s="7" t="s">
        <v>248</v>
      </c>
      <c r="F366" s="7">
        <v>19.2</v>
      </c>
      <c r="G366" s="33"/>
      <c r="I366" s="27" t="str">
        <f t="shared" si="66"/>
        <v xml:space="preserve"> </v>
      </c>
      <c r="J366" s="27" t="str">
        <f t="shared" si="67"/>
        <v xml:space="preserve"> </v>
      </c>
      <c r="K366" s="27" t="str">
        <f t="shared" si="68"/>
        <v xml:space="preserve"> </v>
      </c>
      <c r="L366" s="27" t="str">
        <f t="shared" si="69"/>
        <v xml:space="preserve"> </v>
      </c>
      <c r="M366" s="27" t="str">
        <f t="shared" si="70"/>
        <v xml:space="preserve"> </v>
      </c>
      <c r="N366" s="27">
        <f t="shared" si="71"/>
        <v>14</v>
      </c>
      <c r="O366" s="27" t="str">
        <f t="shared" si="72"/>
        <v xml:space="preserve"> </v>
      </c>
      <c r="P366" s="27" t="str">
        <f t="shared" si="73"/>
        <v xml:space="preserve"> </v>
      </c>
      <c r="Q366" s="27" t="str">
        <f t="shared" si="74"/>
        <v xml:space="preserve"> </v>
      </c>
      <c r="R366" s="27" t="str">
        <f t="shared" si="75"/>
        <v xml:space="preserve"> </v>
      </c>
      <c r="S366" s="27" t="str">
        <f t="shared" si="76"/>
        <v xml:space="preserve"> </v>
      </c>
      <c r="T366" s="27" t="str">
        <f t="shared" si="77"/>
        <v xml:space="preserve"> </v>
      </c>
      <c r="U366" s="27" t="str">
        <f t="shared" si="78"/>
        <v xml:space="preserve"> </v>
      </c>
    </row>
    <row r="367" spans="1:21" ht="15" customHeight="1" thickBot="1" x14ac:dyDescent="0.3">
      <c r="A367" s="8" t="s">
        <v>247</v>
      </c>
      <c r="B367" s="6" t="s">
        <v>240</v>
      </c>
      <c r="C367" s="7">
        <v>2</v>
      </c>
      <c r="D367" s="9" t="s">
        <v>7</v>
      </c>
      <c r="E367" s="7" t="s">
        <v>249</v>
      </c>
      <c r="F367" s="17"/>
      <c r="G367" s="33"/>
      <c r="I367" s="27" t="str">
        <f t="shared" si="66"/>
        <v xml:space="preserve"> </v>
      </c>
      <c r="J367" s="27" t="str">
        <f t="shared" si="67"/>
        <v xml:space="preserve"> </v>
      </c>
      <c r="K367" s="27" t="str">
        <f t="shared" si="68"/>
        <v xml:space="preserve"> </v>
      </c>
      <c r="L367" s="27" t="str">
        <f t="shared" si="69"/>
        <v xml:space="preserve"> </v>
      </c>
      <c r="M367" s="27" t="str">
        <f t="shared" si="70"/>
        <v xml:space="preserve"> </v>
      </c>
      <c r="N367" s="27">
        <f t="shared" si="71"/>
        <v>2</v>
      </c>
      <c r="O367" s="27" t="str">
        <f t="shared" si="72"/>
        <v xml:space="preserve"> </v>
      </c>
      <c r="P367" s="27" t="str">
        <f t="shared" si="73"/>
        <v xml:space="preserve"> </v>
      </c>
      <c r="Q367" s="27" t="str">
        <f t="shared" si="74"/>
        <v xml:space="preserve"> </v>
      </c>
      <c r="R367" s="27" t="str">
        <f t="shared" si="75"/>
        <v xml:space="preserve"> </v>
      </c>
      <c r="S367" s="27" t="str">
        <f t="shared" si="76"/>
        <v xml:space="preserve"> </v>
      </c>
      <c r="T367" s="27" t="str">
        <f t="shared" si="77"/>
        <v xml:space="preserve"> </v>
      </c>
      <c r="U367" s="27" t="str">
        <f t="shared" si="78"/>
        <v xml:space="preserve"> </v>
      </c>
    </row>
    <row r="368" spans="1:21" ht="15.75" thickBot="1" x14ac:dyDescent="0.3">
      <c r="A368" s="8" t="s">
        <v>234</v>
      </c>
      <c r="B368" s="6" t="s">
        <v>241</v>
      </c>
      <c r="C368" s="7">
        <v>10</v>
      </c>
      <c r="D368" s="9" t="s">
        <v>7</v>
      </c>
      <c r="E368" s="7" t="s">
        <v>238</v>
      </c>
      <c r="F368" s="17"/>
      <c r="G368" s="22"/>
      <c r="I368" s="27" t="str">
        <f t="shared" si="66"/>
        <v xml:space="preserve"> </v>
      </c>
      <c r="J368" s="27" t="str">
        <f t="shared" si="67"/>
        <v xml:space="preserve"> </v>
      </c>
      <c r="K368" s="27" t="str">
        <f t="shared" si="68"/>
        <v xml:space="preserve"> </v>
      </c>
      <c r="L368" s="27" t="str">
        <f t="shared" si="69"/>
        <v xml:space="preserve"> </v>
      </c>
      <c r="M368" s="27" t="str">
        <f t="shared" si="70"/>
        <v xml:space="preserve"> </v>
      </c>
      <c r="N368" s="27" t="str">
        <f t="shared" si="71"/>
        <v xml:space="preserve"> </v>
      </c>
      <c r="O368" s="27" t="str">
        <f t="shared" si="72"/>
        <v xml:space="preserve"> </v>
      </c>
      <c r="P368" s="27" t="str">
        <f t="shared" si="73"/>
        <v xml:space="preserve"> </v>
      </c>
      <c r="Q368" s="27">
        <f t="shared" si="74"/>
        <v>10</v>
      </c>
      <c r="R368" s="27" t="str">
        <f t="shared" si="75"/>
        <v xml:space="preserve"> </v>
      </c>
      <c r="S368" s="27" t="str">
        <f t="shared" si="76"/>
        <v xml:space="preserve"> </v>
      </c>
      <c r="T368" s="27" t="str">
        <f t="shared" si="77"/>
        <v xml:space="preserve"> </v>
      </c>
      <c r="U368" s="27" t="str">
        <f t="shared" si="78"/>
        <v xml:space="preserve"> </v>
      </c>
    </row>
    <row r="369" spans="1:21" ht="15.75" thickBot="1" x14ac:dyDescent="0.3">
      <c r="A369" s="8" t="s">
        <v>234</v>
      </c>
      <c r="B369" s="6" t="s">
        <v>242</v>
      </c>
      <c r="C369" s="7">
        <v>9</v>
      </c>
      <c r="D369" s="9" t="s">
        <v>7</v>
      </c>
      <c r="E369" s="7" t="s">
        <v>238</v>
      </c>
      <c r="F369" s="17"/>
      <c r="G369" s="22"/>
      <c r="I369" s="27" t="str">
        <f t="shared" si="66"/>
        <v xml:space="preserve"> </v>
      </c>
      <c r="J369" s="27" t="str">
        <f t="shared" si="67"/>
        <v xml:space="preserve"> </v>
      </c>
      <c r="K369" s="27" t="str">
        <f t="shared" si="68"/>
        <v xml:space="preserve"> </v>
      </c>
      <c r="L369" s="27" t="str">
        <f t="shared" si="69"/>
        <v xml:space="preserve"> </v>
      </c>
      <c r="M369" s="27" t="str">
        <f t="shared" si="70"/>
        <v xml:space="preserve"> </v>
      </c>
      <c r="N369" s="27" t="str">
        <f t="shared" si="71"/>
        <v xml:space="preserve"> </v>
      </c>
      <c r="O369" s="27" t="str">
        <f t="shared" si="72"/>
        <v xml:space="preserve"> </v>
      </c>
      <c r="P369" s="27" t="str">
        <f t="shared" si="73"/>
        <v xml:space="preserve"> </v>
      </c>
      <c r="Q369" s="27">
        <f t="shared" si="74"/>
        <v>9</v>
      </c>
      <c r="R369" s="27" t="str">
        <f t="shared" si="75"/>
        <v xml:space="preserve"> </v>
      </c>
      <c r="S369" s="27" t="str">
        <f t="shared" si="76"/>
        <v xml:space="preserve"> </v>
      </c>
      <c r="T369" s="27" t="str">
        <f t="shared" si="77"/>
        <v xml:space="preserve"> </v>
      </c>
      <c r="U369" s="27" t="str">
        <f t="shared" si="78"/>
        <v xml:space="preserve"> </v>
      </c>
    </row>
    <row r="370" spans="1:21" ht="15.75" thickBot="1" x14ac:dyDescent="0.3">
      <c r="A370" s="8" t="s">
        <v>234</v>
      </c>
      <c r="B370" s="6" t="s">
        <v>243</v>
      </c>
      <c r="C370" s="7">
        <v>4</v>
      </c>
      <c r="D370" s="9" t="s">
        <v>7</v>
      </c>
      <c r="E370" s="7" t="s">
        <v>238</v>
      </c>
      <c r="F370" s="17"/>
      <c r="G370" s="22"/>
      <c r="I370" s="27" t="str">
        <f t="shared" si="66"/>
        <v xml:space="preserve"> </v>
      </c>
      <c r="J370" s="27" t="str">
        <f t="shared" si="67"/>
        <v xml:space="preserve"> </v>
      </c>
      <c r="K370" s="27" t="str">
        <f t="shared" si="68"/>
        <v xml:space="preserve"> </v>
      </c>
      <c r="L370" s="27" t="str">
        <f t="shared" si="69"/>
        <v xml:space="preserve"> </v>
      </c>
      <c r="M370" s="27" t="str">
        <f t="shared" si="70"/>
        <v xml:space="preserve"> </v>
      </c>
      <c r="N370" s="27" t="str">
        <f t="shared" si="71"/>
        <v xml:space="preserve"> </v>
      </c>
      <c r="O370" s="27" t="str">
        <f t="shared" si="72"/>
        <v xml:space="preserve"> </v>
      </c>
      <c r="P370" s="27" t="str">
        <f t="shared" si="73"/>
        <v xml:space="preserve"> </v>
      </c>
      <c r="Q370" s="27">
        <f t="shared" si="74"/>
        <v>4</v>
      </c>
      <c r="R370" s="27" t="str">
        <f t="shared" si="75"/>
        <v xml:space="preserve"> </v>
      </c>
      <c r="S370" s="27" t="str">
        <f t="shared" si="76"/>
        <v xml:space="preserve"> </v>
      </c>
      <c r="T370" s="27" t="str">
        <f t="shared" si="77"/>
        <v xml:space="preserve"> </v>
      </c>
      <c r="U370" s="27" t="str">
        <f t="shared" si="78"/>
        <v xml:space="preserve"> </v>
      </c>
    </row>
    <row r="371" spans="1:21" ht="15.75" thickBot="1" x14ac:dyDescent="0.3">
      <c r="B371" s="8" t="s">
        <v>257</v>
      </c>
      <c r="C371" s="12">
        <f>SUM(C365:C370)</f>
        <v>227</v>
      </c>
      <c r="I371" s="27" t="str">
        <f t="shared" si="66"/>
        <v xml:space="preserve"> </v>
      </c>
      <c r="J371" s="27" t="str">
        <f t="shared" si="67"/>
        <v xml:space="preserve"> </v>
      </c>
      <c r="K371" s="27" t="str">
        <f t="shared" si="68"/>
        <v xml:space="preserve"> </v>
      </c>
      <c r="L371" s="27" t="str">
        <f t="shared" si="69"/>
        <v xml:space="preserve"> </v>
      </c>
      <c r="M371" s="27" t="str">
        <f t="shared" si="70"/>
        <v xml:space="preserve"> </v>
      </c>
      <c r="N371" s="27" t="str">
        <f t="shared" si="71"/>
        <v xml:space="preserve"> </v>
      </c>
      <c r="O371" s="27" t="str">
        <f t="shared" si="72"/>
        <v xml:space="preserve"> </v>
      </c>
      <c r="P371" s="27" t="str">
        <f t="shared" si="73"/>
        <v xml:space="preserve"> </v>
      </c>
      <c r="Q371" s="27" t="str">
        <f t="shared" si="74"/>
        <v xml:space="preserve"> </v>
      </c>
      <c r="R371" s="27" t="str">
        <f t="shared" si="75"/>
        <v xml:space="preserve"> </v>
      </c>
      <c r="S371" s="27" t="str">
        <f t="shared" si="76"/>
        <v xml:space="preserve"> </v>
      </c>
      <c r="T371" s="27" t="str">
        <f t="shared" si="77"/>
        <v xml:space="preserve"> </v>
      </c>
      <c r="U371" s="27" t="str">
        <f t="shared" si="78"/>
        <v xml:space="preserve"> </v>
      </c>
    </row>
    <row r="372" spans="1:21" x14ac:dyDescent="0.25">
      <c r="I372" s="27" t="str">
        <f t="shared" si="66"/>
        <v xml:space="preserve"> </v>
      </c>
      <c r="J372" s="27" t="str">
        <f t="shared" si="67"/>
        <v xml:space="preserve"> </v>
      </c>
      <c r="K372" s="27" t="str">
        <f t="shared" si="68"/>
        <v xml:space="preserve"> </v>
      </c>
      <c r="L372" s="27" t="str">
        <f t="shared" si="69"/>
        <v xml:space="preserve"> </v>
      </c>
      <c r="M372" s="27" t="str">
        <f t="shared" si="70"/>
        <v xml:space="preserve"> </v>
      </c>
      <c r="N372" s="27" t="str">
        <f t="shared" si="71"/>
        <v xml:space="preserve"> </v>
      </c>
      <c r="O372" s="27" t="str">
        <f t="shared" si="72"/>
        <v xml:space="preserve"> </v>
      </c>
      <c r="P372" s="27" t="str">
        <f t="shared" si="73"/>
        <v xml:space="preserve"> </v>
      </c>
      <c r="Q372" s="27" t="str">
        <f t="shared" si="74"/>
        <v xml:space="preserve"> </v>
      </c>
      <c r="R372" s="27" t="str">
        <f t="shared" si="75"/>
        <v xml:space="preserve"> </v>
      </c>
      <c r="S372" s="27" t="str">
        <f t="shared" si="76"/>
        <v xml:space="preserve"> </v>
      </c>
      <c r="T372" s="27" t="str">
        <f t="shared" si="77"/>
        <v xml:space="preserve"> </v>
      </c>
      <c r="U372" s="27" t="str">
        <f t="shared" si="78"/>
        <v xml:space="preserve"> </v>
      </c>
    </row>
    <row r="373" spans="1:21" x14ac:dyDescent="0.25">
      <c r="I373" s="27" t="str">
        <f t="shared" si="66"/>
        <v xml:space="preserve"> </v>
      </c>
      <c r="J373" s="27" t="str">
        <f t="shared" si="67"/>
        <v xml:space="preserve"> </v>
      </c>
      <c r="K373" s="27" t="str">
        <f t="shared" si="68"/>
        <v xml:space="preserve"> </v>
      </c>
      <c r="L373" s="27" t="str">
        <f t="shared" si="69"/>
        <v xml:space="preserve"> </v>
      </c>
      <c r="M373" s="27" t="str">
        <f t="shared" si="70"/>
        <v xml:space="preserve"> </v>
      </c>
      <c r="N373" s="27" t="str">
        <f t="shared" si="71"/>
        <v xml:space="preserve"> </v>
      </c>
      <c r="O373" s="27" t="str">
        <f t="shared" si="72"/>
        <v xml:space="preserve"> </v>
      </c>
      <c r="P373" s="27" t="str">
        <f t="shared" si="73"/>
        <v xml:space="preserve"> </v>
      </c>
      <c r="Q373" s="27" t="str">
        <f t="shared" si="74"/>
        <v xml:space="preserve"> </v>
      </c>
      <c r="R373" s="27" t="str">
        <f t="shared" si="75"/>
        <v xml:space="preserve"> </v>
      </c>
      <c r="S373" s="27" t="str">
        <f t="shared" si="76"/>
        <v xml:space="preserve"> </v>
      </c>
      <c r="T373" s="27" t="str">
        <f t="shared" si="77"/>
        <v xml:space="preserve"> </v>
      </c>
      <c r="U373" s="27" t="str">
        <f t="shared" si="78"/>
        <v xml:space="preserve"> </v>
      </c>
    </row>
    <row r="374" spans="1:21" x14ac:dyDescent="0.25">
      <c r="D374" s="129"/>
      <c r="I374" s="27" t="str">
        <f>IF($A374="B1",$C387," ")</f>
        <v xml:space="preserve"> </v>
      </c>
      <c r="J374" s="27" t="str">
        <f>IF($A374="B2",$C387," ")</f>
        <v xml:space="preserve"> </v>
      </c>
      <c r="K374" s="27" t="str">
        <f>IF($A374="B3",$C387," ")</f>
        <v xml:space="preserve"> </v>
      </c>
      <c r="L374" s="27" t="str">
        <f>IF($A374="B4",$C387," ")</f>
        <v xml:space="preserve"> </v>
      </c>
      <c r="M374" s="27" t="str">
        <f>IF($A374="S1",$C387," ")</f>
        <v xml:space="preserve"> </v>
      </c>
      <c r="N374" s="27" t="str">
        <f>IF($A374="S2",$C387," ")</f>
        <v xml:space="preserve"> </v>
      </c>
      <c r="O374" s="27" t="str">
        <f>IF($A374="C1",$C387," ")</f>
        <v xml:space="preserve"> </v>
      </c>
      <c r="P374" s="27" t="str">
        <f>IF($A374="C2",$C387," ")</f>
        <v xml:space="preserve"> </v>
      </c>
      <c r="Q374" s="27" t="str">
        <f>IF($A374="C3",$C387," ")</f>
        <v xml:space="preserve"> </v>
      </c>
      <c r="R374" s="27" t="str">
        <f>IF($A374="M",$C387," ")</f>
        <v xml:space="preserve"> </v>
      </c>
      <c r="S374" s="27" t="str">
        <f>IF($A374="SP",$C387," ")</f>
        <v xml:space="preserve"> </v>
      </c>
      <c r="T374" s="27" t="str">
        <f>IF($A374="R",$C387," ")</f>
        <v xml:space="preserve"> </v>
      </c>
      <c r="U374" s="27" t="str">
        <f>IF($A374="H1",$C387," ")</f>
        <v xml:space="preserve"> </v>
      </c>
    </row>
    <row r="375" spans="1:21" x14ac:dyDescent="0.25">
      <c r="I375" s="27" t="str">
        <f t="shared" si="66"/>
        <v xml:space="preserve"> </v>
      </c>
      <c r="J375" s="27" t="str">
        <f t="shared" si="67"/>
        <v xml:space="preserve"> </v>
      </c>
      <c r="K375" s="27" t="str">
        <f t="shared" si="68"/>
        <v xml:space="preserve"> </v>
      </c>
      <c r="L375" s="27" t="str">
        <f t="shared" si="69"/>
        <v xml:space="preserve"> </v>
      </c>
      <c r="M375" s="27" t="str">
        <f t="shared" si="70"/>
        <v xml:space="preserve"> </v>
      </c>
      <c r="N375" s="27" t="str">
        <f t="shared" si="71"/>
        <v xml:space="preserve"> </v>
      </c>
      <c r="O375" s="27" t="str">
        <f t="shared" si="72"/>
        <v xml:space="preserve"> </v>
      </c>
      <c r="P375" s="27" t="str">
        <f t="shared" si="73"/>
        <v xml:space="preserve"> </v>
      </c>
      <c r="Q375" s="27" t="str">
        <f t="shared" si="74"/>
        <v xml:space="preserve"> </v>
      </c>
      <c r="R375" s="27" t="str">
        <f t="shared" si="75"/>
        <v xml:space="preserve"> </v>
      </c>
      <c r="S375" s="27" t="str">
        <f t="shared" si="76"/>
        <v xml:space="preserve"> </v>
      </c>
      <c r="T375" s="27" t="str">
        <f t="shared" si="77"/>
        <v xml:space="preserve"> </v>
      </c>
      <c r="U375" s="27" t="str">
        <f t="shared" si="78"/>
        <v xml:space="preserve"> </v>
      </c>
    </row>
    <row r="376" spans="1:21" ht="15.75" thickBot="1" x14ac:dyDescent="0.3">
      <c r="A376" s="132"/>
      <c r="B376" s="156" t="s">
        <v>549</v>
      </c>
      <c r="C376" s="156"/>
      <c r="D376" s="133"/>
      <c r="E376" s="133"/>
      <c r="F376" s="133"/>
      <c r="I376" s="27" t="str">
        <f t="shared" si="66"/>
        <v xml:space="preserve"> </v>
      </c>
      <c r="J376" s="27" t="str">
        <f t="shared" si="67"/>
        <v xml:space="preserve"> </v>
      </c>
      <c r="K376" s="27" t="str">
        <f t="shared" si="68"/>
        <v xml:space="preserve"> </v>
      </c>
      <c r="L376" s="27" t="str">
        <f t="shared" si="69"/>
        <v xml:space="preserve"> </v>
      </c>
      <c r="M376" s="27" t="str">
        <f t="shared" si="70"/>
        <v xml:space="preserve"> </v>
      </c>
      <c r="N376" s="27" t="str">
        <f t="shared" si="71"/>
        <v xml:space="preserve"> </v>
      </c>
      <c r="O376" s="27" t="str">
        <f t="shared" si="72"/>
        <v xml:space="preserve"> </v>
      </c>
      <c r="P376" s="27" t="str">
        <f t="shared" si="73"/>
        <v xml:space="preserve"> </v>
      </c>
      <c r="Q376" s="27" t="str">
        <f t="shared" si="74"/>
        <v xml:space="preserve"> </v>
      </c>
      <c r="R376" s="27" t="str">
        <f t="shared" si="75"/>
        <v xml:space="preserve"> </v>
      </c>
      <c r="S376" s="27" t="str">
        <f t="shared" si="76"/>
        <v xml:space="preserve"> </v>
      </c>
      <c r="T376" s="27" t="str">
        <f t="shared" si="77"/>
        <v xml:space="preserve"> </v>
      </c>
      <c r="U376" s="27" t="str">
        <f t="shared" si="78"/>
        <v xml:space="preserve"> </v>
      </c>
    </row>
    <row r="377" spans="1:21" ht="45.75" thickBot="1" x14ac:dyDescent="0.3">
      <c r="A377" s="134" t="s">
        <v>1</v>
      </c>
      <c r="B377" s="135" t="s">
        <v>253</v>
      </c>
      <c r="C377" s="136" t="s">
        <v>2</v>
      </c>
      <c r="D377" s="136" t="s">
        <v>3</v>
      </c>
      <c r="E377" s="136" t="s">
        <v>4</v>
      </c>
      <c r="F377" s="136" t="s">
        <v>5</v>
      </c>
      <c r="I377" s="27" t="str">
        <f t="shared" si="66"/>
        <v xml:space="preserve"> </v>
      </c>
      <c r="J377" s="27" t="str">
        <f t="shared" si="67"/>
        <v xml:space="preserve"> </v>
      </c>
      <c r="K377" s="27" t="str">
        <f t="shared" si="68"/>
        <v xml:space="preserve"> </v>
      </c>
      <c r="L377" s="27" t="str">
        <f t="shared" si="69"/>
        <v xml:space="preserve"> </v>
      </c>
      <c r="M377" s="27" t="str">
        <f t="shared" si="70"/>
        <v xml:space="preserve"> </v>
      </c>
      <c r="N377" s="27" t="str">
        <f t="shared" si="71"/>
        <v xml:space="preserve"> </v>
      </c>
      <c r="O377" s="27" t="str">
        <f t="shared" si="72"/>
        <v xml:space="preserve"> </v>
      </c>
      <c r="P377" s="27" t="str">
        <f t="shared" si="73"/>
        <v xml:space="preserve"> </v>
      </c>
      <c r="Q377" s="27" t="str">
        <f t="shared" si="74"/>
        <v xml:space="preserve"> </v>
      </c>
      <c r="R377" s="27" t="str">
        <f t="shared" si="75"/>
        <v xml:space="preserve"> </v>
      </c>
      <c r="S377" s="27" t="str">
        <f t="shared" si="76"/>
        <v xml:space="preserve"> </v>
      </c>
      <c r="T377" s="27" t="str">
        <f t="shared" si="77"/>
        <v xml:space="preserve"> </v>
      </c>
      <c r="U377" s="27" t="str">
        <f t="shared" si="78"/>
        <v xml:space="preserve"> </v>
      </c>
    </row>
    <row r="378" spans="1:21" ht="15.75" thickBot="1" x14ac:dyDescent="0.3">
      <c r="A378" s="137" t="s">
        <v>231</v>
      </c>
      <c r="B378" s="138" t="s">
        <v>550</v>
      </c>
      <c r="C378" s="139">
        <v>22</v>
      </c>
      <c r="D378" s="139" t="s">
        <v>7</v>
      </c>
      <c r="E378" s="139" t="s">
        <v>15</v>
      </c>
      <c r="F378" s="140"/>
      <c r="I378" s="27">
        <f t="shared" si="66"/>
        <v>22</v>
      </c>
      <c r="J378" s="27" t="str">
        <f t="shared" si="67"/>
        <v xml:space="preserve"> </v>
      </c>
      <c r="K378" s="27" t="str">
        <f t="shared" si="68"/>
        <v xml:space="preserve"> </v>
      </c>
      <c r="L378" s="27" t="str">
        <f t="shared" si="69"/>
        <v xml:space="preserve"> </v>
      </c>
      <c r="M378" s="27" t="str">
        <f t="shared" si="70"/>
        <v xml:space="preserve"> </v>
      </c>
      <c r="N378" s="27" t="str">
        <f t="shared" si="71"/>
        <v xml:space="preserve"> </v>
      </c>
      <c r="O378" s="27" t="str">
        <f t="shared" si="72"/>
        <v xml:space="preserve"> </v>
      </c>
      <c r="P378" s="27" t="str">
        <f t="shared" si="73"/>
        <v xml:space="preserve"> </v>
      </c>
      <c r="Q378" s="27" t="str">
        <f t="shared" si="74"/>
        <v xml:space="preserve"> </v>
      </c>
      <c r="R378" s="27" t="str">
        <f t="shared" si="75"/>
        <v xml:space="preserve"> </v>
      </c>
      <c r="S378" s="27" t="str">
        <f t="shared" si="76"/>
        <v xml:space="preserve"> </v>
      </c>
      <c r="T378" s="27" t="str">
        <f t="shared" si="77"/>
        <v xml:space="preserve"> </v>
      </c>
      <c r="U378" s="27" t="str">
        <f t="shared" si="78"/>
        <v xml:space="preserve"> </v>
      </c>
    </row>
    <row r="379" spans="1:21" ht="15.75" thickBot="1" x14ac:dyDescent="0.3">
      <c r="A379" s="137" t="s">
        <v>231</v>
      </c>
      <c r="B379" s="138" t="s">
        <v>139</v>
      </c>
      <c r="C379" s="139">
        <v>21</v>
      </c>
      <c r="D379" s="139" t="s">
        <v>10</v>
      </c>
      <c r="E379" s="139" t="s">
        <v>15</v>
      </c>
      <c r="F379" s="140"/>
      <c r="I379" s="27">
        <f t="shared" si="66"/>
        <v>21</v>
      </c>
      <c r="J379" s="27" t="str">
        <f t="shared" si="67"/>
        <v xml:space="preserve"> </v>
      </c>
      <c r="K379" s="27" t="str">
        <f t="shared" si="68"/>
        <v xml:space="preserve"> </v>
      </c>
      <c r="L379" s="27" t="str">
        <f t="shared" si="69"/>
        <v xml:space="preserve"> </v>
      </c>
      <c r="M379" s="27" t="str">
        <f t="shared" si="70"/>
        <v xml:space="preserve"> </v>
      </c>
      <c r="N379" s="27" t="str">
        <f t="shared" si="71"/>
        <v xml:space="preserve"> </v>
      </c>
      <c r="O379" s="27" t="str">
        <f t="shared" si="72"/>
        <v xml:space="preserve"> </v>
      </c>
      <c r="P379" s="27" t="str">
        <f t="shared" si="73"/>
        <v xml:space="preserve"> </v>
      </c>
      <c r="Q379" s="27" t="str">
        <f t="shared" si="74"/>
        <v xml:space="preserve"> </v>
      </c>
      <c r="R379" s="27" t="str">
        <f t="shared" si="75"/>
        <v xml:space="preserve"> </v>
      </c>
      <c r="S379" s="27" t="str">
        <f t="shared" si="76"/>
        <v xml:space="preserve"> </v>
      </c>
      <c r="T379" s="27" t="str">
        <f t="shared" si="77"/>
        <v xml:space="preserve"> </v>
      </c>
      <c r="U379" s="27" t="str">
        <f t="shared" si="78"/>
        <v xml:space="preserve"> </v>
      </c>
    </row>
    <row r="380" spans="1:21" ht="15.75" thickBot="1" x14ac:dyDescent="0.3">
      <c r="A380" s="137" t="s">
        <v>231</v>
      </c>
      <c r="B380" s="138" t="s">
        <v>551</v>
      </c>
      <c r="C380" s="139">
        <v>3</v>
      </c>
      <c r="D380" s="139" t="s">
        <v>7</v>
      </c>
      <c r="E380" s="139" t="s">
        <v>15</v>
      </c>
      <c r="F380" s="140"/>
      <c r="I380" s="27">
        <f t="shared" si="66"/>
        <v>3</v>
      </c>
      <c r="J380" s="27" t="str">
        <f t="shared" si="67"/>
        <v xml:space="preserve"> </v>
      </c>
      <c r="K380" s="27" t="str">
        <f t="shared" si="68"/>
        <v xml:space="preserve"> </v>
      </c>
      <c r="L380" s="27" t="str">
        <f t="shared" si="69"/>
        <v xml:space="preserve"> </v>
      </c>
      <c r="M380" s="27" t="str">
        <f t="shared" si="70"/>
        <v xml:space="preserve"> </v>
      </c>
      <c r="N380" s="27" t="str">
        <f t="shared" si="71"/>
        <v xml:space="preserve"> </v>
      </c>
      <c r="O380" s="27" t="str">
        <f t="shared" si="72"/>
        <v xml:space="preserve"> </v>
      </c>
      <c r="P380" s="27" t="str">
        <f t="shared" si="73"/>
        <v xml:space="preserve"> </v>
      </c>
      <c r="Q380" s="27" t="str">
        <f t="shared" si="74"/>
        <v xml:space="preserve"> </v>
      </c>
      <c r="R380" s="27" t="str">
        <f t="shared" si="75"/>
        <v xml:space="preserve"> </v>
      </c>
      <c r="S380" s="27" t="str">
        <f t="shared" si="76"/>
        <v xml:space="preserve"> </v>
      </c>
      <c r="T380" s="27" t="str">
        <f t="shared" si="77"/>
        <v xml:space="preserve"> </v>
      </c>
      <c r="U380" s="27" t="str">
        <f t="shared" si="78"/>
        <v xml:space="preserve"> </v>
      </c>
    </row>
    <row r="381" spans="1:21" ht="15.75" thickBot="1" x14ac:dyDescent="0.3">
      <c r="A381" s="137" t="s">
        <v>226</v>
      </c>
      <c r="B381" s="138" t="s">
        <v>552</v>
      </c>
      <c r="C381" s="139">
        <v>6</v>
      </c>
      <c r="D381" s="139" t="s">
        <v>7</v>
      </c>
      <c r="E381" s="139" t="s">
        <v>8</v>
      </c>
      <c r="F381" s="140"/>
      <c r="I381" s="27" t="str">
        <f t="shared" si="66"/>
        <v xml:space="preserve"> </v>
      </c>
      <c r="J381" s="27" t="str">
        <f t="shared" si="67"/>
        <v xml:space="preserve"> </v>
      </c>
      <c r="K381" s="27" t="str">
        <f t="shared" si="68"/>
        <v xml:space="preserve"> </v>
      </c>
      <c r="L381" s="27" t="str">
        <f t="shared" si="69"/>
        <v xml:space="preserve"> </v>
      </c>
      <c r="M381" s="27">
        <f t="shared" si="70"/>
        <v>6</v>
      </c>
      <c r="N381" s="27" t="str">
        <f t="shared" si="71"/>
        <v xml:space="preserve"> </v>
      </c>
      <c r="O381" s="27" t="str">
        <f t="shared" si="72"/>
        <v xml:space="preserve"> </v>
      </c>
      <c r="P381" s="27" t="str">
        <f t="shared" si="73"/>
        <v xml:space="preserve"> </v>
      </c>
      <c r="Q381" s="27" t="str">
        <f t="shared" si="74"/>
        <v xml:space="preserve"> </v>
      </c>
      <c r="R381" s="27" t="str">
        <f t="shared" si="75"/>
        <v xml:space="preserve"> </v>
      </c>
      <c r="S381" s="27" t="str">
        <f t="shared" si="76"/>
        <v xml:space="preserve"> </v>
      </c>
      <c r="T381" s="27" t="str">
        <f t="shared" si="77"/>
        <v xml:space="preserve"> </v>
      </c>
      <c r="U381" s="27" t="str">
        <f t="shared" si="78"/>
        <v xml:space="preserve"> </v>
      </c>
    </row>
    <row r="382" spans="1:21" ht="15.75" thickBot="1" x14ac:dyDescent="0.3">
      <c r="A382" s="137" t="s">
        <v>226</v>
      </c>
      <c r="B382" s="138" t="s">
        <v>164</v>
      </c>
      <c r="C382" s="139">
        <v>3</v>
      </c>
      <c r="D382" s="139" t="s">
        <v>7</v>
      </c>
      <c r="E382" s="139" t="s">
        <v>8</v>
      </c>
      <c r="F382" s="141"/>
      <c r="I382" s="27" t="str">
        <f t="shared" si="66"/>
        <v xml:space="preserve"> </v>
      </c>
      <c r="J382" s="27" t="str">
        <f t="shared" si="67"/>
        <v xml:space="preserve"> </v>
      </c>
      <c r="K382" s="27" t="str">
        <f t="shared" si="68"/>
        <v xml:space="preserve"> </v>
      </c>
      <c r="L382" s="27" t="str">
        <f t="shared" si="69"/>
        <v xml:space="preserve"> </v>
      </c>
      <c r="M382" s="27">
        <f t="shared" si="70"/>
        <v>3</v>
      </c>
      <c r="N382" s="27" t="str">
        <f t="shared" si="71"/>
        <v xml:space="preserve"> </v>
      </c>
      <c r="O382" s="27" t="str">
        <f t="shared" si="72"/>
        <v xml:space="preserve"> </v>
      </c>
      <c r="P382" s="27" t="str">
        <f t="shared" si="73"/>
        <v xml:space="preserve"> </v>
      </c>
      <c r="Q382" s="27" t="str">
        <f t="shared" si="74"/>
        <v xml:space="preserve"> </v>
      </c>
      <c r="R382" s="27" t="str">
        <f t="shared" si="75"/>
        <v xml:space="preserve"> </v>
      </c>
      <c r="S382" s="27" t="str">
        <f t="shared" si="76"/>
        <v xml:space="preserve"> </v>
      </c>
      <c r="T382" s="27" t="str">
        <f t="shared" si="77"/>
        <v xml:space="preserve"> </v>
      </c>
      <c r="U382" s="27" t="str">
        <f t="shared" si="78"/>
        <v xml:space="preserve"> </v>
      </c>
    </row>
    <row r="383" spans="1:21" ht="15.75" thickBot="1" x14ac:dyDescent="0.3">
      <c r="A383" s="137" t="s">
        <v>226</v>
      </c>
      <c r="B383" s="138" t="s">
        <v>553</v>
      </c>
      <c r="C383" s="139">
        <v>3</v>
      </c>
      <c r="D383" s="139" t="s">
        <v>7</v>
      </c>
      <c r="E383" s="139" t="s">
        <v>8</v>
      </c>
      <c r="F383" s="140"/>
      <c r="I383" s="27" t="str">
        <f t="shared" si="66"/>
        <v xml:space="preserve"> </v>
      </c>
      <c r="J383" s="27" t="str">
        <f t="shared" si="67"/>
        <v xml:space="preserve"> </v>
      </c>
      <c r="K383" s="27" t="str">
        <f t="shared" si="68"/>
        <v xml:space="preserve"> </v>
      </c>
      <c r="L383" s="27" t="str">
        <f t="shared" si="69"/>
        <v xml:space="preserve"> </v>
      </c>
      <c r="M383" s="27">
        <f t="shared" si="70"/>
        <v>3</v>
      </c>
      <c r="N383" s="27" t="str">
        <f t="shared" si="71"/>
        <v xml:space="preserve"> </v>
      </c>
      <c r="O383" s="27" t="str">
        <f t="shared" si="72"/>
        <v xml:space="preserve"> </v>
      </c>
      <c r="P383" s="27" t="str">
        <f t="shared" si="73"/>
        <v xml:space="preserve"> </v>
      </c>
      <c r="Q383" s="27" t="str">
        <f t="shared" si="74"/>
        <v xml:space="preserve"> </v>
      </c>
      <c r="R383" s="27" t="str">
        <f t="shared" si="75"/>
        <v xml:space="preserve"> </v>
      </c>
      <c r="S383" s="27" t="str">
        <f t="shared" si="76"/>
        <v xml:space="preserve"> </v>
      </c>
      <c r="T383" s="27" t="str">
        <f t="shared" si="77"/>
        <v xml:space="preserve"> </v>
      </c>
      <c r="U383" s="27" t="str">
        <f t="shared" si="78"/>
        <v xml:space="preserve"> </v>
      </c>
    </row>
    <row r="384" spans="1:21" ht="15.75" thickBot="1" x14ac:dyDescent="0.3">
      <c r="A384" s="132"/>
      <c r="B384" s="137" t="s">
        <v>257</v>
      </c>
      <c r="C384" s="139">
        <v>58</v>
      </c>
      <c r="D384" s="142"/>
      <c r="E384" s="142"/>
      <c r="F384" s="142"/>
    </row>
    <row r="385" spans="2:23" x14ac:dyDescent="0.25">
      <c r="I385" s="120">
        <f>SUM(I9:I383)</f>
        <v>1535</v>
      </c>
      <c r="J385" s="120">
        <f t="shared" ref="J385:U385" si="79">SUM(J9:J383)</f>
        <v>18</v>
      </c>
      <c r="K385" s="120">
        <f t="shared" si="79"/>
        <v>785</v>
      </c>
      <c r="L385" s="120">
        <f t="shared" si="79"/>
        <v>26</v>
      </c>
      <c r="M385" s="120">
        <f t="shared" si="79"/>
        <v>632</v>
      </c>
      <c r="N385" s="120">
        <f t="shared" si="79"/>
        <v>16</v>
      </c>
      <c r="O385" s="120">
        <f t="shared" si="79"/>
        <v>1192</v>
      </c>
      <c r="P385" s="120">
        <f t="shared" si="79"/>
        <v>132</v>
      </c>
      <c r="Q385" s="120">
        <f t="shared" si="79"/>
        <v>23</v>
      </c>
      <c r="R385" s="120">
        <f t="shared" si="79"/>
        <v>118</v>
      </c>
      <c r="S385" s="120">
        <f t="shared" si="79"/>
        <v>127</v>
      </c>
      <c r="T385" s="120">
        <f t="shared" si="79"/>
        <v>188</v>
      </c>
      <c r="U385" s="120">
        <f t="shared" si="79"/>
        <v>5</v>
      </c>
      <c r="W385" s="120">
        <f>SUM(I385:V385)</f>
        <v>4797</v>
      </c>
    </row>
    <row r="386" spans="2:23" ht="15.75" thickBot="1" x14ac:dyDescent="0.3"/>
    <row r="387" spans="2:23" ht="30.75" thickBot="1" x14ac:dyDescent="0.3">
      <c r="B387" s="143" t="s">
        <v>268</v>
      </c>
      <c r="C387" s="143">
        <f>C13+C25+C35+C46+C81+C114+C124+C129+C146+C161+C174+C193+C202+C209+C235+C251+C264+C276+C283+C289+C294+C301+C306+C311+C316+C321+C326+C331+C336+C344+C353+C359+C371+C384</f>
        <v>4797</v>
      </c>
    </row>
  </sheetData>
  <mergeCells count="2">
    <mergeCell ref="A3:F4"/>
    <mergeCell ref="B376:C376"/>
  </mergeCells>
  <pageMargins left="0.7" right="0.7" top="0.75" bottom="0.75" header="0.3" footer="0.3"/>
  <pageSetup paperSize="9" orientation="portrait" verticalDpi="0" r:id="rId1"/>
  <ignoredErrors>
    <ignoredError sqref="I374:U37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4"/>
  <sheetViews>
    <sheetView zoomScale="80" zoomScaleNormal="80" workbookViewId="0">
      <selection activeCell="M14" sqref="M14"/>
    </sheetView>
  </sheetViews>
  <sheetFormatPr baseColWidth="10" defaultRowHeight="15" x14ac:dyDescent="0.25"/>
  <cols>
    <col min="1" max="1" width="11.42578125" style="3"/>
    <col min="2" max="2" width="16" style="3" customWidth="1"/>
    <col min="3" max="4" width="11.42578125" style="3"/>
    <col min="5" max="5" width="30.5703125" style="3" customWidth="1"/>
    <col min="6" max="6" width="17.7109375" style="3" customWidth="1"/>
    <col min="7" max="16384" width="11.42578125" style="3"/>
  </cols>
  <sheetData>
    <row r="1" spans="1:6" ht="18.75" x14ac:dyDescent="0.3">
      <c r="A1" s="106" t="s">
        <v>522</v>
      </c>
      <c r="C1" s="94"/>
      <c r="D1" s="94"/>
      <c r="E1" s="94"/>
      <c r="F1" s="94"/>
    </row>
    <row r="4" spans="1:6" x14ac:dyDescent="0.25">
      <c r="B4" s="174" t="s">
        <v>198</v>
      </c>
      <c r="C4" s="174" t="s">
        <v>198</v>
      </c>
      <c r="D4" s="174" t="s">
        <v>198</v>
      </c>
      <c r="E4" s="174" t="s">
        <v>198</v>
      </c>
      <c r="F4" s="174" t="s">
        <v>198</v>
      </c>
    </row>
    <row r="5" spans="1:6" x14ac:dyDescent="0.25">
      <c r="B5" s="173" t="s">
        <v>199</v>
      </c>
      <c r="C5" s="173" t="s">
        <v>199</v>
      </c>
      <c r="D5" s="173" t="s">
        <v>199</v>
      </c>
      <c r="E5" s="173" t="s">
        <v>199</v>
      </c>
      <c r="F5" s="173" t="s">
        <v>199</v>
      </c>
    </row>
    <row r="6" spans="1:6" ht="30.75" customHeight="1" x14ac:dyDescent="0.25">
      <c r="B6" s="173" t="s">
        <v>200</v>
      </c>
      <c r="C6" s="173" t="s">
        <v>200</v>
      </c>
      <c r="D6" s="173" t="s">
        <v>200</v>
      </c>
      <c r="E6" s="173" t="s">
        <v>200</v>
      </c>
      <c r="F6" s="173" t="s">
        <v>200</v>
      </c>
    </row>
    <row r="7" spans="1:6" x14ac:dyDescent="0.25">
      <c r="B7" s="173" t="s">
        <v>201</v>
      </c>
      <c r="C7" s="173" t="s">
        <v>201</v>
      </c>
      <c r="D7" s="173" t="s">
        <v>201</v>
      </c>
      <c r="E7" s="173" t="s">
        <v>201</v>
      </c>
      <c r="F7" s="173" t="s">
        <v>201</v>
      </c>
    </row>
    <row r="8" spans="1:6" x14ac:dyDescent="0.25">
      <c r="B8" s="173" t="s">
        <v>202</v>
      </c>
      <c r="C8" s="173" t="s">
        <v>202</v>
      </c>
      <c r="D8" s="173" t="s">
        <v>202</v>
      </c>
      <c r="E8" s="173" t="s">
        <v>202</v>
      </c>
      <c r="F8" s="173" t="s">
        <v>202</v>
      </c>
    </row>
    <row r="9" spans="1:6" x14ac:dyDescent="0.25">
      <c r="B9" s="173" t="s">
        <v>203</v>
      </c>
      <c r="C9" s="173" t="s">
        <v>203</v>
      </c>
      <c r="D9" s="173" t="s">
        <v>203</v>
      </c>
      <c r="E9" s="173" t="s">
        <v>203</v>
      </c>
      <c r="F9" s="173" t="s">
        <v>203</v>
      </c>
    </row>
    <row r="10" spans="1:6" x14ac:dyDescent="0.25">
      <c r="B10" s="173" t="s">
        <v>204</v>
      </c>
      <c r="C10" s="173" t="s">
        <v>204</v>
      </c>
      <c r="D10" s="173" t="s">
        <v>204</v>
      </c>
      <c r="E10" s="173" t="s">
        <v>204</v>
      </c>
      <c r="F10" s="173" t="s">
        <v>204</v>
      </c>
    </row>
    <row r="11" spans="1:6" x14ac:dyDescent="0.25">
      <c r="B11" s="173" t="s">
        <v>205</v>
      </c>
      <c r="C11" s="173" t="s">
        <v>205</v>
      </c>
      <c r="D11" s="173" t="s">
        <v>205</v>
      </c>
      <c r="E11" s="173" t="s">
        <v>205</v>
      </c>
      <c r="F11" s="173" t="s">
        <v>205</v>
      </c>
    </row>
    <row r="12" spans="1:6" x14ac:dyDescent="0.25">
      <c r="B12" s="173" t="s">
        <v>206</v>
      </c>
      <c r="C12" s="173" t="s">
        <v>206</v>
      </c>
      <c r="D12" s="173" t="s">
        <v>206</v>
      </c>
      <c r="E12" s="173" t="s">
        <v>206</v>
      </c>
      <c r="F12" s="173" t="s">
        <v>206</v>
      </c>
    </row>
    <row r="15" spans="1:6" ht="22.5" thickBot="1" x14ac:dyDescent="0.3">
      <c r="B15" s="157" t="s">
        <v>495</v>
      </c>
      <c r="C15" s="157"/>
      <c r="D15" s="157"/>
      <c r="E15" s="157"/>
      <c r="F15" s="157"/>
    </row>
    <row r="16" spans="1:6" ht="63.75" thickBot="1" x14ac:dyDescent="0.3">
      <c r="B16" s="58" t="s">
        <v>1</v>
      </c>
      <c r="C16" s="59" t="s">
        <v>2</v>
      </c>
      <c r="D16" s="59" t="s">
        <v>3</v>
      </c>
      <c r="E16" s="60" t="s">
        <v>496</v>
      </c>
      <c r="F16" s="59" t="s">
        <v>5</v>
      </c>
    </row>
    <row r="17" spans="2:6" ht="30.75" thickBot="1" x14ac:dyDescent="0.3">
      <c r="B17" s="61" t="s">
        <v>269</v>
      </c>
      <c r="C17" s="62">
        <v>38</v>
      </c>
      <c r="D17" s="62" t="s">
        <v>7</v>
      </c>
      <c r="E17" s="62" t="s">
        <v>270</v>
      </c>
      <c r="F17" s="63"/>
    </row>
    <row r="18" spans="2:6" ht="30.75" thickBot="1" x14ac:dyDescent="0.3">
      <c r="B18" s="61" t="s">
        <v>271</v>
      </c>
      <c r="C18" s="62">
        <v>19</v>
      </c>
      <c r="D18" s="62" t="s">
        <v>7</v>
      </c>
      <c r="E18" s="62" t="s">
        <v>270</v>
      </c>
      <c r="F18" s="63"/>
    </row>
    <row r="19" spans="2:6" ht="30.75" thickBot="1" x14ac:dyDescent="0.3">
      <c r="B19" s="61" t="s">
        <v>272</v>
      </c>
      <c r="C19" s="62">
        <v>19</v>
      </c>
      <c r="D19" s="62" t="s">
        <v>7</v>
      </c>
      <c r="E19" s="62" t="s">
        <v>270</v>
      </c>
      <c r="F19" s="63"/>
    </row>
    <row r="20" spans="2:6" ht="30.75" thickBot="1" x14ac:dyDescent="0.3">
      <c r="B20" s="61" t="s">
        <v>273</v>
      </c>
      <c r="C20" s="62">
        <v>19</v>
      </c>
      <c r="D20" s="62" t="s">
        <v>7</v>
      </c>
      <c r="E20" s="62" t="s">
        <v>270</v>
      </c>
      <c r="F20" s="63"/>
    </row>
    <row r="21" spans="2:6" ht="30.75" thickBot="1" x14ac:dyDescent="0.3">
      <c r="B21" s="61" t="s">
        <v>274</v>
      </c>
      <c r="C21" s="62">
        <v>38</v>
      </c>
      <c r="D21" s="62" t="s">
        <v>7</v>
      </c>
      <c r="E21" s="62" t="s">
        <v>270</v>
      </c>
      <c r="F21" s="63"/>
    </row>
    <row r="22" spans="2:6" ht="30.75" thickBot="1" x14ac:dyDescent="0.3">
      <c r="B22" s="61" t="s">
        <v>275</v>
      </c>
      <c r="C22" s="62">
        <v>38</v>
      </c>
      <c r="D22" s="62" t="s">
        <v>7</v>
      </c>
      <c r="E22" s="62" t="s">
        <v>270</v>
      </c>
      <c r="F22" s="63"/>
    </row>
    <row r="23" spans="2:6" ht="15.75" thickBot="1" x14ac:dyDescent="0.3">
      <c r="B23" s="61" t="s">
        <v>276</v>
      </c>
      <c r="C23" s="62">
        <v>19</v>
      </c>
      <c r="D23" s="62" t="s">
        <v>7</v>
      </c>
      <c r="E23" s="62" t="s">
        <v>270</v>
      </c>
      <c r="F23" s="63"/>
    </row>
    <row r="24" spans="2:6" ht="15.75" thickBot="1" x14ac:dyDescent="0.3">
      <c r="B24" s="61" t="s">
        <v>277</v>
      </c>
      <c r="C24" s="62">
        <v>38</v>
      </c>
      <c r="D24" s="62" t="s">
        <v>7</v>
      </c>
      <c r="E24" s="62" t="s">
        <v>270</v>
      </c>
      <c r="F24" s="63"/>
    </row>
    <row r="25" spans="2:6" ht="15.75" thickBot="1" x14ac:dyDescent="0.3">
      <c r="B25" s="61" t="s">
        <v>278</v>
      </c>
      <c r="C25" s="62">
        <v>38</v>
      </c>
      <c r="D25" s="62" t="s">
        <v>7</v>
      </c>
      <c r="E25" s="62" t="s">
        <v>270</v>
      </c>
      <c r="F25" s="63"/>
    </row>
    <row r="26" spans="2:6" ht="15.75" thickBot="1" x14ac:dyDescent="0.3">
      <c r="B26" s="61" t="s">
        <v>279</v>
      </c>
      <c r="C26" s="62">
        <v>38</v>
      </c>
      <c r="D26" s="62" t="s">
        <v>7</v>
      </c>
      <c r="E26" s="62" t="s">
        <v>270</v>
      </c>
      <c r="F26" s="63"/>
    </row>
    <row r="27" spans="2:6" ht="15.75" thickBot="1" x14ac:dyDescent="0.3">
      <c r="B27" s="61" t="s">
        <v>280</v>
      </c>
      <c r="C27" s="62">
        <v>38</v>
      </c>
      <c r="D27" s="62" t="s">
        <v>7</v>
      </c>
      <c r="E27" s="62" t="s">
        <v>270</v>
      </c>
      <c r="F27" s="63"/>
    </row>
    <row r="28" spans="2:6" ht="15.75" thickBot="1" x14ac:dyDescent="0.3">
      <c r="B28" s="61" t="s">
        <v>281</v>
      </c>
      <c r="C28" s="62">
        <v>38</v>
      </c>
      <c r="D28" s="62" t="s">
        <v>7</v>
      </c>
      <c r="E28" s="62" t="s">
        <v>270</v>
      </c>
      <c r="F28" s="63"/>
    </row>
    <row r="29" spans="2:6" ht="30.75" thickBot="1" x14ac:dyDescent="0.3">
      <c r="B29" s="61" t="s">
        <v>282</v>
      </c>
      <c r="C29" s="62">
        <v>38</v>
      </c>
      <c r="D29" s="62" t="s">
        <v>7</v>
      </c>
      <c r="E29" s="62" t="s">
        <v>270</v>
      </c>
      <c r="F29" s="63"/>
    </row>
    <row r="30" spans="2:6" ht="18.75" thickBot="1" x14ac:dyDescent="0.3">
      <c r="B30" s="158" t="s">
        <v>497</v>
      </c>
      <c r="C30" s="159"/>
      <c r="D30" s="159"/>
      <c r="E30" s="159"/>
      <c r="F30" s="160"/>
    </row>
    <row r="31" spans="2:6" x14ac:dyDescent="0.25">
      <c r="B31" s="23"/>
      <c r="C31" s="23"/>
      <c r="D31" s="23"/>
      <c r="E31" s="23"/>
      <c r="F31" s="23"/>
    </row>
    <row r="32" spans="2:6" ht="19.5" thickBot="1" x14ac:dyDescent="0.3">
      <c r="B32" s="154" t="s">
        <v>283</v>
      </c>
      <c r="C32" s="154"/>
      <c r="D32" s="154"/>
      <c r="E32" s="154"/>
      <c r="F32" s="154"/>
    </row>
    <row r="33" spans="2:6" ht="63.75" thickBot="1" x14ac:dyDescent="0.3">
      <c r="B33" s="64" t="s">
        <v>1</v>
      </c>
      <c r="C33" s="60" t="s">
        <v>2</v>
      </c>
      <c r="D33" s="60" t="s">
        <v>3</v>
      </c>
      <c r="E33" s="60" t="s">
        <v>496</v>
      </c>
      <c r="F33" s="60" t="s">
        <v>5</v>
      </c>
    </row>
    <row r="34" spans="2:6" x14ac:dyDescent="0.25">
      <c r="B34" s="161" t="s">
        <v>284</v>
      </c>
      <c r="C34" s="163">
        <v>19</v>
      </c>
      <c r="D34" s="163" t="s">
        <v>7</v>
      </c>
      <c r="E34" s="65" t="s">
        <v>270</v>
      </c>
      <c r="F34" s="163">
        <v>16</v>
      </c>
    </row>
    <row r="35" spans="2:6" ht="15.75" thickBot="1" x14ac:dyDescent="0.3">
      <c r="B35" s="162"/>
      <c r="C35" s="164"/>
      <c r="D35" s="164"/>
      <c r="E35" s="66" t="s">
        <v>285</v>
      </c>
      <c r="F35" s="164"/>
    </row>
    <row r="36" spans="2:6" x14ac:dyDescent="0.25">
      <c r="B36" s="161" t="s">
        <v>286</v>
      </c>
      <c r="C36" s="163">
        <v>39</v>
      </c>
      <c r="D36" s="163" t="s">
        <v>7</v>
      </c>
      <c r="E36" s="65" t="s">
        <v>270</v>
      </c>
      <c r="F36" s="163">
        <v>84</v>
      </c>
    </row>
    <row r="37" spans="2:6" ht="15.75" thickBot="1" x14ac:dyDescent="0.3">
      <c r="B37" s="162"/>
      <c r="C37" s="164"/>
      <c r="D37" s="164"/>
      <c r="E37" s="66" t="s">
        <v>287</v>
      </c>
      <c r="F37" s="164"/>
    </row>
    <row r="38" spans="2:6" x14ac:dyDescent="0.25">
      <c r="B38" s="161" t="s">
        <v>99</v>
      </c>
      <c r="C38" s="163">
        <v>19</v>
      </c>
      <c r="D38" s="163" t="s">
        <v>7</v>
      </c>
      <c r="E38" s="65" t="s">
        <v>270</v>
      </c>
      <c r="F38" s="163">
        <v>16</v>
      </c>
    </row>
    <row r="39" spans="2:6" ht="15.75" thickBot="1" x14ac:dyDescent="0.3">
      <c r="B39" s="162"/>
      <c r="C39" s="164"/>
      <c r="D39" s="164"/>
      <c r="E39" s="66" t="s">
        <v>285</v>
      </c>
      <c r="F39" s="164"/>
    </row>
    <row r="40" spans="2:6" x14ac:dyDescent="0.25">
      <c r="B40" s="161" t="s">
        <v>288</v>
      </c>
      <c r="C40" s="163">
        <v>19</v>
      </c>
      <c r="D40" s="163" t="s">
        <v>7</v>
      </c>
      <c r="E40" s="65" t="s">
        <v>270</v>
      </c>
      <c r="F40" s="165"/>
    </row>
    <row r="41" spans="2:6" ht="15.75" thickBot="1" x14ac:dyDescent="0.3">
      <c r="B41" s="162"/>
      <c r="C41" s="164"/>
      <c r="D41" s="164"/>
      <c r="E41" s="66" t="s">
        <v>289</v>
      </c>
      <c r="F41" s="166"/>
    </row>
    <row r="42" spans="2:6" x14ac:dyDescent="0.25">
      <c r="B42" s="161" t="s">
        <v>290</v>
      </c>
      <c r="C42" s="163">
        <v>19</v>
      </c>
      <c r="D42" s="163" t="s">
        <v>7</v>
      </c>
      <c r="E42" s="65" t="s">
        <v>270</v>
      </c>
      <c r="F42" s="165"/>
    </row>
    <row r="43" spans="2:6" ht="15.75" thickBot="1" x14ac:dyDescent="0.3">
      <c r="B43" s="162"/>
      <c r="C43" s="164"/>
      <c r="D43" s="164"/>
      <c r="E43" s="66" t="s">
        <v>289</v>
      </c>
      <c r="F43" s="166"/>
    </row>
    <row r="44" spans="2:6" ht="29.25" customHeight="1" x14ac:dyDescent="0.25">
      <c r="B44" s="161" t="s">
        <v>291</v>
      </c>
      <c r="C44" s="163">
        <v>6</v>
      </c>
      <c r="D44" s="163" t="s">
        <v>7</v>
      </c>
      <c r="E44" s="65" t="s">
        <v>270</v>
      </c>
      <c r="F44" s="163">
        <v>12</v>
      </c>
    </row>
    <row r="45" spans="2:6" ht="15.75" thickBot="1" x14ac:dyDescent="0.3">
      <c r="B45" s="162"/>
      <c r="C45" s="164"/>
      <c r="D45" s="164"/>
      <c r="E45" s="66" t="s">
        <v>292</v>
      </c>
      <c r="F45" s="164"/>
    </row>
    <row r="46" spans="2:6" ht="16.5" thickBot="1" x14ac:dyDescent="0.3">
      <c r="B46" s="167" t="s">
        <v>293</v>
      </c>
      <c r="C46" s="168"/>
      <c r="D46" s="168"/>
      <c r="E46" s="168"/>
      <c r="F46" s="169"/>
    </row>
    <row r="47" spans="2:6" ht="15.75" x14ac:dyDescent="0.25">
      <c r="B47" s="89"/>
      <c r="C47" s="89"/>
      <c r="D47" s="89"/>
      <c r="E47" s="89"/>
      <c r="F47" s="89"/>
    </row>
    <row r="48" spans="2:6" ht="19.5" thickBot="1" x14ac:dyDescent="0.3">
      <c r="B48" s="170" t="s">
        <v>294</v>
      </c>
      <c r="C48" s="170"/>
      <c r="D48" s="170"/>
      <c r="E48" s="170"/>
      <c r="F48" s="170"/>
    </row>
    <row r="49" spans="2:6" ht="63.75" thickBot="1" x14ac:dyDescent="0.3">
      <c r="B49" s="67" t="s">
        <v>1</v>
      </c>
      <c r="C49" s="68" t="s">
        <v>2</v>
      </c>
      <c r="D49" s="68" t="s">
        <v>3</v>
      </c>
      <c r="E49" s="68" t="s">
        <v>496</v>
      </c>
      <c r="F49" s="68" t="s">
        <v>5</v>
      </c>
    </row>
    <row r="50" spans="2:6" x14ac:dyDescent="0.25">
      <c r="B50" s="161" t="s">
        <v>284</v>
      </c>
      <c r="C50" s="163">
        <v>19</v>
      </c>
      <c r="D50" s="163" t="s">
        <v>7</v>
      </c>
      <c r="E50" s="65" t="s">
        <v>270</v>
      </c>
      <c r="F50" s="163">
        <v>16</v>
      </c>
    </row>
    <row r="51" spans="2:6" ht="15.75" thickBot="1" x14ac:dyDescent="0.3">
      <c r="B51" s="162"/>
      <c r="C51" s="164"/>
      <c r="D51" s="164"/>
      <c r="E51" s="66" t="s">
        <v>285</v>
      </c>
      <c r="F51" s="164"/>
    </row>
    <row r="52" spans="2:6" x14ac:dyDescent="0.25">
      <c r="B52" s="161" t="s">
        <v>286</v>
      </c>
      <c r="C52" s="163">
        <v>39</v>
      </c>
      <c r="D52" s="163" t="s">
        <v>7</v>
      </c>
      <c r="E52" s="65" t="s">
        <v>270</v>
      </c>
      <c r="F52" s="163">
        <v>84</v>
      </c>
    </row>
    <row r="53" spans="2:6" ht="15.75" thickBot="1" x14ac:dyDescent="0.3">
      <c r="B53" s="162"/>
      <c r="C53" s="164"/>
      <c r="D53" s="164"/>
      <c r="E53" s="66" t="s">
        <v>287</v>
      </c>
      <c r="F53" s="164"/>
    </row>
    <row r="54" spans="2:6" x14ac:dyDescent="0.25">
      <c r="B54" s="161" t="s">
        <v>99</v>
      </c>
      <c r="C54" s="163">
        <v>19</v>
      </c>
      <c r="D54" s="163" t="s">
        <v>7</v>
      </c>
      <c r="E54" s="65" t="s">
        <v>270</v>
      </c>
      <c r="F54" s="163">
        <v>16</v>
      </c>
    </row>
    <row r="55" spans="2:6" ht="15.75" thickBot="1" x14ac:dyDescent="0.3">
      <c r="B55" s="162"/>
      <c r="C55" s="164"/>
      <c r="D55" s="164"/>
      <c r="E55" s="66" t="s">
        <v>285</v>
      </c>
      <c r="F55" s="164"/>
    </row>
    <row r="56" spans="2:6" x14ac:dyDescent="0.25">
      <c r="B56" s="161" t="s">
        <v>288</v>
      </c>
      <c r="C56" s="163">
        <v>19</v>
      </c>
      <c r="D56" s="163" t="s">
        <v>7</v>
      </c>
      <c r="E56" s="65" t="s">
        <v>270</v>
      </c>
      <c r="F56" s="165"/>
    </row>
    <row r="57" spans="2:6" ht="15.75" thickBot="1" x14ac:dyDescent="0.3">
      <c r="B57" s="162"/>
      <c r="C57" s="164"/>
      <c r="D57" s="164"/>
      <c r="E57" s="66" t="s">
        <v>289</v>
      </c>
      <c r="F57" s="166"/>
    </row>
    <row r="58" spans="2:6" x14ac:dyDescent="0.25">
      <c r="B58" s="161" t="s">
        <v>290</v>
      </c>
      <c r="C58" s="163">
        <v>19</v>
      </c>
      <c r="D58" s="163" t="s">
        <v>7</v>
      </c>
      <c r="E58" s="65" t="s">
        <v>270</v>
      </c>
      <c r="F58" s="165"/>
    </row>
    <row r="59" spans="2:6" ht="15.75" thickBot="1" x14ac:dyDescent="0.3">
      <c r="B59" s="162"/>
      <c r="C59" s="164"/>
      <c r="D59" s="164"/>
      <c r="E59" s="66" t="s">
        <v>289</v>
      </c>
      <c r="F59" s="166"/>
    </row>
    <row r="60" spans="2:6" ht="29.25" customHeight="1" x14ac:dyDescent="0.25">
      <c r="B60" s="161" t="s">
        <v>291</v>
      </c>
      <c r="C60" s="163">
        <v>6</v>
      </c>
      <c r="D60" s="163" t="s">
        <v>7</v>
      </c>
      <c r="E60" s="65" t="s">
        <v>270</v>
      </c>
      <c r="F60" s="163">
        <v>12</v>
      </c>
    </row>
    <row r="61" spans="2:6" ht="15.75" thickBot="1" x14ac:dyDescent="0.3">
      <c r="B61" s="162"/>
      <c r="C61" s="164"/>
      <c r="D61" s="164"/>
      <c r="E61" s="66" t="s">
        <v>292</v>
      </c>
      <c r="F61" s="164"/>
    </row>
    <row r="62" spans="2:6" ht="16.5" thickBot="1" x14ac:dyDescent="0.3">
      <c r="B62" s="167" t="s">
        <v>295</v>
      </c>
      <c r="C62" s="168"/>
      <c r="D62" s="168"/>
      <c r="E62" s="168"/>
      <c r="F62" s="169"/>
    </row>
    <row r="64" spans="2:6" ht="19.5" thickBot="1" x14ac:dyDescent="0.3">
      <c r="B64" s="154" t="s">
        <v>296</v>
      </c>
      <c r="C64" s="154"/>
      <c r="D64" s="154"/>
      <c r="E64" s="154"/>
      <c r="F64" s="154"/>
    </row>
    <row r="65" spans="2:6" ht="63.75" thickBot="1" x14ac:dyDescent="0.3">
      <c r="B65" s="64" t="s">
        <v>1</v>
      </c>
      <c r="C65" s="60" t="s">
        <v>2</v>
      </c>
      <c r="D65" s="60" t="s">
        <v>3</v>
      </c>
      <c r="E65" s="60" t="s">
        <v>496</v>
      </c>
      <c r="F65" s="60" t="s">
        <v>5</v>
      </c>
    </row>
    <row r="66" spans="2:6" x14ac:dyDescent="0.25">
      <c r="B66" s="161" t="s">
        <v>284</v>
      </c>
      <c r="C66" s="163">
        <v>19</v>
      </c>
      <c r="D66" s="163" t="s">
        <v>7</v>
      </c>
      <c r="E66" s="65" t="s">
        <v>270</v>
      </c>
      <c r="F66" s="163">
        <v>16</v>
      </c>
    </row>
    <row r="67" spans="2:6" ht="15.75" thickBot="1" x14ac:dyDescent="0.3">
      <c r="B67" s="162"/>
      <c r="C67" s="164"/>
      <c r="D67" s="164"/>
      <c r="E67" s="66" t="s">
        <v>285</v>
      </c>
      <c r="F67" s="164"/>
    </row>
    <row r="68" spans="2:6" x14ac:dyDescent="0.25">
      <c r="B68" s="161" t="s">
        <v>286</v>
      </c>
      <c r="C68" s="163">
        <v>39</v>
      </c>
      <c r="D68" s="163" t="s">
        <v>7</v>
      </c>
      <c r="E68" s="65" t="s">
        <v>270</v>
      </c>
      <c r="F68" s="163">
        <v>84</v>
      </c>
    </row>
    <row r="69" spans="2:6" ht="15.75" thickBot="1" x14ac:dyDescent="0.3">
      <c r="B69" s="162"/>
      <c r="C69" s="164"/>
      <c r="D69" s="164"/>
      <c r="E69" s="66" t="s">
        <v>287</v>
      </c>
      <c r="F69" s="164"/>
    </row>
    <row r="70" spans="2:6" x14ac:dyDescent="0.25">
      <c r="B70" s="161" t="s">
        <v>99</v>
      </c>
      <c r="C70" s="163">
        <v>19</v>
      </c>
      <c r="D70" s="163" t="s">
        <v>7</v>
      </c>
      <c r="E70" s="65" t="s">
        <v>270</v>
      </c>
      <c r="F70" s="163">
        <v>16</v>
      </c>
    </row>
    <row r="71" spans="2:6" ht="15.75" thickBot="1" x14ac:dyDescent="0.3">
      <c r="B71" s="162"/>
      <c r="C71" s="164"/>
      <c r="D71" s="164"/>
      <c r="E71" s="66" t="s">
        <v>285</v>
      </c>
      <c r="F71" s="164"/>
    </row>
    <row r="72" spans="2:6" x14ac:dyDescent="0.25">
      <c r="B72" s="161" t="s">
        <v>288</v>
      </c>
      <c r="C72" s="163">
        <v>19</v>
      </c>
      <c r="D72" s="163" t="s">
        <v>7</v>
      </c>
      <c r="E72" s="65" t="s">
        <v>270</v>
      </c>
      <c r="F72" s="165"/>
    </row>
    <row r="73" spans="2:6" ht="15.75" thickBot="1" x14ac:dyDescent="0.3">
      <c r="B73" s="162"/>
      <c r="C73" s="164"/>
      <c r="D73" s="164"/>
      <c r="E73" s="66" t="s">
        <v>289</v>
      </c>
      <c r="F73" s="166"/>
    </row>
    <row r="74" spans="2:6" x14ac:dyDescent="0.25">
      <c r="B74" s="161" t="s">
        <v>290</v>
      </c>
      <c r="C74" s="163">
        <v>19</v>
      </c>
      <c r="D74" s="163" t="s">
        <v>7</v>
      </c>
      <c r="E74" s="65" t="s">
        <v>270</v>
      </c>
      <c r="F74" s="165"/>
    </row>
    <row r="75" spans="2:6" ht="15.75" thickBot="1" x14ac:dyDescent="0.3">
      <c r="B75" s="162"/>
      <c r="C75" s="164"/>
      <c r="D75" s="164"/>
      <c r="E75" s="66" t="s">
        <v>289</v>
      </c>
      <c r="F75" s="166"/>
    </row>
    <row r="76" spans="2:6" ht="29.25" customHeight="1" x14ac:dyDescent="0.25">
      <c r="B76" s="161" t="s">
        <v>291</v>
      </c>
      <c r="C76" s="163">
        <v>6</v>
      </c>
      <c r="D76" s="163" t="s">
        <v>7</v>
      </c>
      <c r="E76" s="65" t="s">
        <v>270</v>
      </c>
      <c r="F76" s="163">
        <v>12</v>
      </c>
    </row>
    <row r="77" spans="2:6" ht="15.75" thickBot="1" x14ac:dyDescent="0.3">
      <c r="B77" s="162"/>
      <c r="C77" s="164"/>
      <c r="D77" s="164"/>
      <c r="E77" s="66" t="s">
        <v>292</v>
      </c>
      <c r="F77" s="164"/>
    </row>
    <row r="78" spans="2:6" ht="16.5" thickBot="1" x14ac:dyDescent="0.3">
      <c r="B78" s="167" t="s">
        <v>297</v>
      </c>
      <c r="C78" s="168"/>
      <c r="D78" s="168"/>
      <c r="E78" s="168"/>
      <c r="F78" s="169"/>
    </row>
    <row r="80" spans="2:6" ht="19.5" thickBot="1" x14ac:dyDescent="0.3">
      <c r="B80" s="154" t="s">
        <v>298</v>
      </c>
      <c r="C80" s="154"/>
      <c r="D80" s="154"/>
      <c r="E80" s="154"/>
      <c r="F80" s="154"/>
    </row>
    <row r="81" spans="2:6" ht="63.75" thickBot="1" x14ac:dyDescent="0.3">
      <c r="B81" s="67" t="s">
        <v>1</v>
      </c>
      <c r="C81" s="68" t="s">
        <v>2</v>
      </c>
      <c r="D81" s="68" t="s">
        <v>3</v>
      </c>
      <c r="E81" s="68" t="s">
        <v>496</v>
      </c>
      <c r="F81" s="68" t="s">
        <v>5</v>
      </c>
    </row>
    <row r="82" spans="2:6" x14ac:dyDescent="0.25">
      <c r="B82" s="161" t="s">
        <v>284</v>
      </c>
      <c r="C82" s="163">
        <v>19</v>
      </c>
      <c r="D82" s="163" t="s">
        <v>7</v>
      </c>
      <c r="E82" s="65" t="s">
        <v>270</v>
      </c>
      <c r="F82" s="163">
        <v>16</v>
      </c>
    </row>
    <row r="83" spans="2:6" ht="15.75" thickBot="1" x14ac:dyDescent="0.3">
      <c r="B83" s="162"/>
      <c r="C83" s="164"/>
      <c r="D83" s="164"/>
      <c r="E83" s="66" t="s">
        <v>299</v>
      </c>
      <c r="F83" s="164"/>
    </row>
    <row r="84" spans="2:6" x14ac:dyDescent="0.25">
      <c r="B84" s="161" t="s">
        <v>286</v>
      </c>
      <c r="C84" s="163">
        <v>39</v>
      </c>
      <c r="D84" s="163" t="s">
        <v>7</v>
      </c>
      <c r="E84" s="65" t="s">
        <v>270</v>
      </c>
      <c r="F84" s="163">
        <v>84</v>
      </c>
    </row>
    <row r="85" spans="2:6" ht="15.75" thickBot="1" x14ac:dyDescent="0.3">
      <c r="B85" s="162"/>
      <c r="C85" s="164"/>
      <c r="D85" s="164"/>
      <c r="E85" s="66" t="s">
        <v>287</v>
      </c>
      <c r="F85" s="164"/>
    </row>
    <row r="86" spans="2:6" x14ac:dyDescent="0.25">
      <c r="B86" s="161" t="s">
        <v>99</v>
      </c>
      <c r="C86" s="163">
        <v>19</v>
      </c>
      <c r="D86" s="163" t="s">
        <v>7</v>
      </c>
      <c r="E86" s="65" t="s">
        <v>270</v>
      </c>
      <c r="F86" s="163">
        <v>16</v>
      </c>
    </row>
    <row r="87" spans="2:6" ht="15.75" thickBot="1" x14ac:dyDescent="0.3">
      <c r="B87" s="162"/>
      <c r="C87" s="164"/>
      <c r="D87" s="164"/>
      <c r="E87" s="66" t="s">
        <v>285</v>
      </c>
      <c r="F87" s="164"/>
    </row>
    <row r="88" spans="2:6" x14ac:dyDescent="0.25">
      <c r="B88" s="161" t="s">
        <v>288</v>
      </c>
      <c r="C88" s="163">
        <v>19</v>
      </c>
      <c r="D88" s="163" t="s">
        <v>7</v>
      </c>
      <c r="E88" s="65" t="s">
        <v>270</v>
      </c>
      <c r="F88" s="165"/>
    </row>
    <row r="89" spans="2:6" ht="15.75" thickBot="1" x14ac:dyDescent="0.3">
      <c r="B89" s="162"/>
      <c r="C89" s="164"/>
      <c r="D89" s="164"/>
      <c r="E89" s="66" t="s">
        <v>289</v>
      </c>
      <c r="F89" s="166"/>
    </row>
    <row r="90" spans="2:6" x14ac:dyDescent="0.25">
      <c r="B90" s="161" t="s">
        <v>290</v>
      </c>
      <c r="C90" s="163">
        <v>19</v>
      </c>
      <c r="D90" s="163" t="s">
        <v>7</v>
      </c>
      <c r="E90" s="65" t="s">
        <v>270</v>
      </c>
      <c r="F90" s="165"/>
    </row>
    <row r="91" spans="2:6" ht="15.75" thickBot="1" x14ac:dyDescent="0.3">
      <c r="B91" s="162"/>
      <c r="C91" s="164"/>
      <c r="D91" s="164"/>
      <c r="E91" s="66" t="s">
        <v>289</v>
      </c>
      <c r="F91" s="166"/>
    </row>
    <row r="92" spans="2:6" ht="29.25" customHeight="1" x14ac:dyDescent="0.25">
      <c r="B92" s="161" t="s">
        <v>291</v>
      </c>
      <c r="C92" s="163">
        <v>6</v>
      </c>
      <c r="D92" s="163" t="s">
        <v>7</v>
      </c>
      <c r="E92" s="65" t="s">
        <v>270</v>
      </c>
      <c r="F92" s="163">
        <v>12</v>
      </c>
    </row>
    <row r="93" spans="2:6" ht="15.75" thickBot="1" x14ac:dyDescent="0.3">
      <c r="B93" s="162"/>
      <c r="C93" s="164"/>
      <c r="D93" s="164"/>
      <c r="E93" s="66" t="s">
        <v>292</v>
      </c>
      <c r="F93" s="164"/>
    </row>
    <row r="94" spans="2:6" ht="16.5" thickBot="1" x14ac:dyDescent="0.3">
      <c r="B94" s="167" t="s">
        <v>300</v>
      </c>
      <c r="C94" s="168"/>
      <c r="D94" s="168"/>
      <c r="E94" s="168"/>
      <c r="F94" s="169"/>
    </row>
    <row r="96" spans="2:6" ht="19.5" thickBot="1" x14ac:dyDescent="0.3">
      <c r="B96" s="154" t="s">
        <v>301</v>
      </c>
      <c r="C96" s="154"/>
      <c r="D96" s="154"/>
      <c r="E96" s="154"/>
      <c r="F96" s="154"/>
    </row>
    <row r="97" spans="2:6" ht="63.75" thickBot="1" x14ac:dyDescent="0.3">
      <c r="B97" s="64" t="s">
        <v>1</v>
      </c>
      <c r="C97" s="60" t="s">
        <v>2</v>
      </c>
      <c r="D97" s="60" t="s">
        <v>3</v>
      </c>
      <c r="E97" s="60" t="s">
        <v>496</v>
      </c>
      <c r="F97" s="60" t="s">
        <v>5</v>
      </c>
    </row>
    <row r="98" spans="2:6" x14ac:dyDescent="0.25">
      <c r="B98" s="161" t="s">
        <v>302</v>
      </c>
      <c r="C98" s="163">
        <v>3</v>
      </c>
      <c r="D98" s="163" t="s">
        <v>7</v>
      </c>
      <c r="E98" s="65" t="s">
        <v>270</v>
      </c>
      <c r="F98" s="163">
        <v>9</v>
      </c>
    </row>
    <row r="99" spans="2:6" ht="15.75" thickBot="1" x14ac:dyDescent="0.3">
      <c r="B99" s="162"/>
      <c r="C99" s="164"/>
      <c r="D99" s="164"/>
      <c r="E99" s="66" t="s">
        <v>303</v>
      </c>
      <c r="F99" s="164"/>
    </row>
    <row r="100" spans="2:6" x14ac:dyDescent="0.25">
      <c r="B100" s="161" t="s">
        <v>304</v>
      </c>
      <c r="C100" s="163">
        <v>3</v>
      </c>
      <c r="D100" s="163" t="s">
        <v>7</v>
      </c>
      <c r="E100" s="65" t="s">
        <v>270</v>
      </c>
      <c r="F100" s="163">
        <v>9</v>
      </c>
    </row>
    <row r="101" spans="2:6" ht="15.75" thickBot="1" x14ac:dyDescent="0.3">
      <c r="B101" s="162"/>
      <c r="C101" s="164"/>
      <c r="D101" s="164"/>
      <c r="E101" s="66" t="s">
        <v>305</v>
      </c>
      <c r="F101" s="164"/>
    </row>
    <row r="102" spans="2:6" ht="16.5" thickBot="1" x14ac:dyDescent="0.3">
      <c r="B102" s="167" t="s">
        <v>306</v>
      </c>
      <c r="C102" s="168"/>
      <c r="D102" s="168"/>
      <c r="E102" s="168"/>
      <c r="F102" s="169"/>
    </row>
    <row r="104" spans="2:6" ht="19.5" thickBot="1" x14ac:dyDescent="0.3">
      <c r="B104" s="154" t="s">
        <v>307</v>
      </c>
      <c r="C104" s="154"/>
      <c r="D104" s="154"/>
      <c r="E104" s="154"/>
      <c r="F104" s="154"/>
    </row>
    <row r="105" spans="2:6" ht="63.75" thickBot="1" x14ac:dyDescent="0.3">
      <c r="B105" s="64" t="s">
        <v>1</v>
      </c>
      <c r="C105" s="60" t="s">
        <v>2</v>
      </c>
      <c r="D105" s="60" t="s">
        <v>3</v>
      </c>
      <c r="E105" s="60" t="s">
        <v>496</v>
      </c>
      <c r="F105" s="60" t="s">
        <v>5</v>
      </c>
    </row>
    <row r="106" spans="2:6" x14ac:dyDescent="0.25">
      <c r="B106" s="161" t="s">
        <v>302</v>
      </c>
      <c r="C106" s="163">
        <v>3</v>
      </c>
      <c r="D106" s="163" t="s">
        <v>7</v>
      </c>
      <c r="E106" s="65" t="s">
        <v>270</v>
      </c>
      <c r="F106" s="163">
        <v>9</v>
      </c>
    </row>
    <row r="107" spans="2:6" ht="15.75" thickBot="1" x14ac:dyDescent="0.3">
      <c r="B107" s="162"/>
      <c r="C107" s="164"/>
      <c r="D107" s="164"/>
      <c r="E107" s="66" t="s">
        <v>308</v>
      </c>
      <c r="F107" s="164"/>
    </row>
    <row r="108" spans="2:6" ht="16.5" thickBot="1" x14ac:dyDescent="0.3">
      <c r="B108" s="167" t="s">
        <v>309</v>
      </c>
      <c r="C108" s="168"/>
      <c r="D108" s="168"/>
      <c r="E108" s="168"/>
      <c r="F108" s="169"/>
    </row>
    <row r="110" spans="2:6" ht="19.5" thickBot="1" x14ac:dyDescent="0.3">
      <c r="B110" s="154" t="s">
        <v>310</v>
      </c>
      <c r="C110" s="154"/>
      <c r="D110" s="154"/>
      <c r="E110" s="154"/>
      <c r="F110" s="154"/>
    </row>
    <row r="111" spans="2:6" ht="63.75" thickBot="1" x14ac:dyDescent="0.3">
      <c r="B111" s="67" t="s">
        <v>1</v>
      </c>
      <c r="C111" s="68" t="s">
        <v>2</v>
      </c>
      <c r="D111" s="68" t="s">
        <v>3</v>
      </c>
      <c r="E111" s="68" t="s">
        <v>496</v>
      </c>
      <c r="F111" s="68" t="s">
        <v>5</v>
      </c>
    </row>
    <row r="112" spans="2:6" x14ac:dyDescent="0.25">
      <c r="B112" s="161" t="s">
        <v>311</v>
      </c>
      <c r="C112" s="163">
        <v>5</v>
      </c>
      <c r="D112" s="163" t="s">
        <v>7</v>
      </c>
      <c r="E112" s="65" t="s">
        <v>270</v>
      </c>
      <c r="F112" s="163">
        <v>10</v>
      </c>
    </row>
    <row r="113" spans="2:6" ht="15.75" thickBot="1" x14ac:dyDescent="0.3">
      <c r="B113" s="162"/>
      <c r="C113" s="164"/>
      <c r="D113" s="164"/>
      <c r="E113" s="66" t="s">
        <v>312</v>
      </c>
      <c r="F113" s="164"/>
    </row>
    <row r="114" spans="2:6" ht="16.5" thickBot="1" x14ac:dyDescent="0.3">
      <c r="B114" s="167" t="s">
        <v>313</v>
      </c>
      <c r="C114" s="168"/>
      <c r="D114" s="168"/>
      <c r="E114" s="168"/>
      <c r="F114" s="169"/>
    </row>
    <row r="116" spans="2:6" ht="19.5" thickBot="1" x14ac:dyDescent="0.3">
      <c r="B116" s="154" t="s">
        <v>314</v>
      </c>
      <c r="C116" s="154"/>
      <c r="D116" s="154"/>
      <c r="E116" s="154"/>
      <c r="F116" s="154"/>
    </row>
    <row r="117" spans="2:6" ht="63.75" thickBot="1" x14ac:dyDescent="0.3">
      <c r="B117" s="64" t="s">
        <v>1</v>
      </c>
      <c r="C117" s="60" t="s">
        <v>2</v>
      </c>
      <c r="D117" s="60" t="s">
        <v>3</v>
      </c>
      <c r="E117" s="60" t="s">
        <v>496</v>
      </c>
      <c r="F117" s="60" t="s">
        <v>5</v>
      </c>
    </row>
    <row r="118" spans="2:6" x14ac:dyDescent="0.25">
      <c r="B118" s="161" t="s">
        <v>315</v>
      </c>
      <c r="C118" s="163">
        <v>19</v>
      </c>
      <c r="D118" s="163" t="s">
        <v>7</v>
      </c>
      <c r="E118" s="65" t="s">
        <v>270</v>
      </c>
      <c r="F118" s="163">
        <v>35</v>
      </c>
    </row>
    <row r="119" spans="2:6" ht="15.75" thickBot="1" x14ac:dyDescent="0.3">
      <c r="B119" s="162"/>
      <c r="C119" s="164"/>
      <c r="D119" s="164"/>
      <c r="E119" s="66" t="s">
        <v>316</v>
      </c>
      <c r="F119" s="164"/>
    </row>
    <row r="120" spans="2:6" x14ac:dyDescent="0.25">
      <c r="B120" s="161" t="s">
        <v>317</v>
      </c>
      <c r="C120" s="163">
        <v>8</v>
      </c>
      <c r="D120" s="163" t="s">
        <v>7</v>
      </c>
      <c r="E120" s="65" t="s">
        <v>270</v>
      </c>
      <c r="F120" s="163">
        <v>9</v>
      </c>
    </row>
    <row r="121" spans="2:6" ht="15.75" thickBot="1" x14ac:dyDescent="0.3">
      <c r="B121" s="162"/>
      <c r="C121" s="164"/>
      <c r="D121" s="164"/>
      <c r="E121" s="66" t="s">
        <v>318</v>
      </c>
      <c r="F121" s="164"/>
    </row>
    <row r="122" spans="2:6" x14ac:dyDescent="0.25">
      <c r="B122" s="161" t="s">
        <v>319</v>
      </c>
      <c r="C122" s="163">
        <v>11</v>
      </c>
      <c r="D122" s="163" t="s">
        <v>7</v>
      </c>
      <c r="E122" s="65" t="s">
        <v>270</v>
      </c>
      <c r="F122" s="165"/>
    </row>
    <row r="123" spans="2:6" ht="15.75" thickBot="1" x14ac:dyDescent="0.3">
      <c r="B123" s="162"/>
      <c r="C123" s="164"/>
      <c r="D123" s="164"/>
      <c r="E123" s="66" t="s">
        <v>320</v>
      </c>
      <c r="F123" s="166"/>
    </row>
    <row r="124" spans="2:6" ht="29.25" customHeight="1" x14ac:dyDescent="0.25">
      <c r="B124" s="161" t="s">
        <v>321</v>
      </c>
      <c r="C124" s="163">
        <v>6</v>
      </c>
      <c r="D124" s="163" t="s">
        <v>7</v>
      </c>
      <c r="E124" s="65" t="s">
        <v>270</v>
      </c>
      <c r="F124" s="163">
        <v>12</v>
      </c>
    </row>
    <row r="125" spans="2:6" ht="15.75" thickBot="1" x14ac:dyDescent="0.3">
      <c r="B125" s="162"/>
      <c r="C125" s="164"/>
      <c r="D125" s="164"/>
      <c r="E125" s="66" t="s">
        <v>322</v>
      </c>
      <c r="F125" s="164"/>
    </row>
    <row r="126" spans="2:6" ht="16.5" thickBot="1" x14ac:dyDescent="0.3">
      <c r="B126" s="167" t="s">
        <v>323</v>
      </c>
      <c r="C126" s="168"/>
      <c r="D126" s="168"/>
      <c r="E126" s="168"/>
      <c r="F126" s="169"/>
    </row>
    <row r="128" spans="2:6" ht="22.5" thickBot="1" x14ac:dyDescent="0.3">
      <c r="B128" s="154" t="s">
        <v>498</v>
      </c>
      <c r="C128" s="154"/>
      <c r="D128" s="154"/>
      <c r="E128" s="154"/>
      <c r="F128" s="154"/>
    </row>
    <row r="129" spans="2:6" ht="63.75" thickBot="1" x14ac:dyDescent="0.3">
      <c r="B129" s="64" t="s">
        <v>1</v>
      </c>
      <c r="C129" s="60" t="s">
        <v>2</v>
      </c>
      <c r="D129" s="60" t="s">
        <v>3</v>
      </c>
      <c r="E129" s="60" t="s">
        <v>496</v>
      </c>
      <c r="F129" s="60" t="s">
        <v>5</v>
      </c>
    </row>
    <row r="130" spans="2:6" x14ac:dyDescent="0.25">
      <c r="B130" s="161" t="s">
        <v>324</v>
      </c>
      <c r="C130" s="163">
        <v>19</v>
      </c>
      <c r="D130" s="163" t="s">
        <v>7</v>
      </c>
      <c r="E130" s="65" t="s">
        <v>270</v>
      </c>
      <c r="F130" s="163">
        <v>32</v>
      </c>
    </row>
    <row r="131" spans="2:6" ht="15.75" thickBot="1" x14ac:dyDescent="0.3">
      <c r="B131" s="162"/>
      <c r="C131" s="164"/>
      <c r="D131" s="164"/>
      <c r="E131" s="66" t="s">
        <v>325</v>
      </c>
      <c r="F131" s="164"/>
    </row>
    <row r="132" spans="2:6" x14ac:dyDescent="0.25">
      <c r="B132" s="161" t="s">
        <v>326</v>
      </c>
      <c r="C132" s="163">
        <v>19</v>
      </c>
      <c r="D132" s="163" t="s">
        <v>7</v>
      </c>
      <c r="E132" s="65" t="s">
        <v>270</v>
      </c>
      <c r="F132" s="165"/>
    </row>
    <row r="133" spans="2:6" ht="15.75" thickBot="1" x14ac:dyDescent="0.3">
      <c r="B133" s="162"/>
      <c r="C133" s="164"/>
      <c r="D133" s="164"/>
      <c r="E133" s="66" t="s">
        <v>327</v>
      </c>
      <c r="F133" s="166"/>
    </row>
    <row r="134" spans="2:6" x14ac:dyDescent="0.25">
      <c r="B134" s="161" t="s">
        <v>328</v>
      </c>
      <c r="C134" s="163">
        <v>19</v>
      </c>
      <c r="D134" s="163" t="s">
        <v>7</v>
      </c>
      <c r="E134" s="65" t="s">
        <v>270</v>
      </c>
      <c r="F134" s="165"/>
    </row>
    <row r="135" spans="2:6" ht="15.75" thickBot="1" x14ac:dyDescent="0.3">
      <c r="B135" s="162"/>
      <c r="C135" s="164"/>
      <c r="D135" s="164"/>
      <c r="E135" s="66" t="s">
        <v>329</v>
      </c>
      <c r="F135" s="166"/>
    </row>
    <row r="136" spans="2:6" x14ac:dyDescent="0.25">
      <c r="B136" s="161" t="s">
        <v>330</v>
      </c>
      <c r="C136" s="163">
        <v>19</v>
      </c>
      <c r="D136" s="163" t="s">
        <v>7</v>
      </c>
      <c r="E136" s="65" t="s">
        <v>270</v>
      </c>
      <c r="F136" s="163">
        <v>18</v>
      </c>
    </row>
    <row r="137" spans="2:6" ht="15.75" thickBot="1" x14ac:dyDescent="0.3">
      <c r="B137" s="162"/>
      <c r="C137" s="164"/>
      <c r="D137" s="164"/>
      <c r="E137" s="66" t="s">
        <v>331</v>
      </c>
      <c r="F137" s="164"/>
    </row>
    <row r="138" spans="2:6" ht="16.5" thickBot="1" x14ac:dyDescent="0.3">
      <c r="B138" s="167" t="s">
        <v>332</v>
      </c>
      <c r="C138" s="168"/>
      <c r="D138" s="168"/>
      <c r="E138" s="168"/>
      <c r="F138" s="169"/>
    </row>
    <row r="140" spans="2:6" ht="19.5" thickBot="1" x14ac:dyDescent="0.3">
      <c r="B140" s="154" t="s">
        <v>333</v>
      </c>
      <c r="C140" s="154"/>
      <c r="D140" s="154"/>
      <c r="E140" s="154"/>
      <c r="F140" s="154"/>
    </row>
    <row r="141" spans="2:6" ht="63.75" thickBot="1" x14ac:dyDescent="0.3">
      <c r="B141" s="67" t="s">
        <v>1</v>
      </c>
      <c r="C141" s="68" t="s">
        <v>2</v>
      </c>
      <c r="D141" s="68" t="s">
        <v>3</v>
      </c>
      <c r="E141" s="68" t="s">
        <v>496</v>
      </c>
      <c r="F141" s="68" t="s">
        <v>5</v>
      </c>
    </row>
    <row r="142" spans="2:6" x14ac:dyDescent="0.25">
      <c r="B142" s="161" t="s">
        <v>315</v>
      </c>
      <c r="C142" s="163">
        <v>19</v>
      </c>
      <c r="D142" s="163" t="s">
        <v>7</v>
      </c>
      <c r="E142" s="65" t="s">
        <v>270</v>
      </c>
      <c r="F142" s="163">
        <v>35</v>
      </c>
    </row>
    <row r="143" spans="2:6" ht="15.75" thickBot="1" x14ac:dyDescent="0.3">
      <c r="B143" s="162"/>
      <c r="C143" s="164"/>
      <c r="D143" s="164"/>
      <c r="E143" s="66" t="s">
        <v>334</v>
      </c>
      <c r="F143" s="164"/>
    </row>
    <row r="144" spans="2:6" x14ac:dyDescent="0.25">
      <c r="B144" s="161" t="s">
        <v>317</v>
      </c>
      <c r="C144" s="163">
        <v>8</v>
      </c>
      <c r="D144" s="163" t="s">
        <v>7</v>
      </c>
      <c r="E144" s="65" t="s">
        <v>270</v>
      </c>
      <c r="F144" s="163">
        <v>9</v>
      </c>
    </row>
    <row r="145" spans="2:6" ht="15.75" thickBot="1" x14ac:dyDescent="0.3">
      <c r="B145" s="162"/>
      <c r="C145" s="164"/>
      <c r="D145" s="164"/>
      <c r="E145" s="66" t="s">
        <v>335</v>
      </c>
      <c r="F145" s="164"/>
    </row>
    <row r="146" spans="2:6" x14ac:dyDescent="0.25">
      <c r="B146" s="161" t="s">
        <v>319</v>
      </c>
      <c r="C146" s="163">
        <v>11</v>
      </c>
      <c r="D146" s="163" t="s">
        <v>7</v>
      </c>
      <c r="E146" s="65" t="s">
        <v>270</v>
      </c>
      <c r="F146" s="165"/>
    </row>
    <row r="147" spans="2:6" ht="15.75" thickBot="1" x14ac:dyDescent="0.3">
      <c r="B147" s="162"/>
      <c r="C147" s="164"/>
      <c r="D147" s="164"/>
      <c r="E147" s="66" t="s">
        <v>320</v>
      </c>
      <c r="F147" s="166"/>
    </row>
    <row r="148" spans="2:6" ht="29.25" customHeight="1" x14ac:dyDescent="0.25">
      <c r="B148" s="161" t="s">
        <v>321</v>
      </c>
      <c r="C148" s="163">
        <v>6</v>
      </c>
      <c r="D148" s="163" t="s">
        <v>7</v>
      </c>
      <c r="E148" s="65" t="s">
        <v>270</v>
      </c>
      <c r="F148" s="163">
        <v>12</v>
      </c>
    </row>
    <row r="149" spans="2:6" ht="15.75" thickBot="1" x14ac:dyDescent="0.3">
      <c r="B149" s="162"/>
      <c r="C149" s="164"/>
      <c r="D149" s="164"/>
      <c r="E149" s="66" t="s">
        <v>322</v>
      </c>
      <c r="F149" s="164"/>
    </row>
    <row r="150" spans="2:6" ht="16.5" thickBot="1" x14ac:dyDescent="0.3">
      <c r="B150" s="167" t="s">
        <v>336</v>
      </c>
      <c r="C150" s="168"/>
      <c r="D150" s="168"/>
      <c r="E150" s="168"/>
      <c r="F150" s="169"/>
    </row>
    <row r="152" spans="2:6" ht="22.5" thickBot="1" x14ac:dyDescent="0.3">
      <c r="B152" s="154" t="s">
        <v>499</v>
      </c>
      <c r="C152" s="154"/>
      <c r="D152" s="154"/>
      <c r="E152" s="154"/>
      <c r="F152" s="154"/>
    </row>
    <row r="153" spans="2:6" ht="63.75" thickBot="1" x14ac:dyDescent="0.3">
      <c r="B153" s="64" t="s">
        <v>1</v>
      </c>
      <c r="C153" s="60" t="s">
        <v>2</v>
      </c>
      <c r="D153" s="60" t="s">
        <v>3</v>
      </c>
      <c r="E153" s="60" t="s">
        <v>496</v>
      </c>
      <c r="F153" s="60" t="s">
        <v>5</v>
      </c>
    </row>
    <row r="154" spans="2:6" x14ac:dyDescent="0.25">
      <c r="B154" s="161" t="s">
        <v>324</v>
      </c>
      <c r="C154" s="163">
        <v>19</v>
      </c>
      <c r="D154" s="163" t="s">
        <v>7</v>
      </c>
      <c r="E154" s="65" t="s">
        <v>270</v>
      </c>
      <c r="F154" s="163">
        <v>32</v>
      </c>
    </row>
    <row r="155" spans="2:6" ht="15.75" thickBot="1" x14ac:dyDescent="0.3">
      <c r="B155" s="162"/>
      <c r="C155" s="164"/>
      <c r="D155" s="164"/>
      <c r="E155" s="66" t="s">
        <v>325</v>
      </c>
      <c r="F155" s="164"/>
    </row>
    <row r="156" spans="2:6" x14ac:dyDescent="0.25">
      <c r="B156" s="161" t="s">
        <v>326</v>
      </c>
      <c r="C156" s="163">
        <v>19</v>
      </c>
      <c r="D156" s="163" t="s">
        <v>7</v>
      </c>
      <c r="E156" s="65" t="s">
        <v>270</v>
      </c>
      <c r="F156" s="165"/>
    </row>
    <row r="157" spans="2:6" ht="15.75" thickBot="1" x14ac:dyDescent="0.3">
      <c r="B157" s="162"/>
      <c r="C157" s="164"/>
      <c r="D157" s="164"/>
      <c r="E157" s="66" t="s">
        <v>327</v>
      </c>
      <c r="F157" s="166"/>
    </row>
    <row r="158" spans="2:6" x14ac:dyDescent="0.25">
      <c r="B158" s="161" t="s">
        <v>328</v>
      </c>
      <c r="C158" s="163">
        <v>19</v>
      </c>
      <c r="D158" s="163" t="s">
        <v>7</v>
      </c>
      <c r="E158" s="65" t="s">
        <v>270</v>
      </c>
      <c r="F158" s="165"/>
    </row>
    <row r="159" spans="2:6" ht="15.75" thickBot="1" x14ac:dyDescent="0.3">
      <c r="B159" s="162"/>
      <c r="C159" s="164"/>
      <c r="D159" s="164"/>
      <c r="E159" s="66" t="s">
        <v>329</v>
      </c>
      <c r="F159" s="166"/>
    </row>
    <row r="160" spans="2:6" x14ac:dyDescent="0.25">
      <c r="B160" s="161" t="s">
        <v>330</v>
      </c>
      <c r="C160" s="163">
        <v>19</v>
      </c>
      <c r="D160" s="163" t="s">
        <v>7</v>
      </c>
      <c r="E160" s="65" t="s">
        <v>270</v>
      </c>
      <c r="F160" s="163">
        <v>18</v>
      </c>
    </row>
    <row r="161" spans="2:6" ht="15.75" thickBot="1" x14ac:dyDescent="0.3">
      <c r="B161" s="162"/>
      <c r="C161" s="164"/>
      <c r="D161" s="164"/>
      <c r="E161" s="66" t="s">
        <v>331</v>
      </c>
      <c r="F161" s="164"/>
    </row>
    <row r="162" spans="2:6" ht="16.5" thickBot="1" x14ac:dyDescent="0.3">
      <c r="B162" s="167" t="s">
        <v>337</v>
      </c>
      <c r="C162" s="168"/>
      <c r="D162" s="168"/>
      <c r="E162" s="168"/>
      <c r="F162" s="169"/>
    </row>
    <row r="164" spans="2:6" ht="19.5" thickBot="1" x14ac:dyDescent="0.3">
      <c r="B164" s="154" t="s">
        <v>338</v>
      </c>
      <c r="C164" s="154"/>
      <c r="D164" s="154"/>
      <c r="E164" s="154"/>
      <c r="F164" s="154"/>
    </row>
    <row r="165" spans="2:6" ht="63.75" thickBot="1" x14ac:dyDescent="0.3">
      <c r="B165" s="67" t="s">
        <v>1</v>
      </c>
      <c r="C165" s="68" t="s">
        <v>2</v>
      </c>
      <c r="D165" s="68" t="s">
        <v>3</v>
      </c>
      <c r="E165" s="68" t="s">
        <v>496</v>
      </c>
      <c r="F165" s="68" t="s">
        <v>5</v>
      </c>
    </row>
    <row r="166" spans="2:6" x14ac:dyDescent="0.25">
      <c r="B166" s="161" t="s">
        <v>284</v>
      </c>
      <c r="C166" s="163">
        <v>19</v>
      </c>
      <c r="D166" s="163" t="s">
        <v>7</v>
      </c>
      <c r="E166" s="65" t="s">
        <v>270</v>
      </c>
      <c r="F166" s="163">
        <v>16</v>
      </c>
    </row>
    <row r="167" spans="2:6" ht="15.75" thickBot="1" x14ac:dyDescent="0.3">
      <c r="B167" s="162"/>
      <c r="C167" s="164"/>
      <c r="D167" s="164"/>
      <c r="E167" s="66" t="s">
        <v>285</v>
      </c>
      <c r="F167" s="164"/>
    </row>
    <row r="168" spans="2:6" x14ac:dyDescent="0.25">
      <c r="B168" s="161" t="s">
        <v>286</v>
      </c>
      <c r="C168" s="163">
        <v>39</v>
      </c>
      <c r="D168" s="163" t="s">
        <v>7</v>
      </c>
      <c r="E168" s="65" t="s">
        <v>270</v>
      </c>
      <c r="F168" s="163">
        <v>84</v>
      </c>
    </row>
    <row r="169" spans="2:6" ht="15.75" thickBot="1" x14ac:dyDescent="0.3">
      <c r="B169" s="162"/>
      <c r="C169" s="164"/>
      <c r="D169" s="164"/>
      <c r="E169" s="66" t="s">
        <v>339</v>
      </c>
      <c r="F169" s="164"/>
    </row>
    <row r="170" spans="2:6" x14ac:dyDescent="0.25">
      <c r="B170" s="161" t="s">
        <v>99</v>
      </c>
      <c r="C170" s="163">
        <v>19</v>
      </c>
      <c r="D170" s="163" t="s">
        <v>7</v>
      </c>
      <c r="E170" s="65" t="s">
        <v>270</v>
      </c>
      <c r="F170" s="163">
        <v>16</v>
      </c>
    </row>
    <row r="171" spans="2:6" ht="15.75" thickBot="1" x14ac:dyDescent="0.3">
      <c r="B171" s="162"/>
      <c r="C171" s="164"/>
      <c r="D171" s="164"/>
      <c r="E171" s="66" t="s">
        <v>285</v>
      </c>
      <c r="F171" s="164"/>
    </row>
    <row r="172" spans="2:6" x14ac:dyDescent="0.25">
      <c r="B172" s="161" t="s">
        <v>288</v>
      </c>
      <c r="C172" s="163">
        <v>19</v>
      </c>
      <c r="D172" s="163" t="s">
        <v>7</v>
      </c>
      <c r="E172" s="65" t="s">
        <v>270</v>
      </c>
      <c r="F172" s="165"/>
    </row>
    <row r="173" spans="2:6" ht="15.75" thickBot="1" x14ac:dyDescent="0.3">
      <c r="B173" s="162"/>
      <c r="C173" s="164"/>
      <c r="D173" s="164"/>
      <c r="E173" s="66" t="s">
        <v>289</v>
      </c>
      <c r="F173" s="166"/>
    </row>
    <row r="174" spans="2:6" x14ac:dyDescent="0.25">
      <c r="B174" s="161" t="s">
        <v>319</v>
      </c>
      <c r="C174" s="163">
        <v>19</v>
      </c>
      <c r="D174" s="163" t="s">
        <v>7</v>
      </c>
      <c r="E174" s="65" t="s">
        <v>270</v>
      </c>
      <c r="F174" s="165"/>
    </row>
    <row r="175" spans="2:6" ht="15.75" thickBot="1" x14ac:dyDescent="0.3">
      <c r="B175" s="162"/>
      <c r="C175" s="164"/>
      <c r="D175" s="164"/>
      <c r="E175" s="66" t="s">
        <v>289</v>
      </c>
      <c r="F175" s="166"/>
    </row>
    <row r="176" spans="2:6" ht="29.25" customHeight="1" x14ac:dyDescent="0.25">
      <c r="B176" s="161" t="s">
        <v>291</v>
      </c>
      <c r="C176" s="163">
        <v>6</v>
      </c>
      <c r="D176" s="163" t="s">
        <v>7</v>
      </c>
      <c r="E176" s="65" t="s">
        <v>270</v>
      </c>
      <c r="F176" s="163">
        <v>12</v>
      </c>
    </row>
    <row r="177" spans="2:6" ht="15.75" thickBot="1" x14ac:dyDescent="0.3">
      <c r="B177" s="162"/>
      <c r="C177" s="164"/>
      <c r="D177" s="164"/>
      <c r="E177" s="66" t="s">
        <v>292</v>
      </c>
      <c r="F177" s="164"/>
    </row>
    <row r="178" spans="2:6" ht="16.5" thickBot="1" x14ac:dyDescent="0.3">
      <c r="B178" s="167" t="s">
        <v>340</v>
      </c>
      <c r="C178" s="168"/>
      <c r="D178" s="168"/>
      <c r="E178" s="168"/>
      <c r="F178" s="169"/>
    </row>
    <row r="180" spans="2:6" ht="19.5" thickBot="1" x14ac:dyDescent="0.3">
      <c r="B180" s="154" t="s">
        <v>341</v>
      </c>
      <c r="C180" s="154"/>
      <c r="D180" s="154"/>
      <c r="E180" s="154"/>
      <c r="F180" s="154"/>
    </row>
    <row r="181" spans="2:6" ht="63.75" thickBot="1" x14ac:dyDescent="0.3">
      <c r="B181" s="64" t="s">
        <v>1</v>
      </c>
      <c r="C181" s="60" t="s">
        <v>2</v>
      </c>
      <c r="D181" s="60" t="s">
        <v>3</v>
      </c>
      <c r="E181" s="60" t="s">
        <v>496</v>
      </c>
      <c r="F181" s="60" t="s">
        <v>5</v>
      </c>
    </row>
    <row r="182" spans="2:6" x14ac:dyDescent="0.25">
      <c r="B182" s="161" t="s">
        <v>172</v>
      </c>
      <c r="C182" s="163">
        <v>19</v>
      </c>
      <c r="D182" s="163" t="s">
        <v>7</v>
      </c>
      <c r="E182" s="65" t="s">
        <v>270</v>
      </c>
      <c r="F182" s="163">
        <v>16</v>
      </c>
    </row>
    <row r="183" spans="2:6" ht="15.75" thickBot="1" x14ac:dyDescent="0.3">
      <c r="B183" s="162"/>
      <c r="C183" s="164"/>
      <c r="D183" s="164"/>
      <c r="E183" s="66" t="s">
        <v>285</v>
      </c>
      <c r="F183" s="164"/>
    </row>
    <row r="184" spans="2:6" x14ac:dyDescent="0.25">
      <c r="B184" s="161" t="s">
        <v>315</v>
      </c>
      <c r="C184" s="163">
        <v>39</v>
      </c>
      <c r="D184" s="163" t="s">
        <v>7</v>
      </c>
      <c r="E184" s="65" t="s">
        <v>270</v>
      </c>
      <c r="F184" s="163">
        <v>84</v>
      </c>
    </row>
    <row r="185" spans="2:6" ht="15.75" thickBot="1" x14ac:dyDescent="0.3">
      <c r="B185" s="162"/>
      <c r="C185" s="164"/>
      <c r="D185" s="164"/>
      <c r="E185" s="66" t="s">
        <v>339</v>
      </c>
      <c r="F185" s="164"/>
    </row>
    <row r="186" spans="2:6" x14ac:dyDescent="0.25">
      <c r="B186" s="161" t="s">
        <v>342</v>
      </c>
      <c r="C186" s="163">
        <v>19</v>
      </c>
      <c r="D186" s="163" t="s">
        <v>7</v>
      </c>
      <c r="E186" s="65" t="s">
        <v>270</v>
      </c>
      <c r="F186" s="163">
        <v>16</v>
      </c>
    </row>
    <row r="187" spans="2:6" ht="15.75" thickBot="1" x14ac:dyDescent="0.3">
      <c r="B187" s="162"/>
      <c r="C187" s="164"/>
      <c r="D187" s="164"/>
      <c r="E187" s="66" t="s">
        <v>285</v>
      </c>
      <c r="F187" s="164"/>
    </row>
    <row r="188" spans="2:6" x14ac:dyDescent="0.25">
      <c r="B188" s="161" t="s">
        <v>343</v>
      </c>
      <c r="C188" s="163">
        <v>19</v>
      </c>
      <c r="D188" s="163" t="s">
        <v>7</v>
      </c>
      <c r="E188" s="65" t="s">
        <v>270</v>
      </c>
      <c r="F188" s="165"/>
    </row>
    <row r="189" spans="2:6" ht="15.75" thickBot="1" x14ac:dyDescent="0.3">
      <c r="B189" s="162"/>
      <c r="C189" s="164"/>
      <c r="D189" s="164"/>
      <c r="E189" s="66" t="s">
        <v>289</v>
      </c>
      <c r="F189" s="166"/>
    </row>
    <row r="190" spans="2:6" x14ac:dyDescent="0.25">
      <c r="B190" s="161" t="s">
        <v>344</v>
      </c>
      <c r="C190" s="163">
        <v>19</v>
      </c>
      <c r="D190" s="163" t="s">
        <v>7</v>
      </c>
      <c r="E190" s="65" t="s">
        <v>270</v>
      </c>
      <c r="F190" s="165"/>
    </row>
    <row r="191" spans="2:6" ht="15.75" thickBot="1" x14ac:dyDescent="0.3">
      <c r="B191" s="162"/>
      <c r="C191" s="164"/>
      <c r="D191" s="164"/>
      <c r="E191" s="66" t="s">
        <v>289</v>
      </c>
      <c r="F191" s="166"/>
    </row>
    <row r="192" spans="2:6" ht="29.25" customHeight="1" x14ac:dyDescent="0.25">
      <c r="B192" s="161" t="s">
        <v>321</v>
      </c>
      <c r="C192" s="163">
        <v>6</v>
      </c>
      <c r="D192" s="163" t="s">
        <v>7</v>
      </c>
      <c r="E192" s="65" t="s">
        <v>270</v>
      </c>
      <c r="F192" s="163">
        <v>12</v>
      </c>
    </row>
    <row r="193" spans="2:6" ht="15.75" thickBot="1" x14ac:dyDescent="0.3">
      <c r="B193" s="162"/>
      <c r="C193" s="164"/>
      <c r="D193" s="164"/>
      <c r="E193" s="66" t="s">
        <v>292</v>
      </c>
      <c r="F193" s="164"/>
    </row>
    <row r="194" spans="2:6" ht="16.5" thickBot="1" x14ac:dyDescent="0.3">
      <c r="B194" s="167" t="s">
        <v>345</v>
      </c>
      <c r="C194" s="168"/>
      <c r="D194" s="168"/>
      <c r="E194" s="168"/>
      <c r="F194" s="169"/>
    </row>
    <row r="196" spans="2:6" ht="19.5" thickBot="1" x14ac:dyDescent="0.3">
      <c r="B196" s="154" t="s">
        <v>346</v>
      </c>
      <c r="C196" s="154"/>
      <c r="D196" s="154"/>
      <c r="E196" s="154"/>
      <c r="F196" s="154"/>
    </row>
    <row r="197" spans="2:6" ht="63.75" thickBot="1" x14ac:dyDescent="0.3">
      <c r="B197" s="67" t="s">
        <v>1</v>
      </c>
      <c r="C197" s="68" t="s">
        <v>2</v>
      </c>
      <c r="D197" s="68" t="s">
        <v>3</v>
      </c>
      <c r="E197" s="68" t="s">
        <v>496</v>
      </c>
      <c r="F197" s="68" t="s">
        <v>5</v>
      </c>
    </row>
    <row r="198" spans="2:6" x14ac:dyDescent="0.25">
      <c r="B198" s="161" t="s">
        <v>284</v>
      </c>
      <c r="C198" s="163">
        <v>19</v>
      </c>
      <c r="D198" s="163" t="s">
        <v>7</v>
      </c>
      <c r="E198" s="65" t="s">
        <v>270</v>
      </c>
      <c r="F198" s="163">
        <v>16</v>
      </c>
    </row>
    <row r="199" spans="2:6" ht="15.75" thickBot="1" x14ac:dyDescent="0.3">
      <c r="B199" s="162"/>
      <c r="C199" s="164"/>
      <c r="D199" s="164"/>
      <c r="E199" s="66" t="s">
        <v>285</v>
      </c>
      <c r="F199" s="164"/>
    </row>
    <row r="200" spans="2:6" x14ac:dyDescent="0.25">
      <c r="B200" s="161" t="s">
        <v>286</v>
      </c>
      <c r="C200" s="163">
        <v>39</v>
      </c>
      <c r="D200" s="163" t="s">
        <v>7</v>
      </c>
      <c r="E200" s="65" t="s">
        <v>270</v>
      </c>
      <c r="F200" s="163">
        <v>84</v>
      </c>
    </row>
    <row r="201" spans="2:6" ht="15.75" thickBot="1" x14ac:dyDescent="0.3">
      <c r="B201" s="162"/>
      <c r="C201" s="164"/>
      <c r="D201" s="164"/>
      <c r="E201" s="66" t="s">
        <v>339</v>
      </c>
      <c r="F201" s="164"/>
    </row>
    <row r="202" spans="2:6" x14ac:dyDescent="0.25">
      <c r="B202" s="161" t="s">
        <v>99</v>
      </c>
      <c r="C202" s="163">
        <v>19</v>
      </c>
      <c r="D202" s="163" t="s">
        <v>7</v>
      </c>
      <c r="E202" s="65" t="s">
        <v>270</v>
      </c>
      <c r="F202" s="163">
        <v>16</v>
      </c>
    </row>
    <row r="203" spans="2:6" ht="15.75" thickBot="1" x14ac:dyDescent="0.3">
      <c r="B203" s="162"/>
      <c r="C203" s="164"/>
      <c r="D203" s="164"/>
      <c r="E203" s="66" t="s">
        <v>285</v>
      </c>
      <c r="F203" s="164"/>
    </row>
    <row r="204" spans="2:6" x14ac:dyDescent="0.25">
      <c r="B204" s="161" t="s">
        <v>347</v>
      </c>
      <c r="C204" s="163">
        <v>19</v>
      </c>
      <c r="D204" s="163" t="s">
        <v>7</v>
      </c>
      <c r="E204" s="65" t="s">
        <v>270</v>
      </c>
      <c r="F204" s="165"/>
    </row>
    <row r="205" spans="2:6" ht="15.75" thickBot="1" x14ac:dyDescent="0.3">
      <c r="B205" s="162"/>
      <c r="C205" s="164"/>
      <c r="D205" s="164"/>
      <c r="E205" s="66" t="s">
        <v>289</v>
      </c>
      <c r="F205" s="166"/>
    </row>
    <row r="206" spans="2:6" x14ac:dyDescent="0.25">
      <c r="B206" s="161" t="s">
        <v>319</v>
      </c>
      <c r="C206" s="163">
        <v>19</v>
      </c>
      <c r="D206" s="163" t="s">
        <v>7</v>
      </c>
      <c r="E206" s="65" t="s">
        <v>270</v>
      </c>
      <c r="F206" s="165"/>
    </row>
    <row r="207" spans="2:6" ht="15.75" thickBot="1" x14ac:dyDescent="0.3">
      <c r="B207" s="162"/>
      <c r="C207" s="164"/>
      <c r="D207" s="164"/>
      <c r="E207" s="66" t="s">
        <v>289</v>
      </c>
      <c r="F207" s="166"/>
    </row>
    <row r="208" spans="2:6" ht="29.25" customHeight="1" x14ac:dyDescent="0.25">
      <c r="B208" s="161" t="s">
        <v>291</v>
      </c>
      <c r="C208" s="163">
        <v>6</v>
      </c>
      <c r="D208" s="163" t="s">
        <v>7</v>
      </c>
      <c r="E208" s="65" t="s">
        <v>270</v>
      </c>
      <c r="F208" s="163">
        <v>12</v>
      </c>
    </row>
    <row r="209" spans="2:6" ht="15.75" thickBot="1" x14ac:dyDescent="0.3">
      <c r="B209" s="162"/>
      <c r="C209" s="164"/>
      <c r="D209" s="164"/>
      <c r="E209" s="66" t="s">
        <v>292</v>
      </c>
      <c r="F209" s="164"/>
    </row>
    <row r="210" spans="2:6" ht="16.5" thickBot="1" x14ac:dyDescent="0.3">
      <c r="B210" s="167" t="s">
        <v>348</v>
      </c>
      <c r="C210" s="168"/>
      <c r="D210" s="168"/>
      <c r="E210" s="168"/>
      <c r="F210" s="169"/>
    </row>
    <row r="212" spans="2:6" ht="19.5" thickBot="1" x14ac:dyDescent="0.3">
      <c r="B212" s="154" t="s">
        <v>349</v>
      </c>
      <c r="C212" s="154"/>
      <c r="D212" s="154"/>
      <c r="E212" s="154"/>
      <c r="F212" s="154"/>
    </row>
    <row r="213" spans="2:6" ht="63.75" thickBot="1" x14ac:dyDescent="0.3">
      <c r="B213" s="64" t="s">
        <v>1</v>
      </c>
      <c r="C213" s="60" t="s">
        <v>2</v>
      </c>
      <c r="D213" s="60" t="s">
        <v>3</v>
      </c>
      <c r="E213" s="60" t="s">
        <v>496</v>
      </c>
      <c r="F213" s="60" t="s">
        <v>5</v>
      </c>
    </row>
    <row r="214" spans="2:6" x14ac:dyDescent="0.25">
      <c r="B214" s="161" t="s">
        <v>315</v>
      </c>
      <c r="C214" s="163">
        <v>19</v>
      </c>
      <c r="D214" s="163" t="s">
        <v>7</v>
      </c>
      <c r="E214" s="65" t="s">
        <v>270</v>
      </c>
      <c r="F214" s="163">
        <v>35</v>
      </c>
    </row>
    <row r="215" spans="2:6" ht="15.75" thickBot="1" x14ac:dyDescent="0.3">
      <c r="B215" s="162"/>
      <c r="C215" s="164"/>
      <c r="D215" s="164"/>
      <c r="E215" s="66" t="s">
        <v>316</v>
      </c>
      <c r="F215" s="164"/>
    </row>
    <row r="216" spans="2:6" x14ac:dyDescent="0.25">
      <c r="B216" s="161" t="s">
        <v>317</v>
      </c>
      <c r="C216" s="163">
        <v>8</v>
      </c>
      <c r="D216" s="163" t="s">
        <v>7</v>
      </c>
      <c r="E216" s="65" t="s">
        <v>270</v>
      </c>
      <c r="F216" s="163">
        <v>9</v>
      </c>
    </row>
    <row r="217" spans="2:6" ht="15.75" thickBot="1" x14ac:dyDescent="0.3">
      <c r="B217" s="162"/>
      <c r="C217" s="164"/>
      <c r="D217" s="164"/>
      <c r="E217" s="66" t="s">
        <v>350</v>
      </c>
      <c r="F217" s="164"/>
    </row>
    <row r="218" spans="2:6" x14ac:dyDescent="0.25">
      <c r="B218" s="161" t="s">
        <v>319</v>
      </c>
      <c r="C218" s="163">
        <v>11</v>
      </c>
      <c r="D218" s="163" t="s">
        <v>7</v>
      </c>
      <c r="E218" s="65" t="s">
        <v>270</v>
      </c>
      <c r="F218" s="165"/>
    </row>
    <row r="219" spans="2:6" ht="15.75" thickBot="1" x14ac:dyDescent="0.3">
      <c r="B219" s="162"/>
      <c r="C219" s="164"/>
      <c r="D219" s="164"/>
      <c r="E219" s="66" t="s">
        <v>351</v>
      </c>
      <c r="F219" s="166"/>
    </row>
    <row r="220" spans="2:6" ht="29.25" customHeight="1" x14ac:dyDescent="0.25">
      <c r="B220" s="161" t="s">
        <v>321</v>
      </c>
      <c r="C220" s="163">
        <v>6</v>
      </c>
      <c r="D220" s="163" t="s">
        <v>7</v>
      </c>
      <c r="E220" s="65" t="s">
        <v>270</v>
      </c>
      <c r="F220" s="163">
        <v>12</v>
      </c>
    </row>
    <row r="221" spans="2:6" ht="15.75" thickBot="1" x14ac:dyDescent="0.3">
      <c r="B221" s="162"/>
      <c r="C221" s="164"/>
      <c r="D221" s="164"/>
      <c r="E221" s="66" t="s">
        <v>322</v>
      </c>
      <c r="F221" s="164"/>
    </row>
    <row r="222" spans="2:6" ht="16.5" thickBot="1" x14ac:dyDescent="0.3">
      <c r="B222" s="167" t="s">
        <v>352</v>
      </c>
      <c r="C222" s="168"/>
      <c r="D222" s="168"/>
      <c r="E222" s="168"/>
      <c r="F222" s="169"/>
    </row>
    <row r="224" spans="2:6" ht="22.5" thickBot="1" x14ac:dyDescent="0.3">
      <c r="B224" s="154" t="s">
        <v>500</v>
      </c>
      <c r="C224" s="154"/>
      <c r="D224" s="154"/>
      <c r="E224" s="154"/>
      <c r="F224" s="154"/>
    </row>
    <row r="225" spans="2:6" ht="63.75" thickBot="1" x14ac:dyDescent="0.3">
      <c r="B225" s="67" t="s">
        <v>1</v>
      </c>
      <c r="C225" s="68" t="s">
        <v>2</v>
      </c>
      <c r="D225" s="68" t="s">
        <v>3</v>
      </c>
      <c r="E225" s="68" t="s">
        <v>496</v>
      </c>
      <c r="F225" s="68" t="s">
        <v>5</v>
      </c>
    </row>
    <row r="226" spans="2:6" x14ac:dyDescent="0.25">
      <c r="B226" s="161" t="s">
        <v>324</v>
      </c>
      <c r="C226" s="165">
        <v>19</v>
      </c>
      <c r="D226" s="165" t="s">
        <v>7</v>
      </c>
      <c r="E226" s="65" t="s">
        <v>270</v>
      </c>
      <c r="F226" s="165">
        <v>32</v>
      </c>
    </row>
    <row r="227" spans="2:6" ht="15.75" thickBot="1" x14ac:dyDescent="0.3">
      <c r="B227" s="162"/>
      <c r="C227" s="166"/>
      <c r="D227" s="166"/>
      <c r="E227" s="66" t="s">
        <v>325</v>
      </c>
      <c r="F227" s="166"/>
    </row>
    <row r="228" spans="2:6" x14ac:dyDescent="0.25">
      <c r="B228" s="161" t="s">
        <v>326</v>
      </c>
      <c r="C228" s="165">
        <v>19</v>
      </c>
      <c r="D228" s="165" t="s">
        <v>7</v>
      </c>
      <c r="E228" s="65" t="s">
        <v>270</v>
      </c>
      <c r="F228" s="165"/>
    </row>
    <row r="229" spans="2:6" ht="15.75" thickBot="1" x14ac:dyDescent="0.3">
      <c r="B229" s="162"/>
      <c r="C229" s="166"/>
      <c r="D229" s="166"/>
      <c r="E229" s="66" t="s">
        <v>320</v>
      </c>
      <c r="F229" s="166"/>
    </row>
    <row r="230" spans="2:6" x14ac:dyDescent="0.25">
      <c r="B230" s="161" t="s">
        <v>328</v>
      </c>
      <c r="C230" s="165">
        <v>19</v>
      </c>
      <c r="D230" s="165" t="s">
        <v>7</v>
      </c>
      <c r="E230" s="65" t="s">
        <v>270</v>
      </c>
      <c r="F230" s="165"/>
    </row>
    <row r="231" spans="2:6" ht="15.75" thickBot="1" x14ac:dyDescent="0.3">
      <c r="B231" s="162"/>
      <c r="C231" s="166"/>
      <c r="D231" s="166"/>
      <c r="E231" s="66" t="s">
        <v>329</v>
      </c>
      <c r="F231" s="166"/>
    </row>
    <row r="232" spans="2:6" x14ac:dyDescent="0.25">
      <c r="B232" s="161" t="s">
        <v>330</v>
      </c>
      <c r="C232" s="165">
        <v>19</v>
      </c>
      <c r="D232" s="165" t="s">
        <v>7</v>
      </c>
      <c r="E232" s="65" t="s">
        <v>270</v>
      </c>
      <c r="F232" s="165">
        <v>18</v>
      </c>
    </row>
    <row r="233" spans="2:6" ht="15.75" thickBot="1" x14ac:dyDescent="0.3">
      <c r="B233" s="162"/>
      <c r="C233" s="166"/>
      <c r="D233" s="166"/>
      <c r="E233" s="66" t="s">
        <v>331</v>
      </c>
      <c r="F233" s="166"/>
    </row>
    <row r="234" spans="2:6" ht="16.5" thickBot="1" x14ac:dyDescent="0.3">
      <c r="B234" s="167" t="s">
        <v>353</v>
      </c>
      <c r="C234" s="168"/>
      <c r="D234" s="168"/>
      <c r="E234" s="168"/>
      <c r="F234" s="169"/>
    </row>
    <row r="236" spans="2:6" ht="19.5" thickBot="1" x14ac:dyDescent="0.3">
      <c r="B236" s="154" t="s">
        <v>354</v>
      </c>
      <c r="C236" s="154"/>
      <c r="D236" s="154"/>
      <c r="E236" s="154"/>
      <c r="F236" s="154"/>
    </row>
    <row r="237" spans="2:6" ht="63.75" thickBot="1" x14ac:dyDescent="0.3">
      <c r="B237" s="64" t="s">
        <v>1</v>
      </c>
      <c r="C237" s="60" t="s">
        <v>2</v>
      </c>
      <c r="D237" s="60" t="s">
        <v>3</v>
      </c>
      <c r="E237" s="59" t="s">
        <v>4</v>
      </c>
      <c r="F237" s="60" t="s">
        <v>5</v>
      </c>
    </row>
    <row r="238" spans="2:6" x14ac:dyDescent="0.25">
      <c r="B238" s="161" t="s">
        <v>355</v>
      </c>
      <c r="C238" s="163">
        <v>3</v>
      </c>
      <c r="D238" s="163" t="s">
        <v>7</v>
      </c>
      <c r="E238" s="65" t="s">
        <v>270</v>
      </c>
      <c r="F238" s="163">
        <v>10</v>
      </c>
    </row>
    <row r="239" spans="2:6" ht="15.75" thickBot="1" x14ac:dyDescent="0.3">
      <c r="B239" s="162"/>
      <c r="C239" s="164"/>
      <c r="D239" s="164"/>
      <c r="E239" s="66" t="s">
        <v>312</v>
      </c>
      <c r="F239" s="164"/>
    </row>
    <row r="240" spans="2:6" ht="16.5" thickBot="1" x14ac:dyDescent="0.3">
      <c r="B240" s="167" t="s">
        <v>356</v>
      </c>
      <c r="C240" s="168"/>
      <c r="D240" s="168"/>
      <c r="E240" s="168"/>
      <c r="F240" s="169"/>
    </row>
    <row r="242" spans="2:6" ht="19.5" thickBot="1" x14ac:dyDescent="0.3">
      <c r="B242" s="154" t="s">
        <v>357</v>
      </c>
      <c r="C242" s="154"/>
      <c r="D242" s="154"/>
      <c r="E242" s="154"/>
      <c r="F242" s="154"/>
    </row>
    <row r="243" spans="2:6" ht="63.75" thickBot="1" x14ac:dyDescent="0.3">
      <c r="B243" s="64" t="s">
        <v>1</v>
      </c>
      <c r="C243" s="60" t="s">
        <v>2</v>
      </c>
      <c r="D243" s="60" t="s">
        <v>3</v>
      </c>
      <c r="E243" s="60" t="s">
        <v>496</v>
      </c>
      <c r="F243" s="60" t="s">
        <v>5</v>
      </c>
    </row>
    <row r="244" spans="2:6" x14ac:dyDescent="0.25">
      <c r="B244" s="161" t="s">
        <v>355</v>
      </c>
      <c r="C244" s="163">
        <v>3</v>
      </c>
      <c r="D244" s="163" t="s">
        <v>7</v>
      </c>
      <c r="E244" s="65" t="s">
        <v>270</v>
      </c>
      <c r="F244" s="163">
        <v>10</v>
      </c>
    </row>
    <row r="245" spans="2:6" ht="15.75" thickBot="1" x14ac:dyDescent="0.3">
      <c r="B245" s="162"/>
      <c r="C245" s="164"/>
      <c r="D245" s="164"/>
      <c r="E245" s="66" t="s">
        <v>312</v>
      </c>
      <c r="F245" s="164"/>
    </row>
    <row r="246" spans="2:6" ht="16.5" thickBot="1" x14ac:dyDescent="0.3">
      <c r="B246" s="167" t="s">
        <v>358</v>
      </c>
      <c r="C246" s="168"/>
      <c r="D246" s="168"/>
      <c r="E246" s="168"/>
      <c r="F246" s="169"/>
    </row>
    <row r="247" spans="2:6" ht="18.75" x14ac:dyDescent="0.25">
      <c r="B247" s="151"/>
      <c r="C247" s="151"/>
      <c r="D247" s="151"/>
      <c r="E247" s="151"/>
      <c r="F247" s="151"/>
    </row>
    <row r="248" spans="2:6" ht="19.5" thickBot="1" x14ac:dyDescent="0.3">
      <c r="B248" s="154" t="s">
        <v>359</v>
      </c>
      <c r="C248" s="154"/>
      <c r="D248" s="154"/>
      <c r="E248" s="154"/>
      <c r="F248" s="154"/>
    </row>
    <row r="249" spans="2:6" ht="63.75" thickBot="1" x14ac:dyDescent="0.3">
      <c r="B249" s="64" t="s">
        <v>1</v>
      </c>
      <c r="C249" s="60" t="s">
        <v>2</v>
      </c>
      <c r="D249" s="60" t="s">
        <v>3</v>
      </c>
      <c r="E249" s="60" t="s">
        <v>496</v>
      </c>
      <c r="F249" s="60" t="s">
        <v>5</v>
      </c>
    </row>
    <row r="250" spans="2:6" ht="29.25" customHeight="1" x14ac:dyDescent="0.25">
      <c r="B250" s="161" t="s">
        <v>360</v>
      </c>
      <c r="C250" s="163">
        <v>17</v>
      </c>
      <c r="D250" s="163" t="s">
        <v>7</v>
      </c>
      <c r="E250" s="65" t="s">
        <v>270</v>
      </c>
      <c r="F250" s="163">
        <v>26</v>
      </c>
    </row>
    <row r="251" spans="2:6" ht="15.75" thickBot="1" x14ac:dyDescent="0.3">
      <c r="B251" s="162"/>
      <c r="C251" s="164"/>
      <c r="D251" s="164"/>
      <c r="E251" s="66" t="s">
        <v>361</v>
      </c>
      <c r="F251" s="164"/>
    </row>
    <row r="252" spans="2:6" ht="29.25" customHeight="1" x14ac:dyDescent="0.25">
      <c r="B252" s="161" t="s">
        <v>362</v>
      </c>
      <c r="C252" s="163">
        <v>17</v>
      </c>
      <c r="D252" s="163" t="s">
        <v>7</v>
      </c>
      <c r="E252" s="65" t="s">
        <v>270</v>
      </c>
      <c r="F252" s="163">
        <v>26</v>
      </c>
    </row>
    <row r="253" spans="2:6" ht="15.75" thickBot="1" x14ac:dyDescent="0.3">
      <c r="B253" s="162"/>
      <c r="C253" s="164"/>
      <c r="D253" s="164"/>
      <c r="E253" s="66" t="s">
        <v>361</v>
      </c>
      <c r="F253" s="164"/>
    </row>
    <row r="254" spans="2:6" ht="16.5" thickBot="1" x14ac:dyDescent="0.3">
      <c r="B254" s="167" t="s">
        <v>363</v>
      </c>
      <c r="C254" s="168"/>
      <c r="D254" s="168"/>
      <c r="E254" s="168"/>
      <c r="F254" s="169"/>
    </row>
    <row r="256" spans="2:6" ht="19.5" thickBot="1" x14ac:dyDescent="0.3">
      <c r="B256" s="154" t="s">
        <v>364</v>
      </c>
      <c r="C256" s="154"/>
      <c r="D256" s="154"/>
      <c r="E256" s="154"/>
      <c r="F256" s="154"/>
    </row>
    <row r="257" spans="2:6" ht="63.75" thickBot="1" x14ac:dyDescent="0.3">
      <c r="B257" s="64" t="s">
        <v>1</v>
      </c>
      <c r="C257" s="60" t="s">
        <v>2</v>
      </c>
      <c r="D257" s="60" t="s">
        <v>3</v>
      </c>
      <c r="E257" s="60" t="s">
        <v>496</v>
      </c>
      <c r="F257" s="60" t="s">
        <v>5</v>
      </c>
    </row>
    <row r="258" spans="2:6" x14ac:dyDescent="0.25">
      <c r="B258" s="161" t="s">
        <v>311</v>
      </c>
      <c r="C258" s="163">
        <v>3</v>
      </c>
      <c r="D258" s="163" t="s">
        <v>7</v>
      </c>
      <c r="E258" s="65" t="s">
        <v>270</v>
      </c>
      <c r="F258" s="163">
        <v>10</v>
      </c>
    </row>
    <row r="259" spans="2:6" ht="15.75" thickBot="1" x14ac:dyDescent="0.3">
      <c r="B259" s="162"/>
      <c r="C259" s="164"/>
      <c r="D259" s="164"/>
      <c r="E259" s="66" t="s">
        <v>312</v>
      </c>
      <c r="F259" s="164"/>
    </row>
    <row r="260" spans="2:6" ht="16.5" thickBot="1" x14ac:dyDescent="0.3">
      <c r="B260" s="167" t="s">
        <v>365</v>
      </c>
      <c r="C260" s="168"/>
      <c r="D260" s="168"/>
      <c r="E260" s="168"/>
      <c r="F260" s="169"/>
    </row>
    <row r="261" spans="2:6" ht="15.75" x14ac:dyDescent="0.25">
      <c r="B261" s="69"/>
      <c r="C261" s="69"/>
      <c r="D261" s="69"/>
      <c r="E261" s="69"/>
      <c r="F261" s="69"/>
    </row>
    <row r="262" spans="2:6" ht="19.5" thickBot="1" x14ac:dyDescent="0.3">
      <c r="B262" s="154" t="s">
        <v>366</v>
      </c>
      <c r="C262" s="154"/>
      <c r="D262" s="154"/>
      <c r="E262" s="154"/>
      <c r="F262" s="154"/>
    </row>
    <row r="263" spans="2:6" ht="63.75" thickBot="1" x14ac:dyDescent="0.3">
      <c r="B263" s="64" t="s">
        <v>1</v>
      </c>
      <c r="C263" s="60" t="s">
        <v>2</v>
      </c>
      <c r="D263" s="60" t="s">
        <v>3</v>
      </c>
      <c r="E263" s="60" t="s">
        <v>496</v>
      </c>
      <c r="F263" s="60" t="s">
        <v>5</v>
      </c>
    </row>
    <row r="264" spans="2:6" ht="45.75" thickBot="1" x14ac:dyDescent="0.3">
      <c r="B264" s="70" t="s">
        <v>367</v>
      </c>
      <c r="C264" s="66">
        <v>35</v>
      </c>
      <c r="D264" s="66" t="s">
        <v>119</v>
      </c>
      <c r="E264" s="66" t="s">
        <v>368</v>
      </c>
      <c r="F264" s="63"/>
    </row>
    <row r="265" spans="2:6" ht="45.75" thickBot="1" x14ac:dyDescent="0.3">
      <c r="B265" s="70" t="s">
        <v>369</v>
      </c>
      <c r="C265" s="66">
        <v>177</v>
      </c>
      <c r="D265" s="66" t="s">
        <v>119</v>
      </c>
      <c r="E265" s="66" t="s">
        <v>368</v>
      </c>
      <c r="F265" s="63"/>
    </row>
    <row r="266" spans="2:6" ht="45.75" thickBot="1" x14ac:dyDescent="0.3">
      <c r="B266" s="70" t="s">
        <v>370</v>
      </c>
      <c r="C266" s="66">
        <v>143</v>
      </c>
      <c r="D266" s="66" t="s">
        <v>119</v>
      </c>
      <c r="E266" s="66" t="s">
        <v>368</v>
      </c>
      <c r="F266" s="63"/>
    </row>
    <row r="267" spans="2:6" ht="45.75" thickBot="1" x14ac:dyDescent="0.3">
      <c r="B267" s="70" t="s">
        <v>371</v>
      </c>
      <c r="C267" s="66">
        <v>56</v>
      </c>
      <c r="D267" s="66" t="s">
        <v>372</v>
      </c>
      <c r="E267" s="66" t="s">
        <v>368</v>
      </c>
      <c r="F267" s="63"/>
    </row>
    <row r="268" spans="2:6" ht="16.5" thickBot="1" x14ac:dyDescent="0.3">
      <c r="B268" s="167" t="s">
        <v>373</v>
      </c>
      <c r="C268" s="168"/>
      <c r="D268" s="168"/>
      <c r="E268" s="168"/>
      <c r="F268" s="169"/>
    </row>
    <row r="269" spans="2:6" ht="15.75" x14ac:dyDescent="0.25">
      <c r="B269" s="171"/>
      <c r="C269" s="171"/>
      <c r="D269" s="171"/>
      <c r="E269" s="171"/>
      <c r="F269" s="171"/>
    </row>
    <row r="270" spans="2:6" ht="19.5" thickBot="1" x14ac:dyDescent="0.3">
      <c r="B270" s="154" t="s">
        <v>374</v>
      </c>
      <c r="C270" s="154"/>
      <c r="D270" s="154"/>
      <c r="E270" s="154"/>
      <c r="F270" s="154"/>
    </row>
    <row r="271" spans="2:6" ht="63.75" thickBot="1" x14ac:dyDescent="0.3">
      <c r="B271" s="67" t="s">
        <v>1</v>
      </c>
      <c r="C271" s="68" t="s">
        <v>2</v>
      </c>
      <c r="D271" s="68" t="s">
        <v>3</v>
      </c>
      <c r="E271" s="68" t="s">
        <v>496</v>
      </c>
      <c r="F271" s="68" t="s">
        <v>5</v>
      </c>
    </row>
    <row r="272" spans="2:6" x14ac:dyDescent="0.25">
      <c r="B272" s="161" t="s">
        <v>315</v>
      </c>
      <c r="C272" s="163">
        <v>19</v>
      </c>
      <c r="D272" s="163" t="s">
        <v>7</v>
      </c>
      <c r="E272" s="65" t="s">
        <v>270</v>
      </c>
      <c r="F272" s="163">
        <v>35</v>
      </c>
    </row>
    <row r="273" spans="2:6" ht="15.75" thickBot="1" x14ac:dyDescent="0.3">
      <c r="B273" s="162"/>
      <c r="C273" s="164"/>
      <c r="D273" s="164"/>
      <c r="E273" s="66" t="s">
        <v>316</v>
      </c>
      <c r="F273" s="164"/>
    </row>
    <row r="274" spans="2:6" x14ac:dyDescent="0.25">
      <c r="B274" s="161" t="s">
        <v>317</v>
      </c>
      <c r="C274" s="163">
        <v>8</v>
      </c>
      <c r="D274" s="163" t="s">
        <v>7</v>
      </c>
      <c r="E274" s="65" t="s">
        <v>270</v>
      </c>
      <c r="F274" s="163">
        <v>9</v>
      </c>
    </row>
    <row r="275" spans="2:6" ht="15.75" thickBot="1" x14ac:dyDescent="0.3">
      <c r="B275" s="162"/>
      <c r="C275" s="164"/>
      <c r="D275" s="164"/>
      <c r="E275" s="66" t="s">
        <v>375</v>
      </c>
      <c r="F275" s="164"/>
    </row>
    <row r="276" spans="2:6" x14ac:dyDescent="0.25">
      <c r="B276" s="161" t="s">
        <v>319</v>
      </c>
      <c r="C276" s="163">
        <v>11</v>
      </c>
      <c r="D276" s="163" t="s">
        <v>7</v>
      </c>
      <c r="E276" s="65" t="s">
        <v>270</v>
      </c>
      <c r="F276" s="165"/>
    </row>
    <row r="277" spans="2:6" ht="15.75" thickBot="1" x14ac:dyDescent="0.3">
      <c r="B277" s="162"/>
      <c r="C277" s="164"/>
      <c r="D277" s="164"/>
      <c r="E277" s="66" t="s">
        <v>320</v>
      </c>
      <c r="F277" s="166"/>
    </row>
    <row r="278" spans="2:6" ht="29.25" customHeight="1" x14ac:dyDescent="0.25">
      <c r="B278" s="161" t="s">
        <v>321</v>
      </c>
      <c r="C278" s="163">
        <v>6</v>
      </c>
      <c r="D278" s="163" t="s">
        <v>7</v>
      </c>
      <c r="E278" s="65" t="s">
        <v>270</v>
      </c>
      <c r="F278" s="163">
        <v>12</v>
      </c>
    </row>
    <row r="279" spans="2:6" ht="15.75" thickBot="1" x14ac:dyDescent="0.3">
      <c r="B279" s="162"/>
      <c r="C279" s="164"/>
      <c r="D279" s="164"/>
      <c r="E279" s="66" t="s">
        <v>376</v>
      </c>
      <c r="F279" s="164"/>
    </row>
    <row r="280" spans="2:6" ht="16.5" thickBot="1" x14ac:dyDescent="0.3">
      <c r="B280" s="167" t="s">
        <v>377</v>
      </c>
      <c r="C280" s="168"/>
      <c r="D280" s="168"/>
      <c r="E280" s="168"/>
      <c r="F280" s="169"/>
    </row>
    <row r="281" spans="2:6" ht="15" customHeight="1" x14ac:dyDescent="0.25">
      <c r="B281" s="90"/>
      <c r="C281" s="91"/>
      <c r="D281" s="92"/>
      <c r="E281" s="91"/>
      <c r="F281" s="91"/>
    </row>
    <row r="282" spans="2:6" ht="22.5" thickBot="1" x14ac:dyDescent="0.3">
      <c r="B282" s="154" t="s">
        <v>501</v>
      </c>
      <c r="C282" s="154"/>
      <c r="D282" s="154"/>
      <c r="E282" s="154"/>
      <c r="F282" s="154"/>
    </row>
    <row r="283" spans="2:6" ht="63.75" thickBot="1" x14ac:dyDescent="0.3">
      <c r="B283" s="64" t="s">
        <v>1</v>
      </c>
      <c r="C283" s="60" t="s">
        <v>2</v>
      </c>
      <c r="D283" s="60" t="s">
        <v>3</v>
      </c>
      <c r="E283" s="60" t="s">
        <v>496</v>
      </c>
      <c r="F283" s="60" t="s">
        <v>5</v>
      </c>
    </row>
    <row r="284" spans="2:6" x14ac:dyDescent="0.25">
      <c r="B284" s="161" t="s">
        <v>324</v>
      </c>
      <c r="C284" s="163">
        <v>19</v>
      </c>
      <c r="D284" s="163" t="s">
        <v>7</v>
      </c>
      <c r="E284" s="65" t="s">
        <v>270</v>
      </c>
      <c r="F284" s="163">
        <v>32</v>
      </c>
    </row>
    <row r="285" spans="2:6" ht="15.75" thickBot="1" x14ac:dyDescent="0.3">
      <c r="B285" s="162"/>
      <c r="C285" s="164"/>
      <c r="D285" s="164"/>
      <c r="E285" s="66" t="s">
        <v>325</v>
      </c>
      <c r="F285" s="164"/>
    </row>
    <row r="286" spans="2:6" x14ac:dyDescent="0.25">
      <c r="B286" s="161" t="s">
        <v>328</v>
      </c>
      <c r="C286" s="163">
        <v>19</v>
      </c>
      <c r="D286" s="163" t="s">
        <v>7</v>
      </c>
      <c r="E286" s="65" t="s">
        <v>270</v>
      </c>
      <c r="F286" s="165"/>
    </row>
    <row r="287" spans="2:6" ht="15.75" thickBot="1" x14ac:dyDescent="0.3">
      <c r="B287" s="162"/>
      <c r="C287" s="164"/>
      <c r="D287" s="164"/>
      <c r="E287" s="66" t="s">
        <v>329</v>
      </c>
      <c r="F287" s="166"/>
    </row>
    <row r="288" spans="2:6" x14ac:dyDescent="0.25">
      <c r="B288" s="161" t="s">
        <v>326</v>
      </c>
      <c r="C288" s="163">
        <v>19</v>
      </c>
      <c r="D288" s="163" t="s">
        <v>7</v>
      </c>
      <c r="E288" s="65" t="s">
        <v>270</v>
      </c>
      <c r="F288" s="165"/>
    </row>
    <row r="289" spans="2:6" ht="15.75" thickBot="1" x14ac:dyDescent="0.3">
      <c r="B289" s="162"/>
      <c r="C289" s="164"/>
      <c r="D289" s="164"/>
      <c r="E289" s="66" t="s">
        <v>327</v>
      </c>
      <c r="F289" s="166"/>
    </row>
    <row r="290" spans="2:6" x14ac:dyDescent="0.25">
      <c r="B290" s="161" t="s">
        <v>330</v>
      </c>
      <c r="C290" s="163">
        <v>19</v>
      </c>
      <c r="D290" s="163" t="s">
        <v>7</v>
      </c>
      <c r="E290" s="65" t="s">
        <v>270</v>
      </c>
      <c r="F290" s="163">
        <v>18</v>
      </c>
    </row>
    <row r="291" spans="2:6" ht="15.75" thickBot="1" x14ac:dyDescent="0.3">
      <c r="B291" s="162"/>
      <c r="C291" s="164"/>
      <c r="D291" s="164"/>
      <c r="E291" s="66" t="s">
        <v>331</v>
      </c>
      <c r="F291" s="164"/>
    </row>
    <row r="292" spans="2:6" ht="16.5" thickBot="1" x14ac:dyDescent="0.3">
      <c r="B292" s="167" t="s">
        <v>378</v>
      </c>
      <c r="C292" s="168"/>
      <c r="D292" s="168"/>
      <c r="E292" s="168"/>
      <c r="F292" s="169"/>
    </row>
    <row r="293" spans="2:6" ht="15.75" x14ac:dyDescent="0.25">
      <c r="B293" s="72"/>
    </row>
    <row r="294" spans="2:6" ht="19.5" thickBot="1" x14ac:dyDescent="0.3">
      <c r="B294" s="154" t="s">
        <v>379</v>
      </c>
      <c r="C294" s="154"/>
      <c r="D294" s="154"/>
      <c r="E294" s="154"/>
      <c r="F294" s="154"/>
    </row>
    <row r="295" spans="2:6" ht="63.75" thickBot="1" x14ac:dyDescent="0.3">
      <c r="B295" s="64" t="s">
        <v>1</v>
      </c>
      <c r="C295" s="60" t="s">
        <v>2</v>
      </c>
      <c r="D295" s="60" t="s">
        <v>3</v>
      </c>
      <c r="E295" s="60" t="s">
        <v>496</v>
      </c>
      <c r="F295" s="60" t="s">
        <v>5</v>
      </c>
    </row>
    <row r="296" spans="2:6" x14ac:dyDescent="0.25">
      <c r="B296" s="161" t="s">
        <v>315</v>
      </c>
      <c r="C296" s="163">
        <v>19</v>
      </c>
      <c r="D296" s="163" t="s">
        <v>7</v>
      </c>
      <c r="E296" s="65" t="s">
        <v>270</v>
      </c>
      <c r="F296" s="163">
        <v>35</v>
      </c>
    </row>
    <row r="297" spans="2:6" ht="15.75" thickBot="1" x14ac:dyDescent="0.3">
      <c r="B297" s="162"/>
      <c r="C297" s="164"/>
      <c r="D297" s="164"/>
      <c r="E297" s="66" t="s">
        <v>316</v>
      </c>
      <c r="F297" s="164"/>
    </row>
    <row r="298" spans="2:6" x14ac:dyDescent="0.25">
      <c r="B298" s="161" t="s">
        <v>317</v>
      </c>
      <c r="C298" s="163">
        <v>8</v>
      </c>
      <c r="D298" s="163" t="s">
        <v>7</v>
      </c>
      <c r="E298" s="65" t="s">
        <v>270</v>
      </c>
      <c r="F298" s="163">
        <v>9</v>
      </c>
    </row>
    <row r="299" spans="2:6" ht="15.75" thickBot="1" x14ac:dyDescent="0.3">
      <c r="B299" s="162"/>
      <c r="C299" s="164"/>
      <c r="D299" s="164"/>
      <c r="E299" s="66" t="s">
        <v>375</v>
      </c>
      <c r="F299" s="164"/>
    </row>
    <row r="300" spans="2:6" x14ac:dyDescent="0.25">
      <c r="B300" s="161" t="s">
        <v>319</v>
      </c>
      <c r="C300" s="163">
        <v>11</v>
      </c>
      <c r="D300" s="163" t="s">
        <v>7</v>
      </c>
      <c r="E300" s="65" t="s">
        <v>270</v>
      </c>
      <c r="F300" s="165"/>
    </row>
    <row r="301" spans="2:6" ht="15.75" thickBot="1" x14ac:dyDescent="0.3">
      <c r="B301" s="162"/>
      <c r="C301" s="164"/>
      <c r="D301" s="164"/>
      <c r="E301" s="66" t="s">
        <v>320</v>
      </c>
      <c r="F301" s="166"/>
    </row>
    <row r="302" spans="2:6" ht="29.25" customHeight="1" x14ac:dyDescent="0.25">
      <c r="B302" s="161" t="s">
        <v>321</v>
      </c>
      <c r="C302" s="163">
        <v>6</v>
      </c>
      <c r="D302" s="163" t="s">
        <v>7</v>
      </c>
      <c r="E302" s="65" t="s">
        <v>270</v>
      </c>
      <c r="F302" s="163">
        <v>12</v>
      </c>
    </row>
    <row r="303" spans="2:6" ht="15.75" thickBot="1" x14ac:dyDescent="0.3">
      <c r="B303" s="162"/>
      <c r="C303" s="164"/>
      <c r="D303" s="164"/>
      <c r="E303" s="66" t="s">
        <v>376</v>
      </c>
      <c r="F303" s="164"/>
    </row>
    <row r="304" spans="2:6" ht="16.5" thickBot="1" x14ac:dyDescent="0.3">
      <c r="B304" s="167" t="s">
        <v>380</v>
      </c>
      <c r="C304" s="168"/>
      <c r="D304" s="168"/>
      <c r="E304" s="168"/>
      <c r="F304" s="169"/>
    </row>
    <row r="305" spans="2:6" ht="15.75" x14ac:dyDescent="0.25">
      <c r="B305" s="172"/>
      <c r="C305" s="172"/>
      <c r="D305" s="172"/>
      <c r="E305" s="172"/>
      <c r="F305" s="172"/>
    </row>
    <row r="306" spans="2:6" ht="22.5" thickBot="1" x14ac:dyDescent="0.3">
      <c r="B306" s="154" t="s">
        <v>502</v>
      </c>
      <c r="C306" s="154"/>
      <c r="D306" s="154"/>
      <c r="E306" s="154"/>
      <c r="F306" s="154"/>
    </row>
    <row r="307" spans="2:6" ht="63.75" thickBot="1" x14ac:dyDescent="0.3">
      <c r="B307" s="64" t="s">
        <v>1</v>
      </c>
      <c r="C307" s="60" t="s">
        <v>2</v>
      </c>
      <c r="D307" s="60" t="s">
        <v>3</v>
      </c>
      <c r="E307" s="60" t="s">
        <v>496</v>
      </c>
      <c r="F307" s="60" t="s">
        <v>5</v>
      </c>
    </row>
    <row r="308" spans="2:6" x14ac:dyDescent="0.25">
      <c r="B308" s="161" t="s">
        <v>324</v>
      </c>
      <c r="C308" s="163">
        <v>19</v>
      </c>
      <c r="D308" s="163" t="s">
        <v>7</v>
      </c>
      <c r="E308" s="65" t="s">
        <v>270</v>
      </c>
      <c r="F308" s="163">
        <v>32</v>
      </c>
    </row>
    <row r="309" spans="2:6" ht="15.75" thickBot="1" x14ac:dyDescent="0.3">
      <c r="B309" s="162"/>
      <c r="C309" s="164"/>
      <c r="D309" s="164"/>
      <c r="E309" s="66" t="s">
        <v>325</v>
      </c>
      <c r="F309" s="164"/>
    </row>
    <row r="310" spans="2:6" x14ac:dyDescent="0.25">
      <c r="B310" s="161" t="s">
        <v>328</v>
      </c>
      <c r="C310" s="163">
        <v>19</v>
      </c>
      <c r="D310" s="163" t="s">
        <v>7</v>
      </c>
      <c r="E310" s="65" t="s">
        <v>270</v>
      </c>
      <c r="F310" s="165"/>
    </row>
    <row r="311" spans="2:6" ht="15.75" thickBot="1" x14ac:dyDescent="0.3">
      <c r="B311" s="162"/>
      <c r="C311" s="164"/>
      <c r="D311" s="164"/>
      <c r="E311" s="66" t="s">
        <v>329</v>
      </c>
      <c r="F311" s="166"/>
    </row>
    <row r="312" spans="2:6" x14ac:dyDescent="0.25">
      <c r="B312" s="161" t="s">
        <v>326</v>
      </c>
      <c r="C312" s="163">
        <v>19</v>
      </c>
      <c r="D312" s="163" t="s">
        <v>7</v>
      </c>
      <c r="E312" s="65" t="s">
        <v>270</v>
      </c>
      <c r="F312" s="165"/>
    </row>
    <row r="313" spans="2:6" ht="15.75" thickBot="1" x14ac:dyDescent="0.3">
      <c r="B313" s="162"/>
      <c r="C313" s="164"/>
      <c r="D313" s="164"/>
      <c r="E313" s="66" t="s">
        <v>327</v>
      </c>
      <c r="F313" s="166"/>
    </row>
    <row r="314" spans="2:6" x14ac:dyDescent="0.25">
      <c r="B314" s="161" t="s">
        <v>330</v>
      </c>
      <c r="C314" s="163">
        <v>19</v>
      </c>
      <c r="D314" s="163" t="s">
        <v>7</v>
      </c>
      <c r="E314" s="65" t="s">
        <v>270</v>
      </c>
      <c r="F314" s="163">
        <v>18</v>
      </c>
    </row>
    <row r="315" spans="2:6" ht="15.75" thickBot="1" x14ac:dyDescent="0.3">
      <c r="B315" s="162"/>
      <c r="C315" s="164"/>
      <c r="D315" s="164"/>
      <c r="E315" s="66" t="s">
        <v>331</v>
      </c>
      <c r="F315" s="164"/>
    </row>
    <row r="316" spans="2:6" ht="16.5" thickBot="1" x14ac:dyDescent="0.3">
      <c r="B316" s="167" t="s">
        <v>381</v>
      </c>
      <c r="C316" s="168"/>
      <c r="D316" s="168"/>
      <c r="E316" s="168"/>
      <c r="F316" s="169"/>
    </row>
    <row r="317" spans="2:6" ht="15.75" x14ac:dyDescent="0.25">
      <c r="B317" s="72"/>
    </row>
    <row r="318" spans="2:6" ht="19.5" thickBot="1" x14ac:dyDescent="0.3">
      <c r="B318" s="154" t="s">
        <v>382</v>
      </c>
      <c r="C318" s="154"/>
      <c r="D318" s="154"/>
      <c r="E318" s="154"/>
      <c r="F318" s="154"/>
    </row>
    <row r="319" spans="2:6" ht="63.75" thickBot="1" x14ac:dyDescent="0.3">
      <c r="B319" s="64" t="s">
        <v>1</v>
      </c>
      <c r="C319" s="60" t="s">
        <v>2</v>
      </c>
      <c r="D319" s="60" t="s">
        <v>3</v>
      </c>
      <c r="E319" s="60" t="s">
        <v>496</v>
      </c>
      <c r="F319" s="60" t="s">
        <v>5</v>
      </c>
    </row>
    <row r="320" spans="2:6" x14ac:dyDescent="0.25">
      <c r="B320" s="161" t="s">
        <v>315</v>
      </c>
      <c r="C320" s="163">
        <v>19</v>
      </c>
      <c r="D320" s="163" t="s">
        <v>7</v>
      </c>
      <c r="E320" s="65" t="s">
        <v>270</v>
      </c>
      <c r="F320" s="163">
        <v>35</v>
      </c>
    </row>
    <row r="321" spans="2:6" ht="15.75" thickBot="1" x14ac:dyDescent="0.3">
      <c r="B321" s="162"/>
      <c r="C321" s="164"/>
      <c r="D321" s="164"/>
      <c r="E321" s="66" t="s">
        <v>316</v>
      </c>
      <c r="F321" s="164"/>
    </row>
    <row r="322" spans="2:6" x14ac:dyDescent="0.25">
      <c r="B322" s="161" t="s">
        <v>317</v>
      </c>
      <c r="C322" s="163">
        <v>8</v>
      </c>
      <c r="D322" s="163" t="s">
        <v>7</v>
      </c>
      <c r="E322" s="65" t="s">
        <v>270</v>
      </c>
      <c r="F322" s="163">
        <v>9</v>
      </c>
    </row>
    <row r="323" spans="2:6" ht="15.75" thickBot="1" x14ac:dyDescent="0.3">
      <c r="B323" s="162"/>
      <c r="C323" s="164"/>
      <c r="D323" s="164"/>
      <c r="E323" s="66" t="s">
        <v>375</v>
      </c>
      <c r="F323" s="164"/>
    </row>
    <row r="324" spans="2:6" x14ac:dyDescent="0.25">
      <c r="B324" s="161" t="s">
        <v>319</v>
      </c>
      <c r="C324" s="163">
        <v>11</v>
      </c>
      <c r="D324" s="163" t="s">
        <v>7</v>
      </c>
      <c r="E324" s="65" t="s">
        <v>270</v>
      </c>
      <c r="F324" s="165"/>
    </row>
    <row r="325" spans="2:6" ht="15.75" thickBot="1" x14ac:dyDescent="0.3">
      <c r="B325" s="162"/>
      <c r="C325" s="164"/>
      <c r="D325" s="164"/>
      <c r="E325" s="66" t="s">
        <v>320</v>
      </c>
      <c r="F325" s="166"/>
    </row>
    <row r="326" spans="2:6" ht="29.25" customHeight="1" x14ac:dyDescent="0.25">
      <c r="B326" s="161" t="s">
        <v>321</v>
      </c>
      <c r="C326" s="163">
        <v>6</v>
      </c>
      <c r="D326" s="163" t="s">
        <v>7</v>
      </c>
      <c r="E326" s="65" t="s">
        <v>270</v>
      </c>
      <c r="F326" s="163">
        <v>12</v>
      </c>
    </row>
    <row r="327" spans="2:6" ht="15.75" thickBot="1" x14ac:dyDescent="0.3">
      <c r="B327" s="162"/>
      <c r="C327" s="164"/>
      <c r="D327" s="164"/>
      <c r="E327" s="66" t="s">
        <v>376</v>
      </c>
      <c r="F327" s="164"/>
    </row>
    <row r="328" spans="2:6" ht="16.5" thickBot="1" x14ac:dyDescent="0.3">
      <c r="B328" s="167" t="s">
        <v>383</v>
      </c>
      <c r="C328" s="168"/>
      <c r="D328" s="168"/>
      <c r="E328" s="168"/>
      <c r="F328" s="169"/>
    </row>
    <row r="329" spans="2:6" ht="15.75" x14ac:dyDescent="0.25">
      <c r="B329" s="172"/>
      <c r="C329" s="172"/>
      <c r="D329" s="172"/>
      <c r="E329" s="172"/>
      <c r="F329" s="172"/>
    </row>
    <row r="330" spans="2:6" ht="22.5" thickBot="1" x14ac:dyDescent="0.3">
      <c r="B330" s="154" t="s">
        <v>503</v>
      </c>
      <c r="C330" s="154"/>
      <c r="D330" s="154"/>
      <c r="E330" s="154"/>
      <c r="F330" s="154"/>
    </row>
    <row r="331" spans="2:6" ht="63.75" thickBot="1" x14ac:dyDescent="0.3">
      <c r="B331" s="64" t="s">
        <v>1</v>
      </c>
      <c r="C331" s="60" t="s">
        <v>2</v>
      </c>
      <c r="D331" s="60" t="s">
        <v>3</v>
      </c>
      <c r="E331" s="60" t="s">
        <v>496</v>
      </c>
      <c r="F331" s="60" t="s">
        <v>5</v>
      </c>
    </row>
    <row r="332" spans="2:6" x14ac:dyDescent="0.25">
      <c r="B332" s="161" t="s">
        <v>324</v>
      </c>
      <c r="C332" s="163">
        <v>19</v>
      </c>
      <c r="D332" s="163" t="s">
        <v>7</v>
      </c>
      <c r="E332" s="65" t="s">
        <v>270</v>
      </c>
      <c r="F332" s="163">
        <v>32</v>
      </c>
    </row>
    <row r="333" spans="2:6" ht="15.75" thickBot="1" x14ac:dyDescent="0.3">
      <c r="B333" s="162"/>
      <c r="C333" s="164"/>
      <c r="D333" s="164"/>
      <c r="E333" s="66" t="s">
        <v>325</v>
      </c>
      <c r="F333" s="164"/>
    </row>
    <row r="334" spans="2:6" x14ac:dyDescent="0.25">
      <c r="B334" s="161" t="s">
        <v>328</v>
      </c>
      <c r="C334" s="163">
        <v>19</v>
      </c>
      <c r="D334" s="163" t="s">
        <v>7</v>
      </c>
      <c r="E334" s="65" t="s">
        <v>270</v>
      </c>
      <c r="F334" s="165"/>
    </row>
    <row r="335" spans="2:6" ht="15.75" thickBot="1" x14ac:dyDescent="0.3">
      <c r="B335" s="162"/>
      <c r="C335" s="164"/>
      <c r="D335" s="164"/>
      <c r="E335" s="66" t="s">
        <v>329</v>
      </c>
      <c r="F335" s="166"/>
    </row>
    <row r="336" spans="2:6" x14ac:dyDescent="0.25">
      <c r="B336" s="161" t="s">
        <v>326</v>
      </c>
      <c r="C336" s="163">
        <v>19</v>
      </c>
      <c r="D336" s="163" t="s">
        <v>7</v>
      </c>
      <c r="E336" s="65" t="s">
        <v>270</v>
      </c>
      <c r="F336" s="165"/>
    </row>
    <row r="337" spans="2:6" ht="15.75" thickBot="1" x14ac:dyDescent="0.3">
      <c r="B337" s="162"/>
      <c r="C337" s="164"/>
      <c r="D337" s="164"/>
      <c r="E337" s="66" t="s">
        <v>327</v>
      </c>
      <c r="F337" s="166"/>
    </row>
    <row r="338" spans="2:6" x14ac:dyDescent="0.25">
      <c r="B338" s="161" t="s">
        <v>330</v>
      </c>
      <c r="C338" s="163">
        <v>19</v>
      </c>
      <c r="D338" s="163" t="s">
        <v>7</v>
      </c>
      <c r="E338" s="65" t="s">
        <v>270</v>
      </c>
      <c r="F338" s="163">
        <v>18</v>
      </c>
    </row>
    <row r="339" spans="2:6" ht="15.75" thickBot="1" x14ac:dyDescent="0.3">
      <c r="B339" s="162"/>
      <c r="C339" s="164"/>
      <c r="D339" s="164"/>
      <c r="E339" s="66" t="s">
        <v>331</v>
      </c>
      <c r="F339" s="164"/>
    </row>
    <row r="340" spans="2:6" ht="16.5" thickBot="1" x14ac:dyDescent="0.3">
      <c r="B340" s="167" t="s">
        <v>384</v>
      </c>
      <c r="C340" s="168"/>
      <c r="D340" s="168"/>
      <c r="E340" s="168"/>
      <c r="F340" s="169"/>
    </row>
    <row r="341" spans="2:6" ht="15.75" x14ac:dyDescent="0.25">
      <c r="B341" s="172"/>
      <c r="C341" s="172"/>
      <c r="D341" s="172"/>
      <c r="E341" s="172"/>
      <c r="F341" s="172"/>
    </row>
    <row r="342" spans="2:6" ht="19.5" thickBot="1" x14ac:dyDescent="0.3">
      <c r="B342" s="154" t="s">
        <v>385</v>
      </c>
      <c r="C342" s="154"/>
      <c r="D342" s="154"/>
      <c r="E342" s="154"/>
      <c r="F342" s="154"/>
    </row>
    <row r="343" spans="2:6" ht="63.75" thickBot="1" x14ac:dyDescent="0.3">
      <c r="B343" s="64" t="s">
        <v>1</v>
      </c>
      <c r="C343" s="60" t="s">
        <v>2</v>
      </c>
      <c r="D343" s="60" t="s">
        <v>3</v>
      </c>
      <c r="E343" s="60" t="s">
        <v>496</v>
      </c>
      <c r="F343" s="60" t="s">
        <v>5</v>
      </c>
    </row>
    <row r="344" spans="2:6" x14ac:dyDescent="0.25">
      <c r="B344" s="161" t="s">
        <v>315</v>
      </c>
      <c r="C344" s="163">
        <v>19</v>
      </c>
      <c r="D344" s="163" t="s">
        <v>7</v>
      </c>
      <c r="E344" s="65" t="s">
        <v>270</v>
      </c>
      <c r="F344" s="163">
        <v>35</v>
      </c>
    </row>
    <row r="345" spans="2:6" ht="15.75" thickBot="1" x14ac:dyDescent="0.3">
      <c r="B345" s="162"/>
      <c r="C345" s="164"/>
      <c r="D345" s="164"/>
      <c r="E345" s="66" t="s">
        <v>316</v>
      </c>
      <c r="F345" s="164"/>
    </row>
    <row r="346" spans="2:6" x14ac:dyDescent="0.25">
      <c r="B346" s="161" t="s">
        <v>317</v>
      </c>
      <c r="C346" s="163">
        <v>8</v>
      </c>
      <c r="D346" s="163" t="s">
        <v>7</v>
      </c>
      <c r="E346" s="65" t="s">
        <v>270</v>
      </c>
      <c r="F346" s="163">
        <v>9</v>
      </c>
    </row>
    <row r="347" spans="2:6" ht="15.75" thickBot="1" x14ac:dyDescent="0.3">
      <c r="B347" s="162"/>
      <c r="C347" s="164"/>
      <c r="D347" s="164"/>
      <c r="E347" s="66" t="s">
        <v>375</v>
      </c>
      <c r="F347" s="164"/>
    </row>
    <row r="348" spans="2:6" x14ac:dyDescent="0.25">
      <c r="B348" s="161" t="s">
        <v>319</v>
      </c>
      <c r="C348" s="163">
        <v>11</v>
      </c>
      <c r="D348" s="163" t="s">
        <v>7</v>
      </c>
      <c r="E348" s="65" t="s">
        <v>270</v>
      </c>
      <c r="F348" s="165"/>
    </row>
    <row r="349" spans="2:6" ht="15.75" thickBot="1" x14ac:dyDescent="0.3">
      <c r="B349" s="162"/>
      <c r="C349" s="164"/>
      <c r="D349" s="164"/>
      <c r="E349" s="66" t="s">
        <v>320</v>
      </c>
      <c r="F349" s="166"/>
    </row>
    <row r="350" spans="2:6" ht="29.25" customHeight="1" x14ac:dyDescent="0.25">
      <c r="B350" s="161" t="s">
        <v>321</v>
      </c>
      <c r="C350" s="163">
        <v>6</v>
      </c>
      <c r="D350" s="163" t="s">
        <v>7</v>
      </c>
      <c r="E350" s="65" t="s">
        <v>270</v>
      </c>
      <c r="F350" s="163">
        <v>12</v>
      </c>
    </row>
    <row r="351" spans="2:6" ht="15.75" thickBot="1" x14ac:dyDescent="0.3">
      <c r="B351" s="162"/>
      <c r="C351" s="164"/>
      <c r="D351" s="164"/>
      <c r="E351" s="66" t="s">
        <v>376</v>
      </c>
      <c r="F351" s="164"/>
    </row>
    <row r="352" spans="2:6" ht="16.5" thickBot="1" x14ac:dyDescent="0.3">
      <c r="B352" s="167" t="s">
        <v>386</v>
      </c>
      <c r="C352" s="168"/>
      <c r="D352" s="168"/>
      <c r="E352" s="168"/>
      <c r="F352" s="169"/>
    </row>
    <row r="353" spans="2:6" x14ac:dyDescent="0.25">
      <c r="B353" s="91"/>
      <c r="C353" s="92"/>
      <c r="D353" s="91"/>
      <c r="E353" s="91"/>
      <c r="F353" s="91"/>
    </row>
    <row r="354" spans="2:6" ht="22.5" thickBot="1" x14ac:dyDescent="0.3">
      <c r="B354" s="154" t="s">
        <v>504</v>
      </c>
      <c r="C354" s="154"/>
      <c r="D354" s="154"/>
      <c r="E354" s="154"/>
      <c r="F354" s="154"/>
    </row>
    <row r="355" spans="2:6" ht="63.75" thickBot="1" x14ac:dyDescent="0.3">
      <c r="B355" s="64" t="s">
        <v>1</v>
      </c>
      <c r="C355" s="60" t="s">
        <v>2</v>
      </c>
      <c r="D355" s="60" t="s">
        <v>3</v>
      </c>
      <c r="E355" s="60" t="s">
        <v>496</v>
      </c>
      <c r="F355" s="60" t="s">
        <v>5</v>
      </c>
    </row>
    <row r="356" spans="2:6" x14ac:dyDescent="0.25">
      <c r="B356" s="161" t="s">
        <v>324</v>
      </c>
      <c r="C356" s="163">
        <v>19</v>
      </c>
      <c r="D356" s="163" t="s">
        <v>7</v>
      </c>
      <c r="E356" s="65" t="s">
        <v>270</v>
      </c>
      <c r="F356" s="163">
        <v>32</v>
      </c>
    </row>
    <row r="357" spans="2:6" ht="15.75" thickBot="1" x14ac:dyDescent="0.3">
      <c r="B357" s="162"/>
      <c r="C357" s="164"/>
      <c r="D357" s="164"/>
      <c r="E357" s="66" t="s">
        <v>325</v>
      </c>
      <c r="F357" s="164"/>
    </row>
    <row r="358" spans="2:6" x14ac:dyDescent="0.25">
      <c r="B358" s="161" t="s">
        <v>328</v>
      </c>
      <c r="C358" s="163">
        <v>19</v>
      </c>
      <c r="D358" s="163" t="s">
        <v>7</v>
      </c>
      <c r="E358" s="65" t="s">
        <v>270</v>
      </c>
      <c r="F358" s="165"/>
    </row>
    <row r="359" spans="2:6" ht="15.75" thickBot="1" x14ac:dyDescent="0.3">
      <c r="B359" s="162"/>
      <c r="C359" s="164"/>
      <c r="D359" s="164"/>
      <c r="E359" s="66" t="s">
        <v>329</v>
      </c>
      <c r="F359" s="166"/>
    </row>
    <row r="360" spans="2:6" x14ac:dyDescent="0.25">
      <c r="B360" s="161" t="s">
        <v>326</v>
      </c>
      <c r="C360" s="163">
        <v>19</v>
      </c>
      <c r="D360" s="163" t="s">
        <v>7</v>
      </c>
      <c r="E360" s="65" t="s">
        <v>270</v>
      </c>
      <c r="F360" s="165"/>
    </row>
    <row r="361" spans="2:6" ht="15.75" thickBot="1" x14ac:dyDescent="0.3">
      <c r="B361" s="162"/>
      <c r="C361" s="164"/>
      <c r="D361" s="164"/>
      <c r="E361" s="66" t="s">
        <v>327</v>
      </c>
      <c r="F361" s="166"/>
    </row>
    <row r="362" spans="2:6" x14ac:dyDescent="0.25">
      <c r="B362" s="161" t="s">
        <v>330</v>
      </c>
      <c r="C362" s="163">
        <v>19</v>
      </c>
      <c r="D362" s="163" t="s">
        <v>7</v>
      </c>
      <c r="E362" s="65" t="s">
        <v>270</v>
      </c>
      <c r="F362" s="163">
        <v>18</v>
      </c>
    </row>
    <row r="363" spans="2:6" ht="15.75" thickBot="1" x14ac:dyDescent="0.3">
      <c r="B363" s="162"/>
      <c r="C363" s="164"/>
      <c r="D363" s="164"/>
      <c r="E363" s="66" t="s">
        <v>331</v>
      </c>
      <c r="F363" s="164"/>
    </row>
    <row r="364" spans="2:6" ht="16.5" thickBot="1" x14ac:dyDescent="0.3">
      <c r="B364" s="167" t="s">
        <v>387</v>
      </c>
      <c r="C364" s="168"/>
      <c r="D364" s="168"/>
      <c r="E364" s="168"/>
      <c r="F364" s="169"/>
    </row>
    <row r="365" spans="2:6" x14ac:dyDescent="0.25">
      <c r="C365" s="73"/>
    </row>
    <row r="366" spans="2:6" ht="19.5" thickBot="1" x14ac:dyDescent="0.3">
      <c r="B366" s="154" t="s">
        <v>388</v>
      </c>
      <c r="C366" s="154"/>
      <c r="D366" s="154"/>
      <c r="E366" s="154"/>
      <c r="F366" s="154"/>
    </row>
    <row r="367" spans="2:6" ht="63.75" thickBot="1" x14ac:dyDescent="0.3">
      <c r="B367" s="64" t="s">
        <v>1</v>
      </c>
      <c r="C367" s="60" t="s">
        <v>2</v>
      </c>
      <c r="D367" s="60" t="s">
        <v>3</v>
      </c>
      <c r="E367" s="60" t="s">
        <v>496</v>
      </c>
      <c r="F367" s="60" t="s">
        <v>5</v>
      </c>
    </row>
    <row r="368" spans="2:6" x14ac:dyDescent="0.25">
      <c r="B368" s="161" t="s">
        <v>315</v>
      </c>
      <c r="C368" s="163">
        <v>19</v>
      </c>
      <c r="D368" s="163" t="s">
        <v>7</v>
      </c>
      <c r="E368" s="65" t="s">
        <v>270</v>
      </c>
      <c r="F368" s="163">
        <v>35</v>
      </c>
    </row>
    <row r="369" spans="2:6" ht="15.75" thickBot="1" x14ac:dyDescent="0.3">
      <c r="B369" s="162"/>
      <c r="C369" s="164"/>
      <c r="D369" s="164"/>
      <c r="E369" s="66" t="s">
        <v>316</v>
      </c>
      <c r="F369" s="164"/>
    </row>
    <row r="370" spans="2:6" x14ac:dyDescent="0.25">
      <c r="B370" s="161" t="s">
        <v>317</v>
      </c>
      <c r="C370" s="163">
        <v>8</v>
      </c>
      <c r="D370" s="163" t="s">
        <v>7</v>
      </c>
      <c r="E370" s="65" t="s">
        <v>270</v>
      </c>
      <c r="F370" s="163">
        <v>9</v>
      </c>
    </row>
    <row r="371" spans="2:6" ht="15.75" thickBot="1" x14ac:dyDescent="0.3">
      <c r="B371" s="162"/>
      <c r="C371" s="164"/>
      <c r="D371" s="164"/>
      <c r="E371" s="66" t="s">
        <v>375</v>
      </c>
      <c r="F371" s="164"/>
    </row>
    <row r="372" spans="2:6" x14ac:dyDescent="0.25">
      <c r="B372" s="161" t="s">
        <v>319</v>
      </c>
      <c r="C372" s="163">
        <v>11</v>
      </c>
      <c r="D372" s="163" t="s">
        <v>7</v>
      </c>
      <c r="E372" s="65" t="s">
        <v>270</v>
      </c>
      <c r="F372" s="165"/>
    </row>
    <row r="373" spans="2:6" ht="15.75" thickBot="1" x14ac:dyDescent="0.3">
      <c r="B373" s="162"/>
      <c r="C373" s="164"/>
      <c r="D373" s="164"/>
      <c r="E373" s="66" t="s">
        <v>320</v>
      </c>
      <c r="F373" s="166"/>
    </row>
    <row r="374" spans="2:6" ht="29.25" customHeight="1" x14ac:dyDescent="0.25">
      <c r="B374" s="161" t="s">
        <v>321</v>
      </c>
      <c r="C374" s="163">
        <v>6</v>
      </c>
      <c r="D374" s="163" t="s">
        <v>7</v>
      </c>
      <c r="E374" s="65" t="s">
        <v>270</v>
      </c>
      <c r="F374" s="163">
        <v>12</v>
      </c>
    </row>
    <row r="375" spans="2:6" ht="15.75" thickBot="1" x14ac:dyDescent="0.3">
      <c r="B375" s="162"/>
      <c r="C375" s="164"/>
      <c r="D375" s="164"/>
      <c r="E375" s="66" t="s">
        <v>376</v>
      </c>
      <c r="F375" s="164"/>
    </row>
    <row r="376" spans="2:6" ht="16.5" thickBot="1" x14ac:dyDescent="0.3">
      <c r="B376" s="167" t="s">
        <v>389</v>
      </c>
      <c r="C376" s="168"/>
      <c r="D376" s="168"/>
      <c r="E376" s="168"/>
      <c r="F376" s="169"/>
    </row>
    <row r="377" spans="2:6" ht="15.75" x14ac:dyDescent="0.25">
      <c r="B377" s="72"/>
    </row>
    <row r="378" spans="2:6" ht="22.5" thickBot="1" x14ac:dyDescent="0.3">
      <c r="B378" s="154" t="s">
        <v>505</v>
      </c>
      <c r="C378" s="154"/>
      <c r="D378" s="154"/>
      <c r="E378" s="154"/>
      <c r="F378" s="154"/>
    </row>
    <row r="379" spans="2:6" ht="63.75" thickBot="1" x14ac:dyDescent="0.3">
      <c r="B379" s="64" t="s">
        <v>1</v>
      </c>
      <c r="C379" s="60" t="s">
        <v>2</v>
      </c>
      <c r="D379" s="60" t="s">
        <v>3</v>
      </c>
      <c r="E379" s="60" t="s">
        <v>496</v>
      </c>
      <c r="F379" s="60" t="s">
        <v>5</v>
      </c>
    </row>
    <row r="380" spans="2:6" x14ac:dyDescent="0.25">
      <c r="B380" s="161" t="s">
        <v>324</v>
      </c>
      <c r="C380" s="163">
        <v>19</v>
      </c>
      <c r="D380" s="163" t="s">
        <v>7</v>
      </c>
      <c r="E380" s="65" t="s">
        <v>270</v>
      </c>
      <c r="F380" s="163">
        <v>32</v>
      </c>
    </row>
    <row r="381" spans="2:6" ht="15.75" thickBot="1" x14ac:dyDescent="0.3">
      <c r="B381" s="162"/>
      <c r="C381" s="164"/>
      <c r="D381" s="164"/>
      <c r="E381" s="66" t="s">
        <v>325</v>
      </c>
      <c r="F381" s="164"/>
    </row>
    <row r="382" spans="2:6" x14ac:dyDescent="0.25">
      <c r="B382" s="161" t="s">
        <v>328</v>
      </c>
      <c r="C382" s="163">
        <v>19</v>
      </c>
      <c r="D382" s="163" t="s">
        <v>7</v>
      </c>
      <c r="E382" s="65" t="s">
        <v>270</v>
      </c>
      <c r="F382" s="165"/>
    </row>
    <row r="383" spans="2:6" ht="15.75" thickBot="1" x14ac:dyDescent="0.3">
      <c r="B383" s="162"/>
      <c r="C383" s="164"/>
      <c r="D383" s="164"/>
      <c r="E383" s="66" t="s">
        <v>329</v>
      </c>
      <c r="F383" s="166"/>
    </row>
    <row r="384" spans="2:6" x14ac:dyDescent="0.25">
      <c r="B384" s="161" t="s">
        <v>326</v>
      </c>
      <c r="C384" s="163">
        <v>19</v>
      </c>
      <c r="D384" s="163" t="s">
        <v>7</v>
      </c>
      <c r="E384" s="65" t="s">
        <v>270</v>
      </c>
      <c r="F384" s="165"/>
    </row>
    <row r="385" spans="2:6" ht="15.75" thickBot="1" x14ac:dyDescent="0.3">
      <c r="B385" s="162"/>
      <c r="C385" s="164"/>
      <c r="D385" s="164"/>
      <c r="E385" s="66" t="s">
        <v>327</v>
      </c>
      <c r="F385" s="166"/>
    </row>
    <row r="386" spans="2:6" x14ac:dyDescent="0.25">
      <c r="B386" s="161" t="s">
        <v>330</v>
      </c>
      <c r="C386" s="163">
        <v>19</v>
      </c>
      <c r="D386" s="163" t="s">
        <v>7</v>
      </c>
      <c r="E386" s="65" t="s">
        <v>270</v>
      </c>
      <c r="F386" s="163">
        <v>18</v>
      </c>
    </row>
    <row r="387" spans="2:6" ht="15.75" thickBot="1" x14ac:dyDescent="0.3">
      <c r="B387" s="162"/>
      <c r="C387" s="164"/>
      <c r="D387" s="164"/>
      <c r="E387" s="66" t="s">
        <v>331</v>
      </c>
      <c r="F387" s="164"/>
    </row>
    <row r="388" spans="2:6" ht="16.5" thickBot="1" x14ac:dyDescent="0.3">
      <c r="B388" s="167" t="s">
        <v>390</v>
      </c>
      <c r="C388" s="168"/>
      <c r="D388" s="168"/>
      <c r="E388" s="168"/>
      <c r="F388" s="169"/>
    </row>
    <row r="390" spans="2:6" ht="19.5" thickBot="1" x14ac:dyDescent="0.3">
      <c r="B390" s="154" t="s">
        <v>391</v>
      </c>
      <c r="C390" s="154"/>
      <c r="D390" s="154"/>
      <c r="E390" s="154"/>
      <c r="F390" s="154"/>
    </row>
    <row r="391" spans="2:6" ht="63.75" thickBot="1" x14ac:dyDescent="0.3">
      <c r="B391" s="67" t="s">
        <v>1</v>
      </c>
      <c r="C391" s="68" t="s">
        <v>2</v>
      </c>
      <c r="D391" s="68" t="s">
        <v>3</v>
      </c>
      <c r="E391" s="68" t="s">
        <v>496</v>
      </c>
      <c r="F391" s="68" t="s">
        <v>5</v>
      </c>
    </row>
    <row r="392" spans="2:6" x14ac:dyDescent="0.25">
      <c r="B392" s="161" t="s">
        <v>315</v>
      </c>
      <c r="C392" s="163">
        <v>19</v>
      </c>
      <c r="D392" s="163" t="s">
        <v>7</v>
      </c>
      <c r="E392" s="65" t="s">
        <v>270</v>
      </c>
      <c r="F392" s="163">
        <v>35</v>
      </c>
    </row>
    <row r="393" spans="2:6" ht="15.75" thickBot="1" x14ac:dyDescent="0.3">
      <c r="B393" s="162"/>
      <c r="C393" s="164"/>
      <c r="D393" s="164"/>
      <c r="E393" s="66" t="s">
        <v>316</v>
      </c>
      <c r="F393" s="164"/>
    </row>
    <row r="394" spans="2:6" x14ac:dyDescent="0.25">
      <c r="B394" s="161" t="s">
        <v>317</v>
      </c>
      <c r="C394" s="163">
        <v>8</v>
      </c>
      <c r="D394" s="163" t="s">
        <v>7</v>
      </c>
      <c r="E394" s="65" t="s">
        <v>270</v>
      </c>
      <c r="F394" s="163">
        <v>9</v>
      </c>
    </row>
    <row r="395" spans="2:6" ht="15.75" thickBot="1" x14ac:dyDescent="0.3">
      <c r="B395" s="162"/>
      <c r="C395" s="164"/>
      <c r="D395" s="164"/>
      <c r="E395" s="66" t="s">
        <v>375</v>
      </c>
      <c r="F395" s="164"/>
    </row>
    <row r="396" spans="2:6" x14ac:dyDescent="0.25">
      <c r="B396" s="161" t="s">
        <v>319</v>
      </c>
      <c r="C396" s="163">
        <v>11</v>
      </c>
      <c r="D396" s="163" t="s">
        <v>7</v>
      </c>
      <c r="E396" s="65" t="s">
        <v>270</v>
      </c>
      <c r="F396" s="165"/>
    </row>
    <row r="397" spans="2:6" ht="15.75" thickBot="1" x14ac:dyDescent="0.3">
      <c r="B397" s="162"/>
      <c r="C397" s="164"/>
      <c r="D397" s="164"/>
      <c r="E397" s="66" t="s">
        <v>320</v>
      </c>
      <c r="F397" s="166"/>
    </row>
    <row r="398" spans="2:6" ht="29.25" customHeight="1" x14ac:dyDescent="0.25">
      <c r="B398" s="161" t="s">
        <v>321</v>
      </c>
      <c r="C398" s="163">
        <v>6</v>
      </c>
      <c r="D398" s="163" t="s">
        <v>7</v>
      </c>
      <c r="E398" s="65" t="s">
        <v>270</v>
      </c>
      <c r="F398" s="163">
        <v>12</v>
      </c>
    </row>
    <row r="399" spans="2:6" ht="15.75" thickBot="1" x14ac:dyDescent="0.3">
      <c r="B399" s="162"/>
      <c r="C399" s="164"/>
      <c r="D399" s="164"/>
      <c r="E399" s="66" t="s">
        <v>376</v>
      </c>
      <c r="F399" s="164"/>
    </row>
    <row r="400" spans="2:6" ht="16.5" thickBot="1" x14ac:dyDescent="0.3">
      <c r="B400" s="167" t="s">
        <v>392</v>
      </c>
      <c r="C400" s="168"/>
      <c r="D400" s="168"/>
      <c r="E400" s="168"/>
      <c r="F400" s="169"/>
    </row>
    <row r="402" spans="2:6" ht="22.5" thickBot="1" x14ac:dyDescent="0.3">
      <c r="B402" s="154" t="s">
        <v>506</v>
      </c>
      <c r="C402" s="154"/>
      <c r="D402" s="154"/>
      <c r="E402" s="154"/>
      <c r="F402" s="154"/>
    </row>
    <row r="403" spans="2:6" ht="63.75" thickBot="1" x14ac:dyDescent="0.3">
      <c r="B403" s="64" t="s">
        <v>1</v>
      </c>
      <c r="C403" s="60" t="s">
        <v>2</v>
      </c>
      <c r="D403" s="60" t="s">
        <v>3</v>
      </c>
      <c r="E403" s="60" t="s">
        <v>496</v>
      </c>
      <c r="F403" s="60" t="s">
        <v>5</v>
      </c>
    </row>
    <row r="404" spans="2:6" x14ac:dyDescent="0.25">
      <c r="B404" s="161" t="s">
        <v>324</v>
      </c>
      <c r="C404" s="163">
        <v>19</v>
      </c>
      <c r="D404" s="163" t="s">
        <v>7</v>
      </c>
      <c r="E404" s="65" t="s">
        <v>270</v>
      </c>
      <c r="F404" s="163">
        <v>32</v>
      </c>
    </row>
    <row r="405" spans="2:6" ht="15.75" thickBot="1" x14ac:dyDescent="0.3">
      <c r="B405" s="162"/>
      <c r="C405" s="164"/>
      <c r="D405" s="164"/>
      <c r="E405" s="66" t="s">
        <v>325</v>
      </c>
      <c r="F405" s="164"/>
    </row>
    <row r="406" spans="2:6" x14ac:dyDescent="0.25">
      <c r="B406" s="161" t="s">
        <v>328</v>
      </c>
      <c r="C406" s="163">
        <v>19</v>
      </c>
      <c r="D406" s="163" t="s">
        <v>7</v>
      </c>
      <c r="E406" s="65" t="s">
        <v>270</v>
      </c>
      <c r="F406" s="165"/>
    </row>
    <row r="407" spans="2:6" ht="15.75" thickBot="1" x14ac:dyDescent="0.3">
      <c r="B407" s="162"/>
      <c r="C407" s="164"/>
      <c r="D407" s="164"/>
      <c r="E407" s="66" t="s">
        <v>329</v>
      </c>
      <c r="F407" s="166"/>
    </row>
    <row r="408" spans="2:6" x14ac:dyDescent="0.25">
      <c r="B408" s="161" t="s">
        <v>326</v>
      </c>
      <c r="C408" s="163">
        <v>19</v>
      </c>
      <c r="D408" s="163" t="s">
        <v>7</v>
      </c>
      <c r="E408" s="65" t="s">
        <v>270</v>
      </c>
      <c r="F408" s="165"/>
    </row>
    <row r="409" spans="2:6" ht="15.75" thickBot="1" x14ac:dyDescent="0.3">
      <c r="B409" s="162"/>
      <c r="C409" s="164"/>
      <c r="D409" s="164"/>
      <c r="E409" s="66" t="s">
        <v>327</v>
      </c>
      <c r="F409" s="166"/>
    </row>
    <row r="410" spans="2:6" x14ac:dyDescent="0.25">
      <c r="B410" s="161" t="s">
        <v>330</v>
      </c>
      <c r="C410" s="163">
        <v>19</v>
      </c>
      <c r="D410" s="163" t="s">
        <v>7</v>
      </c>
      <c r="E410" s="65" t="s">
        <v>270</v>
      </c>
      <c r="F410" s="163">
        <v>18</v>
      </c>
    </row>
    <row r="411" spans="2:6" ht="15.75" thickBot="1" x14ac:dyDescent="0.3">
      <c r="B411" s="162"/>
      <c r="C411" s="164"/>
      <c r="D411" s="164"/>
      <c r="E411" s="66" t="s">
        <v>331</v>
      </c>
      <c r="F411" s="164"/>
    </row>
    <row r="412" spans="2:6" ht="16.5" thickBot="1" x14ac:dyDescent="0.3">
      <c r="B412" s="167" t="s">
        <v>393</v>
      </c>
      <c r="C412" s="168"/>
      <c r="D412" s="168"/>
      <c r="E412" s="168"/>
      <c r="F412" s="169"/>
    </row>
    <row r="413" spans="2:6" x14ac:dyDescent="0.25">
      <c r="C413" s="73"/>
    </row>
    <row r="414" spans="2:6" ht="19.5" thickBot="1" x14ac:dyDescent="0.3">
      <c r="B414" s="154" t="s">
        <v>394</v>
      </c>
      <c r="C414" s="154"/>
      <c r="D414" s="154"/>
      <c r="E414" s="154"/>
      <c r="F414" s="154"/>
    </row>
    <row r="415" spans="2:6" ht="63.75" thickBot="1" x14ac:dyDescent="0.3">
      <c r="B415" s="64" t="s">
        <v>1</v>
      </c>
      <c r="C415" s="60" t="s">
        <v>2</v>
      </c>
      <c r="D415" s="60" t="s">
        <v>3</v>
      </c>
      <c r="E415" s="60" t="s">
        <v>496</v>
      </c>
      <c r="F415" s="60" t="s">
        <v>5</v>
      </c>
    </row>
    <row r="416" spans="2:6" x14ac:dyDescent="0.25">
      <c r="B416" s="161" t="s">
        <v>311</v>
      </c>
      <c r="C416" s="163">
        <v>3</v>
      </c>
      <c r="D416" s="163" t="s">
        <v>7</v>
      </c>
      <c r="E416" s="65" t="s">
        <v>270</v>
      </c>
      <c r="F416" s="163">
        <v>10</v>
      </c>
    </row>
    <row r="417" spans="2:6" ht="15.75" thickBot="1" x14ac:dyDescent="0.3">
      <c r="B417" s="162"/>
      <c r="C417" s="164"/>
      <c r="D417" s="164"/>
      <c r="E417" s="66" t="s">
        <v>312</v>
      </c>
      <c r="F417" s="164"/>
    </row>
    <row r="418" spans="2:6" ht="16.5" thickBot="1" x14ac:dyDescent="0.3">
      <c r="B418" s="167" t="s">
        <v>395</v>
      </c>
      <c r="C418" s="168"/>
      <c r="D418" s="168"/>
      <c r="E418" s="168"/>
      <c r="F418" s="169"/>
    </row>
    <row r="420" spans="2:6" ht="19.5" thickBot="1" x14ac:dyDescent="0.3">
      <c r="B420" s="154" t="s">
        <v>396</v>
      </c>
      <c r="C420" s="154"/>
      <c r="D420" s="154"/>
      <c r="E420" s="154"/>
      <c r="F420" s="154"/>
    </row>
    <row r="421" spans="2:6" ht="63.75" thickBot="1" x14ac:dyDescent="0.3">
      <c r="B421" s="67" t="s">
        <v>1</v>
      </c>
      <c r="C421" s="68" t="s">
        <v>2</v>
      </c>
      <c r="D421" s="68" t="s">
        <v>3</v>
      </c>
      <c r="E421" s="68" t="s">
        <v>496</v>
      </c>
      <c r="F421" s="68" t="s">
        <v>5</v>
      </c>
    </row>
    <row r="422" spans="2:6" x14ac:dyDescent="0.25">
      <c r="B422" s="161" t="s">
        <v>355</v>
      </c>
      <c r="C422" s="163">
        <v>3</v>
      </c>
      <c r="D422" s="163" t="s">
        <v>7</v>
      </c>
      <c r="E422" s="65" t="s">
        <v>270</v>
      </c>
      <c r="F422" s="163">
        <v>10</v>
      </c>
    </row>
    <row r="423" spans="2:6" ht="15.75" thickBot="1" x14ac:dyDescent="0.3">
      <c r="B423" s="162"/>
      <c r="C423" s="164"/>
      <c r="D423" s="164"/>
      <c r="E423" s="66" t="s">
        <v>312</v>
      </c>
      <c r="F423" s="164"/>
    </row>
    <row r="424" spans="2:6" ht="16.5" thickBot="1" x14ac:dyDescent="0.3">
      <c r="B424" s="167" t="s">
        <v>397</v>
      </c>
      <c r="C424" s="168"/>
      <c r="D424" s="168"/>
      <c r="E424" s="168"/>
      <c r="F424" s="169"/>
    </row>
    <row r="425" spans="2:6" x14ac:dyDescent="0.25">
      <c r="C425" s="73"/>
    </row>
    <row r="426" spans="2:6" ht="19.5" thickBot="1" x14ac:dyDescent="0.3">
      <c r="B426" s="154" t="s">
        <v>398</v>
      </c>
      <c r="C426" s="154"/>
      <c r="D426" s="154"/>
      <c r="E426" s="154"/>
      <c r="F426" s="154"/>
    </row>
    <row r="427" spans="2:6" ht="63.75" thickBot="1" x14ac:dyDescent="0.3">
      <c r="B427" s="64" t="s">
        <v>1</v>
      </c>
      <c r="C427" s="60" t="s">
        <v>2</v>
      </c>
      <c r="D427" s="60" t="s">
        <v>3</v>
      </c>
      <c r="E427" s="60" t="s">
        <v>496</v>
      </c>
      <c r="F427" s="74" t="s">
        <v>5</v>
      </c>
    </row>
    <row r="428" spans="2:6" x14ac:dyDescent="0.25">
      <c r="B428" s="161" t="s">
        <v>399</v>
      </c>
      <c r="C428" s="163">
        <v>10</v>
      </c>
      <c r="D428" s="163" t="s">
        <v>7</v>
      </c>
      <c r="E428" s="65" t="s">
        <v>270</v>
      </c>
      <c r="F428" s="163">
        <v>23</v>
      </c>
    </row>
    <row r="429" spans="2:6" ht="15.75" thickBot="1" x14ac:dyDescent="0.3">
      <c r="B429" s="162"/>
      <c r="C429" s="164"/>
      <c r="D429" s="164"/>
      <c r="E429" s="66" t="s">
        <v>400</v>
      </c>
      <c r="F429" s="164"/>
    </row>
    <row r="430" spans="2:6" ht="16.5" thickBot="1" x14ac:dyDescent="0.3">
      <c r="B430" s="167" t="s">
        <v>401</v>
      </c>
      <c r="C430" s="168"/>
      <c r="D430" s="168"/>
      <c r="E430" s="168"/>
      <c r="F430" s="169"/>
    </row>
    <row r="431" spans="2:6" x14ac:dyDescent="0.25">
      <c r="C431" s="73"/>
    </row>
    <row r="432" spans="2:6" ht="19.5" thickBot="1" x14ac:dyDescent="0.3">
      <c r="B432" s="154" t="s">
        <v>402</v>
      </c>
      <c r="C432" s="154"/>
      <c r="D432" s="154"/>
      <c r="E432" s="154"/>
      <c r="F432" s="154"/>
    </row>
    <row r="433" spans="2:6" ht="63.75" thickBot="1" x14ac:dyDescent="0.3">
      <c r="B433" s="64" t="s">
        <v>1</v>
      </c>
      <c r="C433" s="60" t="s">
        <v>2</v>
      </c>
      <c r="D433" s="60" t="s">
        <v>3</v>
      </c>
      <c r="E433" s="60" t="s">
        <v>496</v>
      </c>
      <c r="F433" s="60" t="s">
        <v>5</v>
      </c>
    </row>
    <row r="434" spans="2:6" x14ac:dyDescent="0.25">
      <c r="B434" s="161" t="s">
        <v>403</v>
      </c>
      <c r="C434" s="163">
        <v>12</v>
      </c>
      <c r="D434" s="163" t="s">
        <v>7</v>
      </c>
      <c r="E434" s="65" t="s">
        <v>270</v>
      </c>
      <c r="F434" s="163">
        <v>5</v>
      </c>
    </row>
    <row r="435" spans="2:6" ht="15.75" thickBot="1" x14ac:dyDescent="0.3">
      <c r="B435" s="162"/>
      <c r="C435" s="164"/>
      <c r="D435" s="164"/>
      <c r="E435" s="66" t="s">
        <v>404</v>
      </c>
      <c r="F435" s="164"/>
    </row>
    <row r="436" spans="2:6" ht="16.5" thickBot="1" x14ac:dyDescent="0.3">
      <c r="B436" s="167" t="s">
        <v>405</v>
      </c>
      <c r="C436" s="168"/>
      <c r="D436" s="168"/>
      <c r="E436" s="168"/>
      <c r="F436" s="169"/>
    </row>
    <row r="438" spans="2:6" ht="19.5" thickBot="1" x14ac:dyDescent="0.3">
      <c r="B438" s="154" t="s">
        <v>406</v>
      </c>
      <c r="C438" s="154"/>
      <c r="D438" s="154"/>
      <c r="E438" s="154"/>
      <c r="F438" s="154"/>
    </row>
    <row r="439" spans="2:6" ht="63.75" thickBot="1" x14ac:dyDescent="0.3">
      <c r="B439" s="67" t="s">
        <v>1</v>
      </c>
      <c r="C439" s="68" t="s">
        <v>2</v>
      </c>
      <c r="D439" s="68" t="s">
        <v>3</v>
      </c>
      <c r="E439" s="68" t="s">
        <v>496</v>
      </c>
      <c r="F439" s="68" t="s">
        <v>5</v>
      </c>
    </row>
    <row r="440" spans="2:6" ht="15.75" thickBot="1" x14ac:dyDescent="0.3">
      <c r="B440" s="70" t="s">
        <v>407</v>
      </c>
      <c r="C440" s="66">
        <v>22</v>
      </c>
      <c r="D440" s="66" t="s">
        <v>7</v>
      </c>
      <c r="E440" s="62" t="s">
        <v>270</v>
      </c>
      <c r="F440" s="63"/>
    </row>
    <row r="441" spans="2:6" ht="15.75" thickBot="1" x14ac:dyDescent="0.3">
      <c r="B441" s="70" t="s">
        <v>408</v>
      </c>
      <c r="C441" s="66">
        <v>3</v>
      </c>
      <c r="D441" s="66" t="s">
        <v>7</v>
      </c>
      <c r="E441" s="62" t="s">
        <v>270</v>
      </c>
      <c r="F441" s="66">
        <v>1</v>
      </c>
    </row>
    <row r="442" spans="2:6" ht="15.75" thickBot="1" x14ac:dyDescent="0.3">
      <c r="B442" s="70" t="s">
        <v>409</v>
      </c>
      <c r="C442" s="66">
        <v>3</v>
      </c>
      <c r="D442" s="66" t="s">
        <v>7</v>
      </c>
      <c r="E442" s="62" t="s">
        <v>270</v>
      </c>
      <c r="F442" s="66">
        <v>2</v>
      </c>
    </row>
    <row r="443" spans="2:6" x14ac:dyDescent="0.25">
      <c r="B443" s="161" t="s">
        <v>410</v>
      </c>
      <c r="C443" s="163">
        <v>2</v>
      </c>
      <c r="D443" s="163" t="s">
        <v>7</v>
      </c>
      <c r="E443" s="65" t="s">
        <v>270</v>
      </c>
      <c r="F443" s="163">
        <v>2</v>
      </c>
    </row>
    <row r="444" spans="2:6" ht="15.75" thickBot="1" x14ac:dyDescent="0.3">
      <c r="B444" s="162"/>
      <c r="C444" s="164"/>
      <c r="D444" s="164"/>
      <c r="E444" s="66" t="s">
        <v>411</v>
      </c>
      <c r="F444" s="164"/>
    </row>
    <row r="445" spans="2:6" x14ac:dyDescent="0.25">
      <c r="B445" s="161" t="s">
        <v>412</v>
      </c>
      <c r="C445" s="163">
        <v>2</v>
      </c>
      <c r="D445" s="163" t="s">
        <v>7</v>
      </c>
      <c r="E445" s="65" t="s">
        <v>270</v>
      </c>
      <c r="F445" s="163">
        <v>1</v>
      </c>
    </row>
    <row r="446" spans="2:6" ht="15.75" thickBot="1" x14ac:dyDescent="0.3">
      <c r="B446" s="162"/>
      <c r="C446" s="164"/>
      <c r="D446" s="164"/>
      <c r="E446" s="66" t="s">
        <v>411</v>
      </c>
      <c r="F446" s="164"/>
    </row>
    <row r="447" spans="2:6" x14ac:dyDescent="0.25">
      <c r="B447" s="161" t="s">
        <v>413</v>
      </c>
      <c r="C447" s="163">
        <v>2</v>
      </c>
      <c r="D447" s="163" t="s">
        <v>7</v>
      </c>
      <c r="E447" s="65" t="s">
        <v>270</v>
      </c>
      <c r="F447" s="163">
        <v>1</v>
      </c>
    </row>
    <row r="448" spans="2:6" ht="15.75" thickBot="1" x14ac:dyDescent="0.3">
      <c r="B448" s="162"/>
      <c r="C448" s="164"/>
      <c r="D448" s="164"/>
      <c r="E448" s="66" t="s">
        <v>414</v>
      </c>
      <c r="F448" s="164"/>
    </row>
    <row r="449" spans="2:6" x14ac:dyDescent="0.25">
      <c r="B449" s="161" t="s">
        <v>415</v>
      </c>
      <c r="C449" s="163">
        <v>2</v>
      </c>
      <c r="D449" s="163" t="s">
        <v>7</v>
      </c>
      <c r="E449" s="65" t="s">
        <v>270</v>
      </c>
      <c r="F449" s="163">
        <v>2</v>
      </c>
    </row>
    <row r="450" spans="2:6" ht="15.75" thickBot="1" x14ac:dyDescent="0.3">
      <c r="B450" s="162"/>
      <c r="C450" s="164"/>
      <c r="D450" s="164"/>
      <c r="E450" s="66" t="s">
        <v>414</v>
      </c>
      <c r="F450" s="164"/>
    </row>
    <row r="451" spans="2:6" ht="30.75" thickBot="1" x14ac:dyDescent="0.3">
      <c r="B451" s="70" t="s">
        <v>416</v>
      </c>
      <c r="C451" s="66">
        <v>25</v>
      </c>
      <c r="D451" s="66" t="s">
        <v>7</v>
      </c>
      <c r="E451" s="62" t="s">
        <v>270</v>
      </c>
      <c r="F451" s="66">
        <v>48</v>
      </c>
    </row>
    <row r="452" spans="2:6" ht="30.75" thickBot="1" x14ac:dyDescent="0.3">
      <c r="B452" s="70" t="s">
        <v>417</v>
      </c>
      <c r="C452" s="66">
        <v>25</v>
      </c>
      <c r="D452" s="66" t="s">
        <v>7</v>
      </c>
      <c r="E452" s="62" t="s">
        <v>270</v>
      </c>
      <c r="F452" s="66">
        <v>48</v>
      </c>
    </row>
    <row r="453" spans="2:6" x14ac:dyDescent="0.25">
      <c r="B453" s="161" t="s">
        <v>418</v>
      </c>
      <c r="C453" s="163">
        <v>33</v>
      </c>
      <c r="D453" s="163" t="s">
        <v>7</v>
      </c>
      <c r="E453" s="65" t="s">
        <v>270</v>
      </c>
      <c r="F453" s="163">
        <v>48</v>
      </c>
    </row>
    <row r="454" spans="2:6" ht="15.75" thickBot="1" x14ac:dyDescent="0.3">
      <c r="B454" s="162"/>
      <c r="C454" s="164"/>
      <c r="D454" s="164"/>
      <c r="E454" s="66" t="s">
        <v>419</v>
      </c>
      <c r="F454" s="164"/>
    </row>
    <row r="455" spans="2:6" x14ac:dyDescent="0.25">
      <c r="B455" s="161" t="s">
        <v>420</v>
      </c>
      <c r="C455" s="163">
        <v>56</v>
      </c>
      <c r="D455" s="163" t="s">
        <v>7</v>
      </c>
      <c r="E455" s="65" t="s">
        <v>270</v>
      </c>
      <c r="F455" s="163">
        <v>55</v>
      </c>
    </row>
    <row r="456" spans="2:6" ht="15.75" thickBot="1" x14ac:dyDescent="0.3">
      <c r="B456" s="162"/>
      <c r="C456" s="164"/>
      <c r="D456" s="164"/>
      <c r="E456" s="66" t="s">
        <v>421</v>
      </c>
      <c r="F456" s="164"/>
    </row>
    <row r="457" spans="2:6" x14ac:dyDescent="0.25">
      <c r="B457" s="161" t="s">
        <v>422</v>
      </c>
      <c r="C457" s="163">
        <v>23</v>
      </c>
      <c r="D457" s="163" t="s">
        <v>7</v>
      </c>
      <c r="E457" s="65" t="s">
        <v>270</v>
      </c>
      <c r="F457" s="163">
        <v>112</v>
      </c>
    </row>
    <row r="458" spans="2:6" ht="15.75" thickBot="1" x14ac:dyDescent="0.3">
      <c r="B458" s="162"/>
      <c r="C458" s="164"/>
      <c r="D458" s="164"/>
      <c r="E458" s="66" t="s">
        <v>423</v>
      </c>
      <c r="F458" s="164"/>
    </row>
    <row r="459" spans="2:6" ht="15.75" thickBot="1" x14ac:dyDescent="0.3">
      <c r="B459" s="70" t="s">
        <v>424</v>
      </c>
      <c r="C459" s="66">
        <v>22</v>
      </c>
      <c r="D459" s="66" t="s">
        <v>7</v>
      </c>
      <c r="E459" s="62" t="s">
        <v>270</v>
      </c>
      <c r="F459" s="66">
        <v>9</v>
      </c>
    </row>
    <row r="460" spans="2:6" ht="16.5" thickBot="1" x14ac:dyDescent="0.3">
      <c r="B460" s="167" t="s">
        <v>425</v>
      </c>
      <c r="C460" s="168"/>
      <c r="D460" s="168"/>
      <c r="E460" s="168"/>
      <c r="F460" s="169"/>
    </row>
    <row r="461" spans="2:6" ht="15.75" x14ac:dyDescent="0.25">
      <c r="B461" s="72"/>
    </row>
    <row r="462" spans="2:6" ht="19.5" thickBot="1" x14ac:dyDescent="0.3">
      <c r="B462" s="154" t="s">
        <v>426</v>
      </c>
      <c r="C462" s="154"/>
      <c r="D462" s="154"/>
      <c r="E462" s="154"/>
      <c r="F462" s="154"/>
    </row>
    <row r="463" spans="2:6" ht="63.75" thickBot="1" x14ac:dyDescent="0.3">
      <c r="B463" s="64" t="s">
        <v>1</v>
      </c>
      <c r="C463" s="60" t="s">
        <v>2</v>
      </c>
      <c r="D463" s="60" t="s">
        <v>3</v>
      </c>
      <c r="E463" s="60" t="s">
        <v>496</v>
      </c>
      <c r="F463" s="60" t="s">
        <v>5</v>
      </c>
    </row>
    <row r="464" spans="2:6" x14ac:dyDescent="0.25">
      <c r="B464" s="161" t="s">
        <v>427</v>
      </c>
      <c r="C464" s="163">
        <v>19</v>
      </c>
      <c r="D464" s="163" t="s">
        <v>7</v>
      </c>
      <c r="E464" s="65" t="s">
        <v>270</v>
      </c>
      <c r="F464" s="163">
        <v>35</v>
      </c>
    </row>
    <row r="465" spans="2:6" ht="15.75" thickBot="1" x14ac:dyDescent="0.3">
      <c r="B465" s="162"/>
      <c r="C465" s="164"/>
      <c r="D465" s="164"/>
      <c r="E465" s="66" t="s">
        <v>316</v>
      </c>
      <c r="F465" s="164"/>
    </row>
    <row r="466" spans="2:6" x14ac:dyDescent="0.25">
      <c r="B466" s="161" t="s">
        <v>317</v>
      </c>
      <c r="C466" s="163">
        <v>8</v>
      </c>
      <c r="D466" s="163" t="s">
        <v>7</v>
      </c>
      <c r="E466" s="65" t="s">
        <v>270</v>
      </c>
      <c r="F466" s="163">
        <v>9</v>
      </c>
    </row>
    <row r="467" spans="2:6" ht="15.75" thickBot="1" x14ac:dyDescent="0.3">
      <c r="B467" s="162"/>
      <c r="C467" s="164"/>
      <c r="D467" s="164"/>
      <c r="E467" s="66" t="s">
        <v>375</v>
      </c>
      <c r="F467" s="164"/>
    </row>
    <row r="468" spans="2:6" x14ac:dyDescent="0.25">
      <c r="B468" s="161" t="s">
        <v>319</v>
      </c>
      <c r="C468" s="163">
        <v>11</v>
      </c>
      <c r="D468" s="163" t="s">
        <v>7</v>
      </c>
      <c r="E468" s="65" t="s">
        <v>270</v>
      </c>
      <c r="F468" s="165"/>
    </row>
    <row r="469" spans="2:6" ht="15.75" thickBot="1" x14ac:dyDescent="0.3">
      <c r="B469" s="162"/>
      <c r="C469" s="164"/>
      <c r="D469" s="164"/>
      <c r="E469" s="66" t="s">
        <v>320</v>
      </c>
      <c r="F469" s="166"/>
    </row>
    <row r="470" spans="2:6" ht="29.25" customHeight="1" x14ac:dyDescent="0.25">
      <c r="B470" s="161" t="s">
        <v>321</v>
      </c>
      <c r="C470" s="163">
        <v>6</v>
      </c>
      <c r="D470" s="163" t="s">
        <v>7</v>
      </c>
      <c r="E470" s="65" t="s">
        <v>270</v>
      </c>
      <c r="F470" s="163">
        <v>12</v>
      </c>
    </row>
    <row r="471" spans="2:6" ht="15.75" thickBot="1" x14ac:dyDescent="0.3">
      <c r="B471" s="162"/>
      <c r="C471" s="164"/>
      <c r="D471" s="164"/>
      <c r="E471" s="66" t="s">
        <v>376</v>
      </c>
      <c r="F471" s="164"/>
    </row>
    <row r="472" spans="2:6" ht="16.5" thickBot="1" x14ac:dyDescent="0.3">
      <c r="B472" s="167" t="s">
        <v>428</v>
      </c>
      <c r="C472" s="168"/>
      <c r="D472" s="168"/>
      <c r="E472" s="168"/>
      <c r="F472" s="169"/>
    </row>
    <row r="474" spans="2:6" ht="22.5" thickBot="1" x14ac:dyDescent="0.3">
      <c r="B474" s="154" t="s">
        <v>507</v>
      </c>
      <c r="C474" s="154"/>
      <c r="D474" s="154"/>
      <c r="E474" s="154"/>
      <c r="F474" s="154"/>
    </row>
    <row r="475" spans="2:6" ht="63.75" thickBot="1" x14ac:dyDescent="0.3">
      <c r="B475" s="64" t="s">
        <v>1</v>
      </c>
      <c r="C475" s="60" t="s">
        <v>2</v>
      </c>
      <c r="D475" s="60" t="s">
        <v>3</v>
      </c>
      <c r="E475" s="60" t="s">
        <v>496</v>
      </c>
      <c r="F475" s="60" t="s">
        <v>5</v>
      </c>
    </row>
    <row r="476" spans="2:6" x14ac:dyDescent="0.25">
      <c r="B476" s="161" t="s">
        <v>324</v>
      </c>
      <c r="C476" s="163">
        <v>19</v>
      </c>
      <c r="D476" s="163" t="s">
        <v>7</v>
      </c>
      <c r="E476" s="65" t="s">
        <v>270</v>
      </c>
      <c r="F476" s="163">
        <v>32</v>
      </c>
    </row>
    <row r="477" spans="2:6" ht="15.75" thickBot="1" x14ac:dyDescent="0.3">
      <c r="B477" s="162"/>
      <c r="C477" s="164"/>
      <c r="D477" s="164"/>
      <c r="E477" s="66" t="s">
        <v>325</v>
      </c>
      <c r="F477" s="164"/>
    </row>
    <row r="478" spans="2:6" x14ac:dyDescent="0.25">
      <c r="B478" s="161" t="s">
        <v>328</v>
      </c>
      <c r="C478" s="163">
        <v>19</v>
      </c>
      <c r="D478" s="163" t="s">
        <v>7</v>
      </c>
      <c r="E478" s="65" t="s">
        <v>270</v>
      </c>
      <c r="F478" s="165"/>
    </row>
    <row r="479" spans="2:6" ht="15.75" thickBot="1" x14ac:dyDescent="0.3">
      <c r="B479" s="162"/>
      <c r="C479" s="164"/>
      <c r="D479" s="164"/>
      <c r="E479" s="66" t="s">
        <v>329</v>
      </c>
      <c r="F479" s="166"/>
    </row>
    <row r="480" spans="2:6" x14ac:dyDescent="0.25">
      <c r="B480" s="161" t="s">
        <v>326</v>
      </c>
      <c r="C480" s="163">
        <v>19</v>
      </c>
      <c r="D480" s="163" t="s">
        <v>7</v>
      </c>
      <c r="E480" s="65" t="s">
        <v>270</v>
      </c>
      <c r="F480" s="165"/>
    </row>
    <row r="481" spans="2:6" ht="15.75" thickBot="1" x14ac:dyDescent="0.3">
      <c r="B481" s="162"/>
      <c r="C481" s="164"/>
      <c r="D481" s="164"/>
      <c r="E481" s="66" t="s">
        <v>327</v>
      </c>
      <c r="F481" s="166"/>
    </row>
    <row r="482" spans="2:6" x14ac:dyDescent="0.25">
      <c r="B482" s="161" t="s">
        <v>330</v>
      </c>
      <c r="C482" s="163">
        <v>19</v>
      </c>
      <c r="D482" s="163" t="s">
        <v>7</v>
      </c>
      <c r="E482" s="65" t="s">
        <v>270</v>
      </c>
      <c r="F482" s="163">
        <v>18</v>
      </c>
    </row>
    <row r="483" spans="2:6" ht="15.75" thickBot="1" x14ac:dyDescent="0.3">
      <c r="B483" s="162"/>
      <c r="C483" s="164"/>
      <c r="D483" s="164"/>
      <c r="E483" s="66" t="s">
        <v>331</v>
      </c>
      <c r="F483" s="164"/>
    </row>
    <row r="484" spans="2:6" ht="16.5" thickBot="1" x14ac:dyDescent="0.3">
      <c r="B484" s="167" t="s">
        <v>429</v>
      </c>
      <c r="C484" s="168"/>
      <c r="D484" s="168"/>
      <c r="E484" s="168"/>
      <c r="F484" s="169"/>
    </row>
    <row r="486" spans="2:6" ht="19.5" thickBot="1" x14ac:dyDescent="0.3">
      <c r="B486" s="154" t="s">
        <v>430</v>
      </c>
      <c r="C486" s="154"/>
      <c r="D486" s="154"/>
      <c r="E486" s="154"/>
      <c r="F486" s="154"/>
    </row>
    <row r="487" spans="2:6" ht="63.75" thickBot="1" x14ac:dyDescent="0.3">
      <c r="B487" s="67" t="s">
        <v>1</v>
      </c>
      <c r="C487" s="68" t="s">
        <v>2</v>
      </c>
      <c r="D487" s="68" t="s">
        <v>3</v>
      </c>
      <c r="E487" s="68" t="s">
        <v>496</v>
      </c>
      <c r="F487" s="68" t="s">
        <v>5</v>
      </c>
    </row>
    <row r="488" spans="2:6" x14ac:dyDescent="0.25">
      <c r="B488" s="161" t="s">
        <v>315</v>
      </c>
      <c r="C488" s="163">
        <v>19</v>
      </c>
      <c r="D488" s="163" t="s">
        <v>7</v>
      </c>
      <c r="E488" s="65" t="s">
        <v>270</v>
      </c>
      <c r="F488" s="163">
        <v>35</v>
      </c>
    </row>
    <row r="489" spans="2:6" ht="15.75" thickBot="1" x14ac:dyDescent="0.3">
      <c r="B489" s="162"/>
      <c r="C489" s="164"/>
      <c r="D489" s="164"/>
      <c r="E489" s="66" t="s">
        <v>316</v>
      </c>
      <c r="F489" s="164"/>
    </row>
    <row r="490" spans="2:6" x14ac:dyDescent="0.25">
      <c r="B490" s="161" t="s">
        <v>317</v>
      </c>
      <c r="C490" s="163">
        <v>8</v>
      </c>
      <c r="D490" s="163" t="s">
        <v>7</v>
      </c>
      <c r="E490" s="65" t="s">
        <v>270</v>
      </c>
      <c r="F490" s="163">
        <v>9</v>
      </c>
    </row>
    <row r="491" spans="2:6" ht="15.75" thickBot="1" x14ac:dyDescent="0.3">
      <c r="B491" s="162"/>
      <c r="C491" s="164"/>
      <c r="D491" s="164"/>
      <c r="E491" s="66" t="s">
        <v>375</v>
      </c>
      <c r="F491" s="164"/>
    </row>
    <row r="492" spans="2:6" x14ac:dyDescent="0.25">
      <c r="B492" s="161" t="s">
        <v>319</v>
      </c>
      <c r="C492" s="163">
        <v>11</v>
      </c>
      <c r="D492" s="163" t="s">
        <v>7</v>
      </c>
      <c r="E492" s="65" t="s">
        <v>270</v>
      </c>
      <c r="F492" s="165"/>
    </row>
    <row r="493" spans="2:6" ht="15.75" thickBot="1" x14ac:dyDescent="0.3">
      <c r="B493" s="162"/>
      <c r="C493" s="164"/>
      <c r="D493" s="164"/>
      <c r="E493" s="66" t="s">
        <v>320</v>
      </c>
      <c r="F493" s="166"/>
    </row>
    <row r="494" spans="2:6" ht="29.25" customHeight="1" x14ac:dyDescent="0.25">
      <c r="B494" s="161" t="s">
        <v>321</v>
      </c>
      <c r="C494" s="163">
        <v>6</v>
      </c>
      <c r="D494" s="163" t="s">
        <v>7</v>
      </c>
      <c r="E494" s="65" t="s">
        <v>270</v>
      </c>
      <c r="F494" s="163">
        <v>12</v>
      </c>
    </row>
    <row r="495" spans="2:6" ht="15.75" thickBot="1" x14ac:dyDescent="0.3">
      <c r="B495" s="162"/>
      <c r="C495" s="164"/>
      <c r="D495" s="164"/>
      <c r="E495" s="66" t="s">
        <v>376</v>
      </c>
      <c r="F495" s="164"/>
    </row>
    <row r="496" spans="2:6" ht="16.5" thickBot="1" x14ac:dyDescent="0.3">
      <c r="B496" s="167" t="s">
        <v>431</v>
      </c>
      <c r="C496" s="168"/>
      <c r="D496" s="168"/>
      <c r="E496" s="168"/>
      <c r="F496" s="169"/>
    </row>
    <row r="498" spans="2:6" ht="22.5" thickBot="1" x14ac:dyDescent="0.3">
      <c r="B498" s="154" t="s">
        <v>508</v>
      </c>
      <c r="C498" s="154"/>
      <c r="D498" s="154"/>
      <c r="E498" s="154"/>
      <c r="F498" s="154"/>
    </row>
    <row r="499" spans="2:6" ht="63.75" thickBot="1" x14ac:dyDescent="0.3">
      <c r="B499" s="64" t="s">
        <v>1</v>
      </c>
      <c r="C499" s="60" t="s">
        <v>2</v>
      </c>
      <c r="D499" s="60" t="s">
        <v>3</v>
      </c>
      <c r="E499" s="60" t="s">
        <v>496</v>
      </c>
      <c r="F499" s="60" t="s">
        <v>5</v>
      </c>
    </row>
    <row r="500" spans="2:6" x14ac:dyDescent="0.25">
      <c r="B500" s="161" t="s">
        <v>324</v>
      </c>
      <c r="C500" s="163">
        <v>19</v>
      </c>
      <c r="D500" s="163" t="s">
        <v>7</v>
      </c>
      <c r="E500" s="65" t="s">
        <v>270</v>
      </c>
      <c r="F500" s="163">
        <v>32</v>
      </c>
    </row>
    <row r="501" spans="2:6" ht="15.75" thickBot="1" x14ac:dyDescent="0.3">
      <c r="B501" s="162"/>
      <c r="C501" s="164"/>
      <c r="D501" s="164"/>
      <c r="E501" s="66" t="s">
        <v>325</v>
      </c>
      <c r="F501" s="164"/>
    </row>
    <row r="502" spans="2:6" x14ac:dyDescent="0.25">
      <c r="B502" s="161" t="s">
        <v>328</v>
      </c>
      <c r="C502" s="163">
        <v>19</v>
      </c>
      <c r="D502" s="163" t="s">
        <v>7</v>
      </c>
      <c r="E502" s="65" t="s">
        <v>270</v>
      </c>
      <c r="F502" s="165"/>
    </row>
    <row r="503" spans="2:6" ht="15.75" thickBot="1" x14ac:dyDescent="0.3">
      <c r="B503" s="162"/>
      <c r="C503" s="164"/>
      <c r="D503" s="164"/>
      <c r="E503" s="66" t="s">
        <v>329</v>
      </c>
      <c r="F503" s="166"/>
    </row>
    <row r="504" spans="2:6" x14ac:dyDescent="0.25">
      <c r="B504" s="161" t="s">
        <v>326</v>
      </c>
      <c r="C504" s="163">
        <v>19</v>
      </c>
      <c r="D504" s="163" t="s">
        <v>7</v>
      </c>
      <c r="E504" s="65" t="s">
        <v>270</v>
      </c>
      <c r="F504" s="165"/>
    </row>
    <row r="505" spans="2:6" ht="15.75" thickBot="1" x14ac:dyDescent="0.3">
      <c r="B505" s="162"/>
      <c r="C505" s="164"/>
      <c r="D505" s="164"/>
      <c r="E505" s="66" t="s">
        <v>327</v>
      </c>
      <c r="F505" s="166"/>
    </row>
    <row r="506" spans="2:6" x14ac:dyDescent="0.25">
      <c r="B506" s="161" t="s">
        <v>330</v>
      </c>
      <c r="C506" s="163">
        <v>19</v>
      </c>
      <c r="D506" s="163" t="s">
        <v>7</v>
      </c>
      <c r="E506" s="65" t="s">
        <v>270</v>
      </c>
      <c r="F506" s="163">
        <v>18</v>
      </c>
    </row>
    <row r="507" spans="2:6" ht="15.75" thickBot="1" x14ac:dyDescent="0.3">
      <c r="B507" s="162"/>
      <c r="C507" s="164"/>
      <c r="D507" s="164"/>
      <c r="E507" s="66" t="s">
        <v>331</v>
      </c>
      <c r="F507" s="164"/>
    </row>
    <row r="508" spans="2:6" ht="16.5" thickBot="1" x14ac:dyDescent="0.3">
      <c r="B508" s="167" t="s">
        <v>432</v>
      </c>
      <c r="C508" s="168"/>
      <c r="D508" s="168"/>
      <c r="E508" s="168"/>
      <c r="F508" s="169"/>
    </row>
    <row r="510" spans="2:6" ht="19.5" thickBot="1" x14ac:dyDescent="0.3">
      <c r="B510" s="154" t="s">
        <v>433</v>
      </c>
      <c r="C510" s="154"/>
      <c r="D510" s="154"/>
      <c r="E510" s="154"/>
      <c r="F510" s="154"/>
    </row>
    <row r="511" spans="2:6" ht="63.75" thickBot="1" x14ac:dyDescent="0.3">
      <c r="B511" s="64" t="s">
        <v>1</v>
      </c>
      <c r="C511" s="60" t="s">
        <v>2</v>
      </c>
      <c r="D511" s="60" t="s">
        <v>3</v>
      </c>
      <c r="E511" s="60" t="s">
        <v>496</v>
      </c>
      <c r="F511" s="60" t="s">
        <v>5</v>
      </c>
    </row>
    <row r="512" spans="2:6" x14ac:dyDescent="0.25">
      <c r="B512" s="161" t="s">
        <v>315</v>
      </c>
      <c r="C512" s="163">
        <v>19</v>
      </c>
      <c r="D512" s="163" t="s">
        <v>7</v>
      </c>
      <c r="E512" s="65" t="s">
        <v>270</v>
      </c>
      <c r="F512" s="163">
        <v>35</v>
      </c>
    </row>
    <row r="513" spans="2:6" ht="15.75" thickBot="1" x14ac:dyDescent="0.3">
      <c r="B513" s="162"/>
      <c r="C513" s="164"/>
      <c r="D513" s="164"/>
      <c r="E513" s="66" t="s">
        <v>316</v>
      </c>
      <c r="F513" s="164"/>
    </row>
    <row r="514" spans="2:6" x14ac:dyDescent="0.25">
      <c r="B514" s="161" t="s">
        <v>317</v>
      </c>
      <c r="C514" s="163">
        <v>8</v>
      </c>
      <c r="D514" s="163" t="s">
        <v>7</v>
      </c>
      <c r="E514" s="65" t="s">
        <v>270</v>
      </c>
      <c r="F514" s="163">
        <v>9</v>
      </c>
    </row>
    <row r="515" spans="2:6" ht="15.75" thickBot="1" x14ac:dyDescent="0.3">
      <c r="B515" s="162"/>
      <c r="C515" s="164"/>
      <c r="D515" s="164"/>
      <c r="E515" s="66" t="s">
        <v>375</v>
      </c>
      <c r="F515" s="164"/>
    </row>
    <row r="516" spans="2:6" x14ac:dyDescent="0.25">
      <c r="B516" s="161" t="s">
        <v>319</v>
      </c>
      <c r="C516" s="163">
        <v>11</v>
      </c>
      <c r="D516" s="163" t="s">
        <v>7</v>
      </c>
      <c r="E516" s="65" t="s">
        <v>270</v>
      </c>
      <c r="F516" s="165"/>
    </row>
    <row r="517" spans="2:6" ht="15.75" thickBot="1" x14ac:dyDescent="0.3">
      <c r="B517" s="162"/>
      <c r="C517" s="164"/>
      <c r="D517" s="164"/>
      <c r="E517" s="66" t="s">
        <v>320</v>
      </c>
      <c r="F517" s="166"/>
    </row>
    <row r="518" spans="2:6" ht="29.25" customHeight="1" x14ac:dyDescent="0.25">
      <c r="B518" s="161" t="s">
        <v>321</v>
      </c>
      <c r="C518" s="163">
        <v>6</v>
      </c>
      <c r="D518" s="163" t="s">
        <v>7</v>
      </c>
      <c r="E518" s="65" t="s">
        <v>270</v>
      </c>
      <c r="F518" s="163">
        <v>12</v>
      </c>
    </row>
    <row r="519" spans="2:6" ht="15.75" thickBot="1" x14ac:dyDescent="0.3">
      <c r="B519" s="162"/>
      <c r="C519" s="164"/>
      <c r="D519" s="164"/>
      <c r="E519" s="66" t="s">
        <v>376</v>
      </c>
      <c r="F519" s="164"/>
    </row>
    <row r="520" spans="2:6" ht="16.5" thickBot="1" x14ac:dyDescent="0.3">
      <c r="B520" s="167" t="s">
        <v>434</v>
      </c>
      <c r="C520" s="168"/>
      <c r="D520" s="168"/>
      <c r="E520" s="168"/>
      <c r="F520" s="169"/>
    </row>
    <row r="522" spans="2:6" ht="22.5" thickBot="1" x14ac:dyDescent="0.3">
      <c r="B522" s="154" t="s">
        <v>509</v>
      </c>
      <c r="C522" s="154"/>
      <c r="D522" s="154"/>
      <c r="E522" s="154"/>
      <c r="F522" s="154"/>
    </row>
    <row r="523" spans="2:6" ht="63.75" thickBot="1" x14ac:dyDescent="0.3">
      <c r="B523" s="67" t="s">
        <v>1</v>
      </c>
      <c r="C523" s="68" t="s">
        <v>2</v>
      </c>
      <c r="D523" s="68" t="s">
        <v>3</v>
      </c>
      <c r="E523" s="68" t="s">
        <v>496</v>
      </c>
      <c r="F523" s="68" t="s">
        <v>5</v>
      </c>
    </row>
    <row r="524" spans="2:6" x14ac:dyDescent="0.25">
      <c r="B524" s="161" t="s">
        <v>324</v>
      </c>
      <c r="C524" s="163">
        <v>19</v>
      </c>
      <c r="D524" s="163" t="s">
        <v>7</v>
      </c>
      <c r="E524" s="65" t="s">
        <v>270</v>
      </c>
      <c r="F524" s="163">
        <v>32</v>
      </c>
    </row>
    <row r="525" spans="2:6" ht="15.75" thickBot="1" x14ac:dyDescent="0.3">
      <c r="B525" s="162"/>
      <c r="C525" s="164"/>
      <c r="D525" s="164"/>
      <c r="E525" s="66" t="s">
        <v>325</v>
      </c>
      <c r="F525" s="164"/>
    </row>
    <row r="526" spans="2:6" x14ac:dyDescent="0.25">
      <c r="B526" s="161" t="s">
        <v>328</v>
      </c>
      <c r="C526" s="163">
        <v>19</v>
      </c>
      <c r="D526" s="163" t="s">
        <v>7</v>
      </c>
      <c r="E526" s="65" t="s">
        <v>270</v>
      </c>
      <c r="F526" s="165"/>
    </row>
    <row r="527" spans="2:6" ht="15.75" thickBot="1" x14ac:dyDescent="0.3">
      <c r="B527" s="162"/>
      <c r="C527" s="164"/>
      <c r="D527" s="164"/>
      <c r="E527" s="66" t="s">
        <v>329</v>
      </c>
      <c r="F527" s="166"/>
    </row>
    <row r="528" spans="2:6" x14ac:dyDescent="0.25">
      <c r="B528" s="161" t="s">
        <v>326</v>
      </c>
      <c r="C528" s="163">
        <v>19</v>
      </c>
      <c r="D528" s="163" t="s">
        <v>7</v>
      </c>
      <c r="E528" s="65" t="s">
        <v>270</v>
      </c>
      <c r="F528" s="165"/>
    </row>
    <row r="529" spans="2:6" ht="15.75" thickBot="1" x14ac:dyDescent="0.3">
      <c r="B529" s="162"/>
      <c r="C529" s="164"/>
      <c r="D529" s="164"/>
      <c r="E529" s="66" t="s">
        <v>327</v>
      </c>
      <c r="F529" s="166"/>
    </row>
    <row r="530" spans="2:6" x14ac:dyDescent="0.25">
      <c r="B530" s="161" t="s">
        <v>330</v>
      </c>
      <c r="C530" s="163">
        <v>19</v>
      </c>
      <c r="D530" s="163" t="s">
        <v>7</v>
      </c>
      <c r="E530" s="65" t="s">
        <v>270</v>
      </c>
      <c r="F530" s="163">
        <v>18</v>
      </c>
    </row>
    <row r="531" spans="2:6" ht="15.75" thickBot="1" x14ac:dyDescent="0.3">
      <c r="B531" s="162"/>
      <c r="C531" s="164"/>
      <c r="D531" s="164"/>
      <c r="E531" s="66" t="s">
        <v>331</v>
      </c>
      <c r="F531" s="164"/>
    </row>
    <row r="532" spans="2:6" ht="16.5" thickBot="1" x14ac:dyDescent="0.3">
      <c r="B532" s="167" t="s">
        <v>435</v>
      </c>
      <c r="C532" s="168"/>
      <c r="D532" s="168"/>
      <c r="E532" s="168"/>
      <c r="F532" s="169"/>
    </row>
    <row r="534" spans="2:6" ht="19.5" thickBot="1" x14ac:dyDescent="0.3">
      <c r="B534" s="154" t="s">
        <v>436</v>
      </c>
      <c r="C534" s="154"/>
      <c r="D534" s="154"/>
      <c r="E534" s="154"/>
      <c r="F534" s="154"/>
    </row>
    <row r="535" spans="2:6" ht="63.75" thickBot="1" x14ac:dyDescent="0.3">
      <c r="B535" s="64" t="s">
        <v>1</v>
      </c>
      <c r="C535" s="60" t="s">
        <v>2</v>
      </c>
      <c r="D535" s="60" t="s">
        <v>3</v>
      </c>
      <c r="E535" s="60" t="s">
        <v>496</v>
      </c>
      <c r="F535" s="60" t="s">
        <v>5</v>
      </c>
    </row>
    <row r="536" spans="2:6" x14ac:dyDescent="0.25">
      <c r="B536" s="161" t="s">
        <v>315</v>
      </c>
      <c r="C536" s="163">
        <v>19</v>
      </c>
      <c r="D536" s="163" t="s">
        <v>7</v>
      </c>
      <c r="E536" s="65" t="s">
        <v>270</v>
      </c>
      <c r="F536" s="163">
        <v>35</v>
      </c>
    </row>
    <row r="537" spans="2:6" ht="15.75" thickBot="1" x14ac:dyDescent="0.3">
      <c r="B537" s="162"/>
      <c r="C537" s="164"/>
      <c r="D537" s="164"/>
      <c r="E537" s="66" t="s">
        <v>316</v>
      </c>
      <c r="F537" s="164"/>
    </row>
    <row r="538" spans="2:6" x14ac:dyDescent="0.25">
      <c r="B538" s="161" t="s">
        <v>317</v>
      </c>
      <c r="C538" s="163">
        <v>8</v>
      </c>
      <c r="D538" s="163" t="s">
        <v>7</v>
      </c>
      <c r="E538" s="65" t="s">
        <v>270</v>
      </c>
      <c r="F538" s="163">
        <v>9</v>
      </c>
    </row>
    <row r="539" spans="2:6" ht="15.75" thickBot="1" x14ac:dyDescent="0.3">
      <c r="B539" s="162"/>
      <c r="C539" s="164"/>
      <c r="D539" s="164"/>
      <c r="E539" s="66" t="s">
        <v>375</v>
      </c>
      <c r="F539" s="164"/>
    </row>
    <row r="540" spans="2:6" x14ac:dyDescent="0.25">
      <c r="B540" s="161" t="s">
        <v>319</v>
      </c>
      <c r="C540" s="163">
        <v>11</v>
      </c>
      <c r="D540" s="163" t="s">
        <v>7</v>
      </c>
      <c r="E540" s="65" t="s">
        <v>270</v>
      </c>
      <c r="F540" s="165"/>
    </row>
    <row r="541" spans="2:6" ht="15.75" thickBot="1" x14ac:dyDescent="0.3">
      <c r="B541" s="162"/>
      <c r="C541" s="164"/>
      <c r="D541" s="164"/>
      <c r="E541" s="66" t="s">
        <v>320</v>
      </c>
      <c r="F541" s="166"/>
    </row>
    <row r="542" spans="2:6" ht="29.25" customHeight="1" x14ac:dyDescent="0.25">
      <c r="B542" s="161" t="s">
        <v>321</v>
      </c>
      <c r="C542" s="163">
        <v>6</v>
      </c>
      <c r="D542" s="163" t="s">
        <v>7</v>
      </c>
      <c r="E542" s="65" t="s">
        <v>270</v>
      </c>
      <c r="F542" s="163">
        <v>12</v>
      </c>
    </row>
    <row r="543" spans="2:6" ht="15.75" thickBot="1" x14ac:dyDescent="0.3">
      <c r="B543" s="162"/>
      <c r="C543" s="164"/>
      <c r="D543" s="164"/>
      <c r="E543" s="66" t="s">
        <v>376</v>
      </c>
      <c r="F543" s="164"/>
    </row>
    <row r="544" spans="2:6" ht="16.5" thickBot="1" x14ac:dyDescent="0.3">
      <c r="B544" s="167" t="s">
        <v>437</v>
      </c>
      <c r="C544" s="168"/>
      <c r="D544" s="168"/>
      <c r="E544" s="168"/>
      <c r="F544" s="169"/>
    </row>
    <row r="546" spans="2:6" ht="22.5" thickBot="1" x14ac:dyDescent="0.3">
      <c r="B546" s="154" t="s">
        <v>510</v>
      </c>
      <c r="C546" s="154"/>
      <c r="D546" s="154"/>
      <c r="E546" s="154"/>
      <c r="F546" s="154"/>
    </row>
    <row r="547" spans="2:6" ht="63.75" thickBot="1" x14ac:dyDescent="0.3">
      <c r="B547" s="67" t="s">
        <v>1</v>
      </c>
      <c r="C547" s="68" t="s">
        <v>2</v>
      </c>
      <c r="D547" s="68" t="s">
        <v>3</v>
      </c>
      <c r="E547" s="68" t="s">
        <v>496</v>
      </c>
      <c r="F547" s="68" t="s">
        <v>5</v>
      </c>
    </row>
    <row r="548" spans="2:6" x14ac:dyDescent="0.25">
      <c r="B548" s="161" t="s">
        <v>324</v>
      </c>
      <c r="C548" s="163">
        <v>19</v>
      </c>
      <c r="D548" s="163" t="s">
        <v>7</v>
      </c>
      <c r="E548" s="65" t="s">
        <v>270</v>
      </c>
      <c r="F548" s="163">
        <v>32</v>
      </c>
    </row>
    <row r="549" spans="2:6" ht="15.75" thickBot="1" x14ac:dyDescent="0.3">
      <c r="B549" s="162"/>
      <c r="C549" s="164"/>
      <c r="D549" s="164"/>
      <c r="E549" s="66" t="s">
        <v>325</v>
      </c>
      <c r="F549" s="164"/>
    </row>
    <row r="550" spans="2:6" x14ac:dyDescent="0.25">
      <c r="B550" s="161" t="s">
        <v>328</v>
      </c>
      <c r="C550" s="163">
        <v>19</v>
      </c>
      <c r="D550" s="163" t="s">
        <v>7</v>
      </c>
      <c r="E550" s="65" t="s">
        <v>270</v>
      </c>
      <c r="F550" s="165"/>
    </row>
    <row r="551" spans="2:6" ht="15.75" thickBot="1" x14ac:dyDescent="0.3">
      <c r="B551" s="162"/>
      <c r="C551" s="164"/>
      <c r="D551" s="164"/>
      <c r="E551" s="66" t="s">
        <v>329</v>
      </c>
      <c r="F551" s="166"/>
    </row>
    <row r="552" spans="2:6" x14ac:dyDescent="0.25">
      <c r="B552" s="161" t="s">
        <v>326</v>
      </c>
      <c r="C552" s="163">
        <v>19</v>
      </c>
      <c r="D552" s="163" t="s">
        <v>7</v>
      </c>
      <c r="E552" s="65" t="s">
        <v>270</v>
      </c>
      <c r="F552" s="165"/>
    </row>
    <row r="553" spans="2:6" ht="15.75" thickBot="1" x14ac:dyDescent="0.3">
      <c r="B553" s="162"/>
      <c r="C553" s="164"/>
      <c r="D553" s="164"/>
      <c r="E553" s="66" t="s">
        <v>327</v>
      </c>
      <c r="F553" s="166"/>
    </row>
    <row r="554" spans="2:6" x14ac:dyDescent="0.25">
      <c r="B554" s="161" t="s">
        <v>330</v>
      </c>
      <c r="C554" s="163">
        <v>19</v>
      </c>
      <c r="D554" s="163" t="s">
        <v>7</v>
      </c>
      <c r="E554" s="65" t="s">
        <v>270</v>
      </c>
      <c r="F554" s="163">
        <v>18</v>
      </c>
    </row>
    <row r="555" spans="2:6" ht="15.75" thickBot="1" x14ac:dyDescent="0.3">
      <c r="B555" s="162"/>
      <c r="C555" s="164"/>
      <c r="D555" s="164"/>
      <c r="E555" s="66" t="s">
        <v>331</v>
      </c>
      <c r="F555" s="164"/>
    </row>
    <row r="556" spans="2:6" ht="16.5" thickBot="1" x14ac:dyDescent="0.3">
      <c r="B556" s="167" t="s">
        <v>438</v>
      </c>
      <c r="C556" s="168"/>
      <c r="D556" s="168"/>
      <c r="E556" s="168"/>
      <c r="F556" s="169"/>
    </row>
    <row r="558" spans="2:6" ht="19.5" thickBot="1" x14ac:dyDescent="0.3">
      <c r="B558" s="154" t="s">
        <v>439</v>
      </c>
      <c r="C558" s="154"/>
      <c r="D558" s="154"/>
      <c r="E558" s="154"/>
      <c r="F558" s="154"/>
    </row>
    <row r="559" spans="2:6" ht="63.75" thickBot="1" x14ac:dyDescent="0.3">
      <c r="B559" s="67" t="s">
        <v>1</v>
      </c>
      <c r="C559" s="68" t="s">
        <v>2</v>
      </c>
      <c r="D559" s="68" t="s">
        <v>3</v>
      </c>
      <c r="E559" s="68" t="s">
        <v>496</v>
      </c>
      <c r="F559" s="68" t="s">
        <v>5</v>
      </c>
    </row>
    <row r="560" spans="2:6" x14ac:dyDescent="0.25">
      <c r="B560" s="161" t="s">
        <v>315</v>
      </c>
      <c r="C560" s="163">
        <v>19</v>
      </c>
      <c r="D560" s="163" t="s">
        <v>7</v>
      </c>
      <c r="E560" s="65" t="s">
        <v>270</v>
      </c>
      <c r="F560" s="163">
        <v>35</v>
      </c>
    </row>
    <row r="561" spans="2:6" ht="15.75" thickBot="1" x14ac:dyDescent="0.3">
      <c r="B561" s="162"/>
      <c r="C561" s="164"/>
      <c r="D561" s="164"/>
      <c r="E561" s="66" t="s">
        <v>316</v>
      </c>
      <c r="F561" s="164"/>
    </row>
    <row r="562" spans="2:6" x14ac:dyDescent="0.25">
      <c r="B562" s="161" t="s">
        <v>319</v>
      </c>
      <c r="C562" s="163">
        <v>11</v>
      </c>
      <c r="D562" s="163" t="s">
        <v>7</v>
      </c>
      <c r="E562" s="65" t="s">
        <v>270</v>
      </c>
      <c r="F562" s="165"/>
    </row>
    <row r="563" spans="2:6" ht="15.75" thickBot="1" x14ac:dyDescent="0.3">
      <c r="B563" s="162"/>
      <c r="C563" s="164"/>
      <c r="D563" s="164"/>
      <c r="E563" s="66" t="s">
        <v>320</v>
      </c>
      <c r="F563" s="166"/>
    </row>
    <row r="564" spans="2:6" x14ac:dyDescent="0.25">
      <c r="B564" s="161" t="s">
        <v>317</v>
      </c>
      <c r="C564" s="163">
        <v>8</v>
      </c>
      <c r="D564" s="163" t="s">
        <v>7</v>
      </c>
      <c r="E564" s="65" t="s">
        <v>270</v>
      </c>
      <c r="F564" s="163">
        <v>9</v>
      </c>
    </row>
    <row r="565" spans="2:6" ht="15.75" thickBot="1" x14ac:dyDescent="0.3">
      <c r="B565" s="162"/>
      <c r="C565" s="164"/>
      <c r="D565" s="164"/>
      <c r="E565" s="66" t="s">
        <v>375</v>
      </c>
      <c r="F565" s="164"/>
    </row>
    <row r="566" spans="2:6" ht="29.25" customHeight="1" x14ac:dyDescent="0.25">
      <c r="B566" s="161" t="s">
        <v>321</v>
      </c>
      <c r="C566" s="163">
        <v>6</v>
      </c>
      <c r="D566" s="163" t="s">
        <v>7</v>
      </c>
      <c r="E566" s="65" t="s">
        <v>270</v>
      </c>
      <c r="F566" s="163">
        <v>12</v>
      </c>
    </row>
    <row r="567" spans="2:6" ht="15.75" thickBot="1" x14ac:dyDescent="0.3">
      <c r="B567" s="162"/>
      <c r="C567" s="164"/>
      <c r="D567" s="164"/>
      <c r="E567" s="66" t="s">
        <v>376</v>
      </c>
      <c r="F567" s="164"/>
    </row>
    <row r="568" spans="2:6" ht="16.5" thickBot="1" x14ac:dyDescent="0.3">
      <c r="B568" s="167" t="s">
        <v>440</v>
      </c>
      <c r="C568" s="168"/>
      <c r="D568" s="168"/>
      <c r="E568" s="168"/>
      <c r="F568" s="169"/>
    </row>
    <row r="570" spans="2:6" ht="22.5" thickBot="1" x14ac:dyDescent="0.3">
      <c r="B570" s="154" t="s">
        <v>511</v>
      </c>
      <c r="C570" s="154"/>
      <c r="D570" s="154"/>
      <c r="E570" s="154"/>
      <c r="F570" s="154"/>
    </row>
    <row r="571" spans="2:6" ht="63.75" thickBot="1" x14ac:dyDescent="0.3">
      <c r="B571" s="64" t="s">
        <v>1</v>
      </c>
      <c r="C571" s="60" t="s">
        <v>2</v>
      </c>
      <c r="D571" s="60" t="s">
        <v>3</v>
      </c>
      <c r="E571" s="60" t="s">
        <v>496</v>
      </c>
      <c r="F571" s="60" t="s">
        <v>5</v>
      </c>
    </row>
    <row r="572" spans="2:6" x14ac:dyDescent="0.25">
      <c r="B572" s="161" t="s">
        <v>324</v>
      </c>
      <c r="C572" s="163">
        <v>19</v>
      </c>
      <c r="D572" s="163" t="s">
        <v>7</v>
      </c>
      <c r="E572" s="65" t="s">
        <v>270</v>
      </c>
      <c r="F572" s="163">
        <v>32</v>
      </c>
    </row>
    <row r="573" spans="2:6" ht="15.75" thickBot="1" x14ac:dyDescent="0.3">
      <c r="B573" s="162"/>
      <c r="C573" s="164"/>
      <c r="D573" s="164"/>
      <c r="E573" s="66" t="s">
        <v>325</v>
      </c>
      <c r="F573" s="164"/>
    </row>
    <row r="574" spans="2:6" x14ac:dyDescent="0.25">
      <c r="B574" s="161" t="s">
        <v>328</v>
      </c>
      <c r="C574" s="163">
        <v>19</v>
      </c>
      <c r="D574" s="163" t="s">
        <v>7</v>
      </c>
      <c r="E574" s="65" t="s">
        <v>270</v>
      </c>
      <c r="F574" s="165"/>
    </row>
    <row r="575" spans="2:6" ht="15.75" thickBot="1" x14ac:dyDescent="0.3">
      <c r="B575" s="162"/>
      <c r="C575" s="164"/>
      <c r="D575" s="164"/>
      <c r="E575" s="66" t="s">
        <v>329</v>
      </c>
      <c r="F575" s="166"/>
    </row>
    <row r="576" spans="2:6" x14ac:dyDescent="0.25">
      <c r="B576" s="161" t="s">
        <v>326</v>
      </c>
      <c r="C576" s="163">
        <v>19</v>
      </c>
      <c r="D576" s="163" t="s">
        <v>7</v>
      </c>
      <c r="E576" s="65" t="s">
        <v>270</v>
      </c>
      <c r="F576" s="165"/>
    </row>
    <row r="577" spans="2:6" ht="15.75" thickBot="1" x14ac:dyDescent="0.3">
      <c r="B577" s="162"/>
      <c r="C577" s="164"/>
      <c r="D577" s="164"/>
      <c r="E577" s="66" t="s">
        <v>327</v>
      </c>
      <c r="F577" s="166"/>
    </row>
    <row r="578" spans="2:6" x14ac:dyDescent="0.25">
      <c r="B578" s="161" t="s">
        <v>330</v>
      </c>
      <c r="C578" s="163">
        <v>19</v>
      </c>
      <c r="D578" s="163" t="s">
        <v>7</v>
      </c>
      <c r="E578" s="65" t="s">
        <v>270</v>
      </c>
      <c r="F578" s="163">
        <v>18</v>
      </c>
    </row>
    <row r="579" spans="2:6" ht="15.75" thickBot="1" x14ac:dyDescent="0.3">
      <c r="B579" s="162"/>
      <c r="C579" s="164"/>
      <c r="D579" s="164"/>
      <c r="E579" s="66" t="s">
        <v>331</v>
      </c>
      <c r="F579" s="164"/>
    </row>
    <row r="580" spans="2:6" ht="16.5" thickBot="1" x14ac:dyDescent="0.3">
      <c r="B580" s="167" t="s">
        <v>441</v>
      </c>
      <c r="C580" s="168"/>
      <c r="D580" s="168"/>
      <c r="E580" s="168"/>
      <c r="F580" s="169"/>
    </row>
    <row r="582" spans="2:6" ht="19.5" thickBot="1" x14ac:dyDescent="0.3">
      <c r="B582" s="154" t="s">
        <v>442</v>
      </c>
      <c r="C582" s="154"/>
      <c r="D582" s="154"/>
      <c r="E582" s="154"/>
      <c r="F582" s="154"/>
    </row>
    <row r="583" spans="2:6" ht="63.75" thickBot="1" x14ac:dyDescent="0.3">
      <c r="B583" s="64" t="s">
        <v>1</v>
      </c>
      <c r="C583" s="60" t="s">
        <v>2</v>
      </c>
      <c r="D583" s="60" t="s">
        <v>3</v>
      </c>
      <c r="E583" s="60" t="s">
        <v>496</v>
      </c>
      <c r="F583" s="60" t="s">
        <v>5</v>
      </c>
    </row>
    <row r="584" spans="2:6" x14ac:dyDescent="0.25">
      <c r="B584" s="161" t="s">
        <v>315</v>
      </c>
      <c r="C584" s="163">
        <v>19</v>
      </c>
      <c r="D584" s="163" t="s">
        <v>7</v>
      </c>
      <c r="E584" s="65" t="s">
        <v>270</v>
      </c>
      <c r="F584" s="163">
        <v>35</v>
      </c>
    </row>
    <row r="585" spans="2:6" ht="15.75" thickBot="1" x14ac:dyDescent="0.3">
      <c r="B585" s="162"/>
      <c r="C585" s="164"/>
      <c r="D585" s="164"/>
      <c r="E585" s="66" t="s">
        <v>316</v>
      </c>
      <c r="F585" s="164"/>
    </row>
    <row r="586" spans="2:6" x14ac:dyDescent="0.25">
      <c r="B586" s="161" t="s">
        <v>317</v>
      </c>
      <c r="C586" s="163">
        <v>8</v>
      </c>
      <c r="D586" s="163" t="s">
        <v>7</v>
      </c>
      <c r="E586" s="65" t="s">
        <v>270</v>
      </c>
      <c r="F586" s="163">
        <v>9</v>
      </c>
    </row>
    <row r="587" spans="2:6" ht="15.75" thickBot="1" x14ac:dyDescent="0.3">
      <c r="B587" s="162"/>
      <c r="C587" s="164"/>
      <c r="D587" s="164"/>
      <c r="E587" s="66" t="s">
        <v>375</v>
      </c>
      <c r="F587" s="164"/>
    </row>
    <row r="588" spans="2:6" x14ac:dyDescent="0.25">
      <c r="B588" s="161" t="s">
        <v>317</v>
      </c>
      <c r="C588" s="163">
        <v>8</v>
      </c>
      <c r="D588" s="163" t="s">
        <v>7</v>
      </c>
      <c r="E588" s="65" t="s">
        <v>270</v>
      </c>
      <c r="F588" s="163">
        <v>9</v>
      </c>
    </row>
    <row r="589" spans="2:6" ht="15.75" thickBot="1" x14ac:dyDescent="0.3">
      <c r="B589" s="162"/>
      <c r="C589" s="164"/>
      <c r="D589" s="164"/>
      <c r="E589" s="66" t="s">
        <v>375</v>
      </c>
      <c r="F589" s="164"/>
    </row>
    <row r="590" spans="2:6" ht="29.25" customHeight="1" x14ac:dyDescent="0.25">
      <c r="B590" s="161" t="s">
        <v>321</v>
      </c>
      <c r="C590" s="163">
        <v>6</v>
      </c>
      <c r="D590" s="163" t="s">
        <v>7</v>
      </c>
      <c r="E590" s="65" t="s">
        <v>270</v>
      </c>
      <c r="F590" s="163">
        <v>12</v>
      </c>
    </row>
    <row r="591" spans="2:6" ht="15.75" thickBot="1" x14ac:dyDescent="0.3">
      <c r="B591" s="162"/>
      <c r="C591" s="164"/>
      <c r="D591" s="164"/>
      <c r="E591" s="66" t="s">
        <v>376</v>
      </c>
      <c r="F591" s="164"/>
    </row>
    <row r="592" spans="2:6" ht="16.5" thickBot="1" x14ac:dyDescent="0.3">
      <c r="B592" s="167" t="s">
        <v>443</v>
      </c>
      <c r="C592" s="168"/>
      <c r="D592" s="168"/>
      <c r="E592" s="168"/>
      <c r="F592" s="169"/>
    </row>
    <row r="594" spans="2:6" ht="22.5" thickBot="1" x14ac:dyDescent="0.3">
      <c r="B594" s="154" t="s">
        <v>512</v>
      </c>
      <c r="C594" s="154"/>
      <c r="D594" s="154"/>
      <c r="E594" s="154"/>
      <c r="F594" s="154"/>
    </row>
    <row r="595" spans="2:6" ht="63.75" thickBot="1" x14ac:dyDescent="0.3">
      <c r="B595" s="67" t="s">
        <v>1</v>
      </c>
      <c r="C595" s="68" t="s">
        <v>2</v>
      </c>
      <c r="D595" s="68" t="s">
        <v>3</v>
      </c>
      <c r="E595" s="68" t="s">
        <v>496</v>
      </c>
      <c r="F595" s="68" t="s">
        <v>5</v>
      </c>
    </row>
    <row r="596" spans="2:6" x14ac:dyDescent="0.25">
      <c r="B596" s="161" t="s">
        <v>324</v>
      </c>
      <c r="C596" s="163">
        <v>19</v>
      </c>
      <c r="D596" s="163" t="s">
        <v>7</v>
      </c>
      <c r="E596" s="65" t="s">
        <v>270</v>
      </c>
      <c r="F596" s="163">
        <v>32</v>
      </c>
    </row>
    <row r="597" spans="2:6" ht="15.75" thickBot="1" x14ac:dyDescent="0.3">
      <c r="B597" s="162"/>
      <c r="C597" s="164"/>
      <c r="D597" s="164"/>
      <c r="E597" s="66" t="s">
        <v>325</v>
      </c>
      <c r="F597" s="164"/>
    </row>
    <row r="598" spans="2:6" x14ac:dyDescent="0.25">
      <c r="B598" s="161" t="s">
        <v>328</v>
      </c>
      <c r="C598" s="163">
        <v>19</v>
      </c>
      <c r="D598" s="163" t="s">
        <v>7</v>
      </c>
      <c r="E598" s="65" t="s">
        <v>270</v>
      </c>
      <c r="F598" s="165"/>
    </row>
    <row r="599" spans="2:6" ht="15.75" thickBot="1" x14ac:dyDescent="0.3">
      <c r="B599" s="162"/>
      <c r="C599" s="164"/>
      <c r="D599" s="164"/>
      <c r="E599" s="66" t="s">
        <v>329</v>
      </c>
      <c r="F599" s="166"/>
    </row>
    <row r="600" spans="2:6" x14ac:dyDescent="0.25">
      <c r="B600" s="161" t="s">
        <v>326</v>
      </c>
      <c r="C600" s="163">
        <v>19</v>
      </c>
      <c r="D600" s="163" t="s">
        <v>7</v>
      </c>
      <c r="E600" s="65" t="s">
        <v>270</v>
      </c>
      <c r="F600" s="165"/>
    </row>
    <row r="601" spans="2:6" ht="15.75" thickBot="1" x14ac:dyDescent="0.3">
      <c r="B601" s="162"/>
      <c r="C601" s="164"/>
      <c r="D601" s="164"/>
      <c r="E601" s="66" t="s">
        <v>327</v>
      </c>
      <c r="F601" s="166"/>
    </row>
    <row r="602" spans="2:6" x14ac:dyDescent="0.25">
      <c r="B602" s="161" t="s">
        <v>330</v>
      </c>
      <c r="C602" s="163">
        <v>19</v>
      </c>
      <c r="D602" s="163" t="s">
        <v>7</v>
      </c>
      <c r="E602" s="65" t="s">
        <v>270</v>
      </c>
      <c r="F602" s="163">
        <v>18</v>
      </c>
    </row>
    <row r="603" spans="2:6" ht="15.75" thickBot="1" x14ac:dyDescent="0.3">
      <c r="B603" s="162"/>
      <c r="C603" s="164"/>
      <c r="D603" s="164"/>
      <c r="E603" s="66" t="s">
        <v>331</v>
      </c>
      <c r="F603" s="164"/>
    </row>
    <row r="604" spans="2:6" ht="16.5" thickBot="1" x14ac:dyDescent="0.3">
      <c r="B604" s="167" t="s">
        <v>444</v>
      </c>
      <c r="C604" s="168"/>
      <c r="D604" s="168"/>
      <c r="E604" s="168"/>
      <c r="F604" s="169"/>
    </row>
    <row r="606" spans="2:6" ht="19.5" thickBot="1" x14ac:dyDescent="0.3">
      <c r="B606" s="154" t="s">
        <v>445</v>
      </c>
      <c r="C606" s="154"/>
      <c r="D606" s="154"/>
      <c r="E606" s="154"/>
      <c r="F606" s="154"/>
    </row>
    <row r="607" spans="2:6" ht="63.75" thickBot="1" x14ac:dyDescent="0.3">
      <c r="B607" s="64" t="s">
        <v>1</v>
      </c>
      <c r="C607" s="60" t="s">
        <v>2</v>
      </c>
      <c r="D607" s="60" t="s">
        <v>3</v>
      </c>
      <c r="E607" s="60" t="s">
        <v>496</v>
      </c>
      <c r="F607" s="60" t="s">
        <v>5</v>
      </c>
    </row>
    <row r="608" spans="2:6" x14ac:dyDescent="0.25">
      <c r="B608" s="161" t="s">
        <v>446</v>
      </c>
      <c r="C608" s="163">
        <v>4</v>
      </c>
      <c r="D608" s="163" t="s">
        <v>7</v>
      </c>
      <c r="E608" s="65" t="s">
        <v>270</v>
      </c>
      <c r="F608" s="163">
        <v>9</v>
      </c>
    </row>
    <row r="609" spans="2:6" ht="15.75" thickBot="1" x14ac:dyDescent="0.3">
      <c r="B609" s="162"/>
      <c r="C609" s="164"/>
      <c r="D609" s="164"/>
      <c r="E609" s="66" t="s">
        <v>305</v>
      </c>
      <c r="F609" s="164"/>
    </row>
    <row r="610" spans="2:6" x14ac:dyDescent="0.25">
      <c r="B610" s="161" t="s">
        <v>403</v>
      </c>
      <c r="C610" s="163">
        <v>6</v>
      </c>
      <c r="D610" s="163" t="s">
        <v>7</v>
      </c>
      <c r="E610" s="65" t="s">
        <v>270</v>
      </c>
      <c r="F610" s="163">
        <v>14</v>
      </c>
    </row>
    <row r="611" spans="2:6" ht="15.75" thickBot="1" x14ac:dyDescent="0.3">
      <c r="B611" s="162"/>
      <c r="C611" s="164"/>
      <c r="D611" s="164"/>
      <c r="E611" s="66" t="s">
        <v>447</v>
      </c>
      <c r="F611" s="164"/>
    </row>
    <row r="612" spans="2:6" ht="16.5" thickBot="1" x14ac:dyDescent="0.3">
      <c r="B612" s="167" t="s">
        <v>448</v>
      </c>
      <c r="C612" s="168"/>
      <c r="D612" s="168"/>
      <c r="E612" s="168"/>
      <c r="F612" s="169"/>
    </row>
    <row r="614" spans="2:6" ht="19.5" thickBot="1" x14ac:dyDescent="0.3">
      <c r="B614" s="154" t="s">
        <v>449</v>
      </c>
      <c r="C614" s="154"/>
      <c r="D614" s="154"/>
      <c r="E614" s="154"/>
      <c r="F614" s="154"/>
    </row>
    <row r="615" spans="2:6" ht="63.75" thickBot="1" x14ac:dyDescent="0.3">
      <c r="B615" s="67" t="s">
        <v>1</v>
      </c>
      <c r="C615" s="68" t="s">
        <v>2</v>
      </c>
      <c r="D615" s="68" t="s">
        <v>3</v>
      </c>
      <c r="E615" s="68" t="s">
        <v>496</v>
      </c>
      <c r="F615" s="68" t="s">
        <v>5</v>
      </c>
    </row>
    <row r="616" spans="2:6" x14ac:dyDescent="0.25">
      <c r="B616" s="161" t="s">
        <v>446</v>
      </c>
      <c r="C616" s="163">
        <v>3</v>
      </c>
      <c r="D616" s="163" t="s">
        <v>7</v>
      </c>
      <c r="E616" s="65" t="s">
        <v>270</v>
      </c>
      <c r="F616" s="163">
        <v>9</v>
      </c>
    </row>
    <row r="617" spans="2:6" ht="15.75" thickBot="1" x14ac:dyDescent="0.3">
      <c r="B617" s="162"/>
      <c r="C617" s="164"/>
      <c r="D617" s="164"/>
      <c r="E617" s="66" t="s">
        <v>312</v>
      </c>
      <c r="F617" s="164"/>
    </row>
    <row r="618" spans="2:6" ht="16.5" thickBot="1" x14ac:dyDescent="0.3">
      <c r="B618" s="167" t="s">
        <v>450</v>
      </c>
      <c r="C618" s="168"/>
      <c r="D618" s="168"/>
      <c r="E618" s="168"/>
      <c r="F618" s="169"/>
    </row>
    <row r="620" spans="2:6" ht="19.5" thickBot="1" x14ac:dyDescent="0.3">
      <c r="B620" s="154" t="s">
        <v>451</v>
      </c>
      <c r="C620" s="154"/>
      <c r="D620" s="154"/>
      <c r="E620" s="154"/>
      <c r="F620" s="154"/>
    </row>
    <row r="621" spans="2:6" ht="63.75" thickBot="1" x14ac:dyDescent="0.3">
      <c r="B621" s="64" t="s">
        <v>1</v>
      </c>
      <c r="C621" s="60" t="s">
        <v>2</v>
      </c>
      <c r="D621" s="60" t="s">
        <v>3</v>
      </c>
      <c r="E621" s="60" t="s">
        <v>496</v>
      </c>
      <c r="F621" s="60" t="s">
        <v>5</v>
      </c>
    </row>
    <row r="622" spans="2:6" x14ac:dyDescent="0.25">
      <c r="B622" s="161" t="s">
        <v>399</v>
      </c>
      <c r="C622" s="163">
        <v>3</v>
      </c>
      <c r="D622" s="163" t="s">
        <v>7</v>
      </c>
      <c r="E622" s="65" t="s">
        <v>270</v>
      </c>
      <c r="F622" s="163">
        <v>9</v>
      </c>
    </row>
    <row r="623" spans="2:6" ht="15.75" thickBot="1" x14ac:dyDescent="0.3">
      <c r="B623" s="162"/>
      <c r="C623" s="164"/>
      <c r="D623" s="164"/>
      <c r="E623" s="66" t="s">
        <v>312</v>
      </c>
      <c r="F623" s="164"/>
    </row>
    <row r="624" spans="2:6" ht="16.5" thickBot="1" x14ac:dyDescent="0.3">
      <c r="B624" s="167" t="s">
        <v>450</v>
      </c>
      <c r="C624" s="168"/>
      <c r="D624" s="168"/>
      <c r="E624" s="168"/>
      <c r="F624" s="169"/>
    </row>
    <row r="626" spans="2:6" ht="19.5" thickBot="1" x14ac:dyDescent="0.3">
      <c r="B626" s="154" t="s">
        <v>452</v>
      </c>
      <c r="C626" s="154"/>
      <c r="D626" s="154"/>
      <c r="E626" s="154"/>
      <c r="F626" s="154"/>
    </row>
    <row r="627" spans="2:6" ht="63.75" thickBot="1" x14ac:dyDescent="0.3">
      <c r="B627" s="67" t="s">
        <v>1</v>
      </c>
      <c r="C627" s="68" t="s">
        <v>2</v>
      </c>
      <c r="D627" s="68" t="s">
        <v>3</v>
      </c>
      <c r="E627" s="68" t="s">
        <v>496</v>
      </c>
      <c r="F627" s="68" t="s">
        <v>5</v>
      </c>
    </row>
    <row r="628" spans="2:6" x14ac:dyDescent="0.25">
      <c r="B628" s="161" t="s">
        <v>453</v>
      </c>
      <c r="C628" s="163">
        <v>15</v>
      </c>
      <c r="D628" s="163" t="s">
        <v>7</v>
      </c>
      <c r="E628" s="65" t="s">
        <v>270</v>
      </c>
      <c r="F628" s="163">
        <v>9</v>
      </c>
    </row>
    <row r="629" spans="2:6" ht="15.75" thickBot="1" x14ac:dyDescent="0.3">
      <c r="B629" s="162"/>
      <c r="C629" s="164"/>
      <c r="D629" s="164"/>
      <c r="E629" s="66" t="s">
        <v>454</v>
      </c>
      <c r="F629" s="164"/>
    </row>
    <row r="630" spans="2:6" ht="16.5" thickBot="1" x14ac:dyDescent="0.3">
      <c r="B630" s="167" t="s">
        <v>455</v>
      </c>
      <c r="C630" s="168"/>
      <c r="D630" s="168"/>
      <c r="E630" s="168"/>
      <c r="F630" s="169"/>
    </row>
    <row r="632" spans="2:6" ht="19.5" thickBot="1" x14ac:dyDescent="0.3">
      <c r="B632" s="154" t="s">
        <v>456</v>
      </c>
      <c r="C632" s="154"/>
      <c r="D632" s="154"/>
      <c r="E632" s="154"/>
      <c r="F632" s="154"/>
    </row>
    <row r="633" spans="2:6" ht="63.75" thickBot="1" x14ac:dyDescent="0.3">
      <c r="B633" s="64" t="s">
        <v>1</v>
      </c>
      <c r="C633" s="60" t="s">
        <v>2</v>
      </c>
      <c r="D633" s="60" t="s">
        <v>3</v>
      </c>
      <c r="E633" s="60" t="s">
        <v>496</v>
      </c>
      <c r="F633" s="60" t="s">
        <v>5</v>
      </c>
    </row>
    <row r="634" spans="2:6" x14ac:dyDescent="0.25">
      <c r="B634" s="161" t="s">
        <v>311</v>
      </c>
      <c r="C634" s="163">
        <v>4.5</v>
      </c>
      <c r="D634" s="163" t="s">
        <v>7</v>
      </c>
      <c r="E634" s="65" t="s">
        <v>270</v>
      </c>
      <c r="F634" s="163">
        <v>10</v>
      </c>
    </row>
    <row r="635" spans="2:6" ht="15.75" thickBot="1" x14ac:dyDescent="0.3">
      <c r="B635" s="162"/>
      <c r="C635" s="164"/>
      <c r="D635" s="164"/>
      <c r="E635" s="66" t="s">
        <v>312</v>
      </c>
      <c r="F635" s="164"/>
    </row>
    <row r="636" spans="2:6" ht="16.5" thickBot="1" x14ac:dyDescent="0.3">
      <c r="B636" s="167" t="s">
        <v>457</v>
      </c>
      <c r="C636" s="168"/>
      <c r="D636" s="168"/>
      <c r="E636" s="168"/>
      <c r="F636" s="169"/>
    </row>
    <row r="638" spans="2:6" ht="19.5" thickBot="1" x14ac:dyDescent="0.3">
      <c r="B638" s="154" t="s">
        <v>458</v>
      </c>
      <c r="C638" s="154"/>
      <c r="D638" s="154"/>
      <c r="E638" s="154"/>
      <c r="F638" s="154"/>
    </row>
    <row r="639" spans="2:6" ht="63.75" thickBot="1" x14ac:dyDescent="0.3">
      <c r="B639" s="67" t="s">
        <v>1</v>
      </c>
      <c r="C639" s="68" t="s">
        <v>2</v>
      </c>
      <c r="D639" s="68" t="s">
        <v>3</v>
      </c>
      <c r="E639" s="68" t="s">
        <v>496</v>
      </c>
      <c r="F639" s="68" t="s">
        <v>5</v>
      </c>
    </row>
    <row r="640" spans="2:6" x14ac:dyDescent="0.25">
      <c r="B640" s="161" t="s">
        <v>403</v>
      </c>
      <c r="C640" s="163">
        <v>6</v>
      </c>
      <c r="D640" s="163" t="s">
        <v>7</v>
      </c>
      <c r="E640" s="65" t="s">
        <v>270</v>
      </c>
      <c r="F640" s="163">
        <v>12</v>
      </c>
    </row>
    <row r="641" spans="2:6" ht="15.75" thickBot="1" x14ac:dyDescent="0.3">
      <c r="B641" s="162"/>
      <c r="C641" s="164"/>
      <c r="D641" s="164"/>
      <c r="E641" s="66" t="s">
        <v>459</v>
      </c>
      <c r="F641" s="164"/>
    </row>
    <row r="642" spans="2:6" ht="16.5" thickBot="1" x14ac:dyDescent="0.3">
      <c r="B642" s="167" t="s">
        <v>460</v>
      </c>
      <c r="C642" s="168"/>
      <c r="D642" s="168"/>
      <c r="E642" s="168"/>
      <c r="F642" s="169"/>
    </row>
    <row r="643" spans="2:6" x14ac:dyDescent="0.25">
      <c r="B643" s="23"/>
    </row>
    <row r="644" spans="2:6" x14ac:dyDescent="0.25">
      <c r="B644" s="23"/>
    </row>
    <row r="645" spans="2:6" x14ac:dyDescent="0.25">
      <c r="B645" s="23"/>
    </row>
    <row r="646" spans="2:6" x14ac:dyDescent="0.25">
      <c r="B646" s="23"/>
    </row>
    <row r="647" spans="2:6" x14ac:dyDescent="0.25">
      <c r="B647" s="23"/>
    </row>
    <row r="648" spans="2:6" x14ac:dyDescent="0.25">
      <c r="B648" s="23"/>
    </row>
    <row r="649" spans="2:6" x14ac:dyDescent="0.25">
      <c r="B649" s="23"/>
    </row>
    <row r="650" spans="2:6" x14ac:dyDescent="0.25">
      <c r="B650" s="23"/>
    </row>
    <row r="651" spans="2:6" x14ac:dyDescent="0.25">
      <c r="B651" s="23"/>
    </row>
    <row r="652" spans="2:6" x14ac:dyDescent="0.25">
      <c r="B652" s="23"/>
    </row>
    <row r="653" spans="2:6" x14ac:dyDescent="0.25">
      <c r="B653" s="23"/>
    </row>
    <row r="654" spans="2:6" x14ac:dyDescent="0.25">
      <c r="B654" s="23"/>
    </row>
  </sheetData>
  <mergeCells count="884">
    <mergeCell ref="B9:F9"/>
    <mergeCell ref="B10:F10"/>
    <mergeCell ref="B11:F11"/>
    <mergeCell ref="B12:F12"/>
    <mergeCell ref="B4:F4"/>
    <mergeCell ref="B5:F5"/>
    <mergeCell ref="B6:F6"/>
    <mergeCell ref="B7:F7"/>
    <mergeCell ref="B8:F8"/>
    <mergeCell ref="B642:F642"/>
    <mergeCell ref="B636:F636"/>
    <mergeCell ref="B638:F638"/>
    <mergeCell ref="B640:B641"/>
    <mergeCell ref="C640:C641"/>
    <mergeCell ref="D640:D641"/>
    <mergeCell ref="F640:F641"/>
    <mergeCell ref="B630:F630"/>
    <mergeCell ref="B632:F632"/>
    <mergeCell ref="B634:B635"/>
    <mergeCell ref="C634:C635"/>
    <mergeCell ref="D634:D635"/>
    <mergeCell ref="F634:F635"/>
    <mergeCell ref="B624:F624"/>
    <mergeCell ref="B626:F626"/>
    <mergeCell ref="B628:B629"/>
    <mergeCell ref="C628:C629"/>
    <mergeCell ref="D628:D629"/>
    <mergeCell ref="F628:F629"/>
    <mergeCell ref="B618:F618"/>
    <mergeCell ref="B620:F620"/>
    <mergeCell ref="B622:B623"/>
    <mergeCell ref="C622:C623"/>
    <mergeCell ref="D622:D623"/>
    <mergeCell ref="F622:F623"/>
    <mergeCell ref="B612:F612"/>
    <mergeCell ref="B614:F614"/>
    <mergeCell ref="B616:B617"/>
    <mergeCell ref="C616:C617"/>
    <mergeCell ref="D616:D617"/>
    <mergeCell ref="F616:F617"/>
    <mergeCell ref="B606:F606"/>
    <mergeCell ref="B608:B609"/>
    <mergeCell ref="C608:C609"/>
    <mergeCell ref="D608:D609"/>
    <mergeCell ref="F608:F609"/>
    <mergeCell ref="B610:B611"/>
    <mergeCell ref="C610:C611"/>
    <mergeCell ref="D610:D611"/>
    <mergeCell ref="F610:F611"/>
    <mergeCell ref="B602:B603"/>
    <mergeCell ref="C602:C603"/>
    <mergeCell ref="D602:D603"/>
    <mergeCell ref="F602:F603"/>
    <mergeCell ref="B604:F604"/>
    <mergeCell ref="B598:B599"/>
    <mergeCell ref="C598:C599"/>
    <mergeCell ref="D598:D599"/>
    <mergeCell ref="F598:F599"/>
    <mergeCell ref="B600:B601"/>
    <mergeCell ref="C600:C601"/>
    <mergeCell ref="D600:D601"/>
    <mergeCell ref="F600:F601"/>
    <mergeCell ref="B594:F594"/>
    <mergeCell ref="B596:B597"/>
    <mergeCell ref="C596:C597"/>
    <mergeCell ref="D596:D597"/>
    <mergeCell ref="F596:F597"/>
    <mergeCell ref="B590:B591"/>
    <mergeCell ref="C590:C591"/>
    <mergeCell ref="D590:D591"/>
    <mergeCell ref="F590:F591"/>
    <mergeCell ref="B592:F592"/>
    <mergeCell ref="B586:B587"/>
    <mergeCell ref="C586:C587"/>
    <mergeCell ref="D586:D587"/>
    <mergeCell ref="F586:F587"/>
    <mergeCell ref="B588:B589"/>
    <mergeCell ref="C588:C589"/>
    <mergeCell ref="D588:D589"/>
    <mergeCell ref="F588:F589"/>
    <mergeCell ref="B580:F580"/>
    <mergeCell ref="B582:F582"/>
    <mergeCell ref="B584:B585"/>
    <mergeCell ref="C584:C585"/>
    <mergeCell ref="D584:D585"/>
    <mergeCell ref="F584:F585"/>
    <mergeCell ref="B576:B577"/>
    <mergeCell ref="C576:C577"/>
    <mergeCell ref="D576:D577"/>
    <mergeCell ref="F576:F577"/>
    <mergeCell ref="B578:B579"/>
    <mergeCell ref="C578:C579"/>
    <mergeCell ref="D578:D579"/>
    <mergeCell ref="F578:F579"/>
    <mergeCell ref="B570:F570"/>
    <mergeCell ref="B572:B573"/>
    <mergeCell ref="C572:C573"/>
    <mergeCell ref="D572:D573"/>
    <mergeCell ref="F572:F573"/>
    <mergeCell ref="B574:B575"/>
    <mergeCell ref="C574:C575"/>
    <mergeCell ref="D574:D575"/>
    <mergeCell ref="F574:F575"/>
    <mergeCell ref="B566:B567"/>
    <mergeCell ref="C566:C567"/>
    <mergeCell ref="D566:D567"/>
    <mergeCell ref="F566:F567"/>
    <mergeCell ref="B568:F568"/>
    <mergeCell ref="B562:B563"/>
    <mergeCell ref="C562:C563"/>
    <mergeCell ref="D562:D563"/>
    <mergeCell ref="F562:F563"/>
    <mergeCell ref="B564:B565"/>
    <mergeCell ref="C564:C565"/>
    <mergeCell ref="D564:D565"/>
    <mergeCell ref="F564:F565"/>
    <mergeCell ref="B558:F558"/>
    <mergeCell ref="B560:B561"/>
    <mergeCell ref="C560:C561"/>
    <mergeCell ref="D560:D561"/>
    <mergeCell ref="F560:F561"/>
    <mergeCell ref="B554:B555"/>
    <mergeCell ref="C554:C555"/>
    <mergeCell ref="D554:D555"/>
    <mergeCell ref="F554:F555"/>
    <mergeCell ref="B556:F556"/>
    <mergeCell ref="B550:B551"/>
    <mergeCell ref="C550:C551"/>
    <mergeCell ref="D550:D551"/>
    <mergeCell ref="F550:F551"/>
    <mergeCell ref="B552:B553"/>
    <mergeCell ref="C552:C553"/>
    <mergeCell ref="D552:D553"/>
    <mergeCell ref="F552:F553"/>
    <mergeCell ref="B544:F544"/>
    <mergeCell ref="B546:F546"/>
    <mergeCell ref="B548:B549"/>
    <mergeCell ref="C548:C549"/>
    <mergeCell ref="D548:D549"/>
    <mergeCell ref="F548:F549"/>
    <mergeCell ref="B540:B541"/>
    <mergeCell ref="C540:C541"/>
    <mergeCell ref="D540:D541"/>
    <mergeCell ref="F540:F541"/>
    <mergeCell ref="B542:B543"/>
    <mergeCell ref="C542:C543"/>
    <mergeCell ref="D542:D543"/>
    <mergeCell ref="F542:F543"/>
    <mergeCell ref="B534:F534"/>
    <mergeCell ref="B536:B537"/>
    <mergeCell ref="C536:C537"/>
    <mergeCell ref="D536:D537"/>
    <mergeCell ref="F536:F537"/>
    <mergeCell ref="B538:B539"/>
    <mergeCell ref="C538:C539"/>
    <mergeCell ref="D538:D539"/>
    <mergeCell ref="F538:F539"/>
    <mergeCell ref="B530:B531"/>
    <mergeCell ref="C530:C531"/>
    <mergeCell ref="D530:D531"/>
    <mergeCell ref="F530:F531"/>
    <mergeCell ref="B532:F532"/>
    <mergeCell ref="B526:B527"/>
    <mergeCell ref="C526:C527"/>
    <mergeCell ref="D526:D527"/>
    <mergeCell ref="F526:F527"/>
    <mergeCell ref="B528:B529"/>
    <mergeCell ref="C528:C529"/>
    <mergeCell ref="D528:D529"/>
    <mergeCell ref="F528:F529"/>
    <mergeCell ref="B522:F522"/>
    <mergeCell ref="B524:B525"/>
    <mergeCell ref="C524:C525"/>
    <mergeCell ref="D524:D525"/>
    <mergeCell ref="F524:F525"/>
    <mergeCell ref="B518:B519"/>
    <mergeCell ref="C518:C519"/>
    <mergeCell ref="D518:D519"/>
    <mergeCell ref="F518:F519"/>
    <mergeCell ref="B520:F520"/>
    <mergeCell ref="B514:B515"/>
    <mergeCell ref="C514:C515"/>
    <mergeCell ref="D514:D515"/>
    <mergeCell ref="F514:F515"/>
    <mergeCell ref="B516:B517"/>
    <mergeCell ref="C516:C517"/>
    <mergeCell ref="D516:D517"/>
    <mergeCell ref="F516:F517"/>
    <mergeCell ref="B508:F508"/>
    <mergeCell ref="B510:F510"/>
    <mergeCell ref="B512:B513"/>
    <mergeCell ref="C512:C513"/>
    <mergeCell ref="D512:D513"/>
    <mergeCell ref="F512:F513"/>
    <mergeCell ref="B504:B505"/>
    <mergeCell ref="C504:C505"/>
    <mergeCell ref="D504:D505"/>
    <mergeCell ref="F504:F505"/>
    <mergeCell ref="B506:B507"/>
    <mergeCell ref="C506:C507"/>
    <mergeCell ref="D506:D507"/>
    <mergeCell ref="F506:F507"/>
    <mergeCell ref="B498:F498"/>
    <mergeCell ref="B500:B501"/>
    <mergeCell ref="C500:C501"/>
    <mergeCell ref="D500:D501"/>
    <mergeCell ref="F500:F501"/>
    <mergeCell ref="B502:B503"/>
    <mergeCell ref="C502:C503"/>
    <mergeCell ref="D502:D503"/>
    <mergeCell ref="F502:F503"/>
    <mergeCell ref="B494:B495"/>
    <mergeCell ref="C494:C495"/>
    <mergeCell ref="D494:D495"/>
    <mergeCell ref="F494:F495"/>
    <mergeCell ref="B496:F496"/>
    <mergeCell ref="B490:B491"/>
    <mergeCell ref="C490:C491"/>
    <mergeCell ref="D490:D491"/>
    <mergeCell ref="F490:F491"/>
    <mergeCell ref="B492:B493"/>
    <mergeCell ref="C492:C493"/>
    <mergeCell ref="D492:D493"/>
    <mergeCell ref="F492:F493"/>
    <mergeCell ref="B484:F484"/>
    <mergeCell ref="B486:F486"/>
    <mergeCell ref="B488:B489"/>
    <mergeCell ref="C488:C489"/>
    <mergeCell ref="D488:D489"/>
    <mergeCell ref="F488:F489"/>
    <mergeCell ref="B480:B481"/>
    <mergeCell ref="C480:C481"/>
    <mergeCell ref="D480:D481"/>
    <mergeCell ref="F480:F481"/>
    <mergeCell ref="B482:B483"/>
    <mergeCell ref="C482:C483"/>
    <mergeCell ref="D482:D483"/>
    <mergeCell ref="F482:F483"/>
    <mergeCell ref="B476:B477"/>
    <mergeCell ref="C476:C477"/>
    <mergeCell ref="D476:D477"/>
    <mergeCell ref="F476:F477"/>
    <mergeCell ref="B478:B479"/>
    <mergeCell ref="C478:C479"/>
    <mergeCell ref="D478:D479"/>
    <mergeCell ref="F478:F479"/>
    <mergeCell ref="B470:B471"/>
    <mergeCell ref="C470:C471"/>
    <mergeCell ref="D470:D471"/>
    <mergeCell ref="F470:F471"/>
    <mergeCell ref="B472:F472"/>
    <mergeCell ref="B474:F474"/>
    <mergeCell ref="B466:B467"/>
    <mergeCell ref="C466:C467"/>
    <mergeCell ref="D466:D467"/>
    <mergeCell ref="F466:F467"/>
    <mergeCell ref="B468:B469"/>
    <mergeCell ref="C468:C469"/>
    <mergeCell ref="D468:D469"/>
    <mergeCell ref="F468:F469"/>
    <mergeCell ref="B460:F460"/>
    <mergeCell ref="B462:F462"/>
    <mergeCell ref="B464:B465"/>
    <mergeCell ref="C464:C465"/>
    <mergeCell ref="D464:D465"/>
    <mergeCell ref="F464:F465"/>
    <mergeCell ref="B455:B456"/>
    <mergeCell ref="C455:C456"/>
    <mergeCell ref="D455:D456"/>
    <mergeCell ref="F455:F456"/>
    <mergeCell ref="B457:B458"/>
    <mergeCell ref="C457:C458"/>
    <mergeCell ref="D457:D458"/>
    <mergeCell ref="F457:F458"/>
    <mergeCell ref="B449:B450"/>
    <mergeCell ref="C449:C450"/>
    <mergeCell ref="D449:D450"/>
    <mergeCell ref="F449:F450"/>
    <mergeCell ref="B453:B454"/>
    <mergeCell ref="C453:C454"/>
    <mergeCell ref="D453:D454"/>
    <mergeCell ref="F453:F454"/>
    <mergeCell ref="B445:B446"/>
    <mergeCell ref="C445:C446"/>
    <mergeCell ref="D445:D446"/>
    <mergeCell ref="F445:F446"/>
    <mergeCell ref="B447:B448"/>
    <mergeCell ref="C447:C448"/>
    <mergeCell ref="D447:D448"/>
    <mergeCell ref="F447:F448"/>
    <mergeCell ref="B436:F436"/>
    <mergeCell ref="B438:F438"/>
    <mergeCell ref="B443:B444"/>
    <mergeCell ref="C443:C444"/>
    <mergeCell ref="D443:D444"/>
    <mergeCell ref="F443:F444"/>
    <mergeCell ref="B430:F430"/>
    <mergeCell ref="B432:F432"/>
    <mergeCell ref="B434:B435"/>
    <mergeCell ref="C434:C435"/>
    <mergeCell ref="D434:D435"/>
    <mergeCell ref="F434:F435"/>
    <mergeCell ref="B424:F424"/>
    <mergeCell ref="B426:F426"/>
    <mergeCell ref="B428:B429"/>
    <mergeCell ref="C428:C429"/>
    <mergeCell ref="D428:D429"/>
    <mergeCell ref="F428:F429"/>
    <mergeCell ref="B420:F420"/>
    <mergeCell ref="B422:B423"/>
    <mergeCell ref="C422:C423"/>
    <mergeCell ref="D422:D423"/>
    <mergeCell ref="F422:F423"/>
    <mergeCell ref="B418:F418"/>
    <mergeCell ref="B412:F412"/>
    <mergeCell ref="B414:F414"/>
    <mergeCell ref="B416:B417"/>
    <mergeCell ref="C416:C417"/>
    <mergeCell ref="D416:D417"/>
    <mergeCell ref="F416:F417"/>
    <mergeCell ref="B408:B409"/>
    <mergeCell ref="C408:C409"/>
    <mergeCell ref="D408:D409"/>
    <mergeCell ref="F408:F409"/>
    <mergeCell ref="B410:B411"/>
    <mergeCell ref="C410:C411"/>
    <mergeCell ref="D410:D411"/>
    <mergeCell ref="F410:F411"/>
    <mergeCell ref="B402:F402"/>
    <mergeCell ref="B404:B405"/>
    <mergeCell ref="C404:C405"/>
    <mergeCell ref="D404:D405"/>
    <mergeCell ref="F404:F405"/>
    <mergeCell ref="B406:B407"/>
    <mergeCell ref="C406:C407"/>
    <mergeCell ref="D406:D407"/>
    <mergeCell ref="F406:F407"/>
    <mergeCell ref="B398:B399"/>
    <mergeCell ref="C398:C399"/>
    <mergeCell ref="D398:D399"/>
    <mergeCell ref="F398:F399"/>
    <mergeCell ref="B400:F400"/>
    <mergeCell ref="B394:B395"/>
    <mergeCell ref="C394:C395"/>
    <mergeCell ref="D394:D395"/>
    <mergeCell ref="F394:F395"/>
    <mergeCell ref="B396:B397"/>
    <mergeCell ref="C396:C397"/>
    <mergeCell ref="D396:D397"/>
    <mergeCell ref="F396:F397"/>
    <mergeCell ref="B388:F388"/>
    <mergeCell ref="B390:F390"/>
    <mergeCell ref="B392:B393"/>
    <mergeCell ref="C392:C393"/>
    <mergeCell ref="D392:D393"/>
    <mergeCell ref="F392:F393"/>
    <mergeCell ref="B384:B385"/>
    <mergeCell ref="C384:C385"/>
    <mergeCell ref="D384:D385"/>
    <mergeCell ref="F384:F385"/>
    <mergeCell ref="B386:B387"/>
    <mergeCell ref="C386:C387"/>
    <mergeCell ref="D386:D387"/>
    <mergeCell ref="F386:F387"/>
    <mergeCell ref="B380:B381"/>
    <mergeCell ref="C380:C381"/>
    <mergeCell ref="D380:D381"/>
    <mergeCell ref="F380:F381"/>
    <mergeCell ref="B382:B383"/>
    <mergeCell ref="C382:C383"/>
    <mergeCell ref="D382:D383"/>
    <mergeCell ref="F382:F383"/>
    <mergeCell ref="B374:B375"/>
    <mergeCell ref="C374:C375"/>
    <mergeCell ref="D374:D375"/>
    <mergeCell ref="F374:F375"/>
    <mergeCell ref="B376:F376"/>
    <mergeCell ref="B378:F378"/>
    <mergeCell ref="B370:B371"/>
    <mergeCell ref="C370:C371"/>
    <mergeCell ref="D370:D371"/>
    <mergeCell ref="F370:F371"/>
    <mergeCell ref="B372:B373"/>
    <mergeCell ref="C372:C373"/>
    <mergeCell ref="D372:D373"/>
    <mergeCell ref="F372:F373"/>
    <mergeCell ref="B364:F364"/>
    <mergeCell ref="B366:F366"/>
    <mergeCell ref="B368:B369"/>
    <mergeCell ref="C368:C369"/>
    <mergeCell ref="D368:D369"/>
    <mergeCell ref="F368:F369"/>
    <mergeCell ref="B360:B361"/>
    <mergeCell ref="C360:C361"/>
    <mergeCell ref="D360:D361"/>
    <mergeCell ref="F360:F361"/>
    <mergeCell ref="B362:B363"/>
    <mergeCell ref="C362:C363"/>
    <mergeCell ref="D362:D363"/>
    <mergeCell ref="F362:F363"/>
    <mergeCell ref="B354:F354"/>
    <mergeCell ref="B356:B357"/>
    <mergeCell ref="C356:C357"/>
    <mergeCell ref="D356:D357"/>
    <mergeCell ref="F356:F357"/>
    <mergeCell ref="B358:B359"/>
    <mergeCell ref="C358:C359"/>
    <mergeCell ref="D358:D359"/>
    <mergeCell ref="F358:F359"/>
    <mergeCell ref="B350:B351"/>
    <mergeCell ref="C350:C351"/>
    <mergeCell ref="D350:D351"/>
    <mergeCell ref="F350:F351"/>
    <mergeCell ref="B352:F352"/>
    <mergeCell ref="B346:B347"/>
    <mergeCell ref="C346:C347"/>
    <mergeCell ref="D346:D347"/>
    <mergeCell ref="F346:F347"/>
    <mergeCell ref="B348:B349"/>
    <mergeCell ref="C348:C349"/>
    <mergeCell ref="D348:D349"/>
    <mergeCell ref="F348:F349"/>
    <mergeCell ref="B342:F342"/>
    <mergeCell ref="B344:B345"/>
    <mergeCell ref="C344:C345"/>
    <mergeCell ref="D344:D345"/>
    <mergeCell ref="F344:F345"/>
    <mergeCell ref="B338:B339"/>
    <mergeCell ref="C338:C339"/>
    <mergeCell ref="D338:D339"/>
    <mergeCell ref="F338:F339"/>
    <mergeCell ref="B340:F340"/>
    <mergeCell ref="B341:F341"/>
    <mergeCell ref="B334:B335"/>
    <mergeCell ref="C334:C335"/>
    <mergeCell ref="D334:D335"/>
    <mergeCell ref="F334:F335"/>
    <mergeCell ref="B336:B337"/>
    <mergeCell ref="C336:C337"/>
    <mergeCell ref="D336:D337"/>
    <mergeCell ref="F336:F337"/>
    <mergeCell ref="B328:F328"/>
    <mergeCell ref="B329:F329"/>
    <mergeCell ref="B330:F330"/>
    <mergeCell ref="B332:B333"/>
    <mergeCell ref="C332:C333"/>
    <mergeCell ref="D332:D333"/>
    <mergeCell ref="F332:F333"/>
    <mergeCell ref="B324:B325"/>
    <mergeCell ref="C324:C325"/>
    <mergeCell ref="D324:D325"/>
    <mergeCell ref="F324:F325"/>
    <mergeCell ref="B326:B327"/>
    <mergeCell ref="C326:C327"/>
    <mergeCell ref="D326:D327"/>
    <mergeCell ref="F326:F327"/>
    <mergeCell ref="B320:B321"/>
    <mergeCell ref="C320:C321"/>
    <mergeCell ref="D320:D321"/>
    <mergeCell ref="F320:F321"/>
    <mergeCell ref="B322:B323"/>
    <mergeCell ref="C322:C323"/>
    <mergeCell ref="D322:D323"/>
    <mergeCell ref="F322:F323"/>
    <mergeCell ref="B314:B315"/>
    <mergeCell ref="C314:C315"/>
    <mergeCell ref="D314:D315"/>
    <mergeCell ref="F314:F315"/>
    <mergeCell ref="B316:F316"/>
    <mergeCell ref="B318:F318"/>
    <mergeCell ref="B310:B311"/>
    <mergeCell ref="C310:C311"/>
    <mergeCell ref="D310:D311"/>
    <mergeCell ref="F310:F311"/>
    <mergeCell ref="B312:B313"/>
    <mergeCell ref="C312:C313"/>
    <mergeCell ref="D312:D313"/>
    <mergeCell ref="F312:F313"/>
    <mergeCell ref="B306:F306"/>
    <mergeCell ref="B308:B309"/>
    <mergeCell ref="C308:C309"/>
    <mergeCell ref="D308:D309"/>
    <mergeCell ref="F308:F309"/>
    <mergeCell ref="B302:B303"/>
    <mergeCell ref="C302:C303"/>
    <mergeCell ref="D302:D303"/>
    <mergeCell ref="F302:F303"/>
    <mergeCell ref="B304:F304"/>
    <mergeCell ref="B305:F305"/>
    <mergeCell ref="B298:B299"/>
    <mergeCell ref="C298:C299"/>
    <mergeCell ref="D298:D299"/>
    <mergeCell ref="F298:F299"/>
    <mergeCell ref="B300:B301"/>
    <mergeCell ref="C300:C301"/>
    <mergeCell ref="D300:D301"/>
    <mergeCell ref="F300:F301"/>
    <mergeCell ref="B292:F292"/>
    <mergeCell ref="B294:F294"/>
    <mergeCell ref="B296:B297"/>
    <mergeCell ref="C296:C297"/>
    <mergeCell ref="D296:D297"/>
    <mergeCell ref="F296:F297"/>
    <mergeCell ref="B288:B289"/>
    <mergeCell ref="C288:C289"/>
    <mergeCell ref="D288:D289"/>
    <mergeCell ref="F288:F289"/>
    <mergeCell ref="B290:B291"/>
    <mergeCell ref="C290:C291"/>
    <mergeCell ref="D290:D291"/>
    <mergeCell ref="F290:F291"/>
    <mergeCell ref="B282:F282"/>
    <mergeCell ref="B284:B285"/>
    <mergeCell ref="C284:C285"/>
    <mergeCell ref="D284:D285"/>
    <mergeCell ref="F284:F285"/>
    <mergeCell ref="B286:B287"/>
    <mergeCell ref="C286:C287"/>
    <mergeCell ref="D286:D287"/>
    <mergeCell ref="F286:F287"/>
    <mergeCell ref="B278:B279"/>
    <mergeCell ref="C278:C279"/>
    <mergeCell ref="D278:D279"/>
    <mergeCell ref="F278:F279"/>
    <mergeCell ref="B280:F280"/>
    <mergeCell ref="B274:B275"/>
    <mergeCell ref="C274:C275"/>
    <mergeCell ref="D274:D275"/>
    <mergeCell ref="F274:F275"/>
    <mergeCell ref="B276:B277"/>
    <mergeCell ref="C276:C277"/>
    <mergeCell ref="D276:D277"/>
    <mergeCell ref="F276:F277"/>
    <mergeCell ref="B268:F268"/>
    <mergeCell ref="B269:F269"/>
    <mergeCell ref="B270:F270"/>
    <mergeCell ref="B272:B273"/>
    <mergeCell ref="C272:C273"/>
    <mergeCell ref="D272:D273"/>
    <mergeCell ref="F272:F273"/>
    <mergeCell ref="B258:B259"/>
    <mergeCell ref="C258:C259"/>
    <mergeCell ref="D258:D259"/>
    <mergeCell ref="F258:F259"/>
    <mergeCell ref="B260:F260"/>
    <mergeCell ref="B262:F262"/>
    <mergeCell ref="B252:B253"/>
    <mergeCell ref="C252:C253"/>
    <mergeCell ref="D252:D253"/>
    <mergeCell ref="F252:F253"/>
    <mergeCell ref="B254:F254"/>
    <mergeCell ref="B256:F256"/>
    <mergeCell ref="B246:F246"/>
    <mergeCell ref="B247:F247"/>
    <mergeCell ref="B248:F248"/>
    <mergeCell ref="B250:B251"/>
    <mergeCell ref="C250:C251"/>
    <mergeCell ref="D250:D251"/>
    <mergeCell ref="F250:F251"/>
    <mergeCell ref="B242:F242"/>
    <mergeCell ref="B244:B245"/>
    <mergeCell ref="C244:C245"/>
    <mergeCell ref="D244:D245"/>
    <mergeCell ref="F244:F245"/>
    <mergeCell ref="B236:F236"/>
    <mergeCell ref="B238:B239"/>
    <mergeCell ref="C238:C239"/>
    <mergeCell ref="D238:D239"/>
    <mergeCell ref="F238:F239"/>
    <mergeCell ref="B240:F240"/>
    <mergeCell ref="B232:B233"/>
    <mergeCell ref="C232:C233"/>
    <mergeCell ref="D232:D233"/>
    <mergeCell ref="F232:F233"/>
    <mergeCell ref="B234:F234"/>
    <mergeCell ref="B228:B229"/>
    <mergeCell ref="C228:C229"/>
    <mergeCell ref="D228:D229"/>
    <mergeCell ref="F228:F229"/>
    <mergeCell ref="B230:B231"/>
    <mergeCell ref="C230:C231"/>
    <mergeCell ref="D230:D231"/>
    <mergeCell ref="F230:F231"/>
    <mergeCell ref="B224:F224"/>
    <mergeCell ref="B226:B227"/>
    <mergeCell ref="C226:C227"/>
    <mergeCell ref="D226:D227"/>
    <mergeCell ref="F226:F227"/>
    <mergeCell ref="B222:F222"/>
    <mergeCell ref="B218:B219"/>
    <mergeCell ref="C218:C219"/>
    <mergeCell ref="D218:D219"/>
    <mergeCell ref="F218:F219"/>
    <mergeCell ref="B220:B221"/>
    <mergeCell ref="C220:C221"/>
    <mergeCell ref="D220:D221"/>
    <mergeCell ref="F220:F221"/>
    <mergeCell ref="B212:F212"/>
    <mergeCell ref="B214:B215"/>
    <mergeCell ref="C214:C215"/>
    <mergeCell ref="D214:D215"/>
    <mergeCell ref="F214:F215"/>
    <mergeCell ref="B216:B217"/>
    <mergeCell ref="C216:C217"/>
    <mergeCell ref="D216:D217"/>
    <mergeCell ref="F216:F217"/>
    <mergeCell ref="B208:B209"/>
    <mergeCell ref="C208:C209"/>
    <mergeCell ref="D208:D209"/>
    <mergeCell ref="F208:F209"/>
    <mergeCell ref="B210:F210"/>
    <mergeCell ref="B204:B205"/>
    <mergeCell ref="C204:C205"/>
    <mergeCell ref="D204:D205"/>
    <mergeCell ref="F204:F205"/>
    <mergeCell ref="B206:B207"/>
    <mergeCell ref="C206:C207"/>
    <mergeCell ref="D206:D207"/>
    <mergeCell ref="F206:F207"/>
    <mergeCell ref="B200:B201"/>
    <mergeCell ref="C200:C201"/>
    <mergeCell ref="D200:D201"/>
    <mergeCell ref="F200:F201"/>
    <mergeCell ref="B202:B203"/>
    <mergeCell ref="C202:C203"/>
    <mergeCell ref="D202:D203"/>
    <mergeCell ref="F202:F203"/>
    <mergeCell ref="B196:F196"/>
    <mergeCell ref="B198:B199"/>
    <mergeCell ref="C198:C199"/>
    <mergeCell ref="D198:D199"/>
    <mergeCell ref="F198:F199"/>
    <mergeCell ref="B192:B193"/>
    <mergeCell ref="C192:C193"/>
    <mergeCell ref="D192:D193"/>
    <mergeCell ref="F192:F193"/>
    <mergeCell ref="B194:F194"/>
    <mergeCell ref="B188:B189"/>
    <mergeCell ref="C188:C189"/>
    <mergeCell ref="D188:D189"/>
    <mergeCell ref="F188:F189"/>
    <mergeCell ref="B190:B191"/>
    <mergeCell ref="C190:C191"/>
    <mergeCell ref="D190:D191"/>
    <mergeCell ref="F190:F191"/>
    <mergeCell ref="B184:B185"/>
    <mergeCell ref="C184:C185"/>
    <mergeCell ref="D184:D185"/>
    <mergeCell ref="F184:F185"/>
    <mergeCell ref="B186:B187"/>
    <mergeCell ref="C186:C187"/>
    <mergeCell ref="D186:D187"/>
    <mergeCell ref="F186:F187"/>
    <mergeCell ref="B178:F178"/>
    <mergeCell ref="B180:F180"/>
    <mergeCell ref="B182:B183"/>
    <mergeCell ref="C182:C183"/>
    <mergeCell ref="D182:D183"/>
    <mergeCell ref="F182:F183"/>
    <mergeCell ref="B174:B175"/>
    <mergeCell ref="C174:C175"/>
    <mergeCell ref="D174:D175"/>
    <mergeCell ref="F174:F175"/>
    <mergeCell ref="B176:B177"/>
    <mergeCell ref="C176:C177"/>
    <mergeCell ref="D176:D177"/>
    <mergeCell ref="F176:F177"/>
    <mergeCell ref="B170:B171"/>
    <mergeCell ref="C170:C171"/>
    <mergeCell ref="D170:D171"/>
    <mergeCell ref="F170:F171"/>
    <mergeCell ref="B172:B173"/>
    <mergeCell ref="C172:C173"/>
    <mergeCell ref="D172:D173"/>
    <mergeCell ref="F172:F173"/>
    <mergeCell ref="B164:F164"/>
    <mergeCell ref="B166:B167"/>
    <mergeCell ref="C166:C167"/>
    <mergeCell ref="D166:D167"/>
    <mergeCell ref="F166:F167"/>
    <mergeCell ref="B168:B169"/>
    <mergeCell ref="C168:C169"/>
    <mergeCell ref="D168:D169"/>
    <mergeCell ref="F168:F169"/>
    <mergeCell ref="B162:F162"/>
    <mergeCell ref="B158:B159"/>
    <mergeCell ref="C158:C159"/>
    <mergeCell ref="D158:D159"/>
    <mergeCell ref="F158:F159"/>
    <mergeCell ref="B160:B161"/>
    <mergeCell ref="C160:C161"/>
    <mergeCell ref="D160:D161"/>
    <mergeCell ref="F160:F161"/>
    <mergeCell ref="B152:F152"/>
    <mergeCell ref="B154:B155"/>
    <mergeCell ref="C154:C155"/>
    <mergeCell ref="D154:D155"/>
    <mergeCell ref="F154:F155"/>
    <mergeCell ref="B156:B157"/>
    <mergeCell ref="C156:C157"/>
    <mergeCell ref="D156:D157"/>
    <mergeCell ref="F156:F157"/>
    <mergeCell ref="B148:B149"/>
    <mergeCell ref="C148:C149"/>
    <mergeCell ref="D148:D149"/>
    <mergeCell ref="F148:F149"/>
    <mergeCell ref="B150:F150"/>
    <mergeCell ref="B144:B145"/>
    <mergeCell ref="C144:C145"/>
    <mergeCell ref="D144:D145"/>
    <mergeCell ref="F144:F145"/>
    <mergeCell ref="B146:B147"/>
    <mergeCell ref="C146:C147"/>
    <mergeCell ref="D146:D147"/>
    <mergeCell ref="F146:F147"/>
    <mergeCell ref="B140:F140"/>
    <mergeCell ref="B142:B143"/>
    <mergeCell ref="C142:C143"/>
    <mergeCell ref="D142:D143"/>
    <mergeCell ref="F142:F143"/>
    <mergeCell ref="B138:F138"/>
    <mergeCell ref="B134:B135"/>
    <mergeCell ref="C134:C135"/>
    <mergeCell ref="D134:D135"/>
    <mergeCell ref="F134:F135"/>
    <mergeCell ref="B136:B137"/>
    <mergeCell ref="C136:C137"/>
    <mergeCell ref="D136:D137"/>
    <mergeCell ref="F136:F137"/>
    <mergeCell ref="B128:F128"/>
    <mergeCell ref="B130:B131"/>
    <mergeCell ref="C130:C131"/>
    <mergeCell ref="D130:D131"/>
    <mergeCell ref="F130:F131"/>
    <mergeCell ref="B132:B133"/>
    <mergeCell ref="C132:C133"/>
    <mergeCell ref="D132:D133"/>
    <mergeCell ref="F132:F133"/>
    <mergeCell ref="B124:B125"/>
    <mergeCell ref="C124:C125"/>
    <mergeCell ref="D124:D125"/>
    <mergeCell ref="F124:F125"/>
    <mergeCell ref="B126:F126"/>
    <mergeCell ref="B120:B121"/>
    <mergeCell ref="C120:C121"/>
    <mergeCell ref="D120:D121"/>
    <mergeCell ref="F120:F121"/>
    <mergeCell ref="B122:B123"/>
    <mergeCell ref="C122:C123"/>
    <mergeCell ref="D122:D123"/>
    <mergeCell ref="F122:F123"/>
    <mergeCell ref="B114:F114"/>
    <mergeCell ref="B116:F116"/>
    <mergeCell ref="B118:B119"/>
    <mergeCell ref="C118:C119"/>
    <mergeCell ref="D118:D119"/>
    <mergeCell ref="F118:F119"/>
    <mergeCell ref="B110:F110"/>
    <mergeCell ref="B112:B113"/>
    <mergeCell ref="C112:C113"/>
    <mergeCell ref="D112:D113"/>
    <mergeCell ref="F112:F113"/>
    <mergeCell ref="B108:F108"/>
    <mergeCell ref="B102:F102"/>
    <mergeCell ref="B104:F104"/>
    <mergeCell ref="B106:B107"/>
    <mergeCell ref="C106:C107"/>
    <mergeCell ref="D106:D107"/>
    <mergeCell ref="F106:F107"/>
    <mergeCell ref="B96:F96"/>
    <mergeCell ref="B98:B99"/>
    <mergeCell ref="C98:C99"/>
    <mergeCell ref="D98:D99"/>
    <mergeCell ref="F98:F99"/>
    <mergeCell ref="B100:B101"/>
    <mergeCell ref="C100:C101"/>
    <mergeCell ref="D100:D101"/>
    <mergeCell ref="F100:F101"/>
    <mergeCell ref="B92:B93"/>
    <mergeCell ref="C92:C93"/>
    <mergeCell ref="D92:D93"/>
    <mergeCell ref="F92:F93"/>
    <mergeCell ref="B94:F94"/>
    <mergeCell ref="B88:B89"/>
    <mergeCell ref="C88:C89"/>
    <mergeCell ref="D88:D89"/>
    <mergeCell ref="F88:F89"/>
    <mergeCell ref="B90:B91"/>
    <mergeCell ref="C90:C91"/>
    <mergeCell ref="D90:D91"/>
    <mergeCell ref="F90:F91"/>
    <mergeCell ref="B84:B85"/>
    <mergeCell ref="C84:C85"/>
    <mergeCell ref="D84:D85"/>
    <mergeCell ref="F84:F85"/>
    <mergeCell ref="B86:B87"/>
    <mergeCell ref="C86:C87"/>
    <mergeCell ref="D86:D87"/>
    <mergeCell ref="F86:F87"/>
    <mergeCell ref="B80:F80"/>
    <mergeCell ref="B82:B83"/>
    <mergeCell ref="C82:C83"/>
    <mergeCell ref="D82:D83"/>
    <mergeCell ref="F82:F83"/>
    <mergeCell ref="B76:B77"/>
    <mergeCell ref="C76:C77"/>
    <mergeCell ref="D76:D77"/>
    <mergeCell ref="F76:F77"/>
    <mergeCell ref="B78:F78"/>
    <mergeCell ref="B72:B73"/>
    <mergeCell ref="C72:C73"/>
    <mergeCell ref="D72:D73"/>
    <mergeCell ref="F72:F73"/>
    <mergeCell ref="B74:B75"/>
    <mergeCell ref="C74:C75"/>
    <mergeCell ref="D74:D75"/>
    <mergeCell ref="F74:F75"/>
    <mergeCell ref="B68:B69"/>
    <mergeCell ref="C68:C69"/>
    <mergeCell ref="D68:D69"/>
    <mergeCell ref="F68:F69"/>
    <mergeCell ref="B70:B71"/>
    <mergeCell ref="C70:C71"/>
    <mergeCell ref="D70:D71"/>
    <mergeCell ref="F70:F71"/>
    <mergeCell ref="B62:F62"/>
    <mergeCell ref="B64:F64"/>
    <mergeCell ref="B66:B67"/>
    <mergeCell ref="C66:C67"/>
    <mergeCell ref="D66:D67"/>
    <mergeCell ref="F66:F67"/>
    <mergeCell ref="B58:B59"/>
    <mergeCell ref="C58:C59"/>
    <mergeCell ref="D58:D59"/>
    <mergeCell ref="F58:F59"/>
    <mergeCell ref="B60:B61"/>
    <mergeCell ref="C60:C61"/>
    <mergeCell ref="D60:D61"/>
    <mergeCell ref="F60:F61"/>
    <mergeCell ref="B54:B55"/>
    <mergeCell ref="C54:C55"/>
    <mergeCell ref="D54:D55"/>
    <mergeCell ref="F54:F55"/>
    <mergeCell ref="B56:B57"/>
    <mergeCell ref="C56:C57"/>
    <mergeCell ref="D56:D57"/>
    <mergeCell ref="F56:F57"/>
    <mergeCell ref="B50:B51"/>
    <mergeCell ref="C50:C51"/>
    <mergeCell ref="D50:D51"/>
    <mergeCell ref="F50:F51"/>
    <mergeCell ref="B52:B53"/>
    <mergeCell ref="C52:C53"/>
    <mergeCell ref="D52:D53"/>
    <mergeCell ref="F52:F53"/>
    <mergeCell ref="B44:B45"/>
    <mergeCell ref="C44:C45"/>
    <mergeCell ref="D44:D45"/>
    <mergeCell ref="F44:F45"/>
    <mergeCell ref="B46:F46"/>
    <mergeCell ref="B48:F48"/>
    <mergeCell ref="B42:B43"/>
    <mergeCell ref="C42:C43"/>
    <mergeCell ref="D42:D43"/>
    <mergeCell ref="F42:F43"/>
    <mergeCell ref="B36:B37"/>
    <mergeCell ref="C36:C37"/>
    <mergeCell ref="D36:D37"/>
    <mergeCell ref="F36:F37"/>
    <mergeCell ref="B38:B39"/>
    <mergeCell ref="C38:C39"/>
    <mergeCell ref="D38:D39"/>
    <mergeCell ref="F38:F39"/>
    <mergeCell ref="B15:F15"/>
    <mergeCell ref="B30:F30"/>
    <mergeCell ref="B32:F32"/>
    <mergeCell ref="B34:B35"/>
    <mergeCell ref="C34:C35"/>
    <mergeCell ref="D34:D35"/>
    <mergeCell ref="F34:F35"/>
    <mergeCell ref="B40:B41"/>
    <mergeCell ref="C40:C41"/>
    <mergeCell ref="D40:D41"/>
    <mergeCell ref="F40:F4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16" zoomScale="80" zoomScaleNormal="80" workbookViewId="0">
      <selection activeCell="B39" sqref="B39:J49"/>
    </sheetView>
  </sheetViews>
  <sheetFormatPr baseColWidth="10" defaultRowHeight="15" x14ac:dyDescent="0.25"/>
  <sheetData>
    <row r="1" spans="1:11" ht="18.75" x14ac:dyDescent="0.3">
      <c r="A1" s="106" t="s">
        <v>547</v>
      </c>
    </row>
    <row r="3" spans="1:11" x14ac:dyDescent="0.25">
      <c r="B3" s="200" t="s">
        <v>198</v>
      </c>
      <c r="C3" s="200"/>
      <c r="D3" s="200"/>
      <c r="E3" s="200"/>
      <c r="F3" s="200"/>
      <c r="G3" s="200"/>
      <c r="H3" s="200"/>
      <c r="I3" s="200"/>
      <c r="J3" s="200"/>
    </row>
    <row r="4" spans="1:11" x14ac:dyDescent="0.25">
      <c r="B4" s="182" t="s">
        <v>207</v>
      </c>
      <c r="C4" s="182"/>
      <c r="D4" s="182"/>
      <c r="E4" s="182"/>
      <c r="F4" s="182"/>
      <c r="G4" s="182"/>
      <c r="H4" s="182"/>
      <c r="I4" s="182"/>
      <c r="J4" s="182"/>
    </row>
    <row r="5" spans="1:11" ht="31.5" customHeight="1" x14ac:dyDescent="0.25">
      <c r="B5" s="173" t="s">
        <v>208</v>
      </c>
      <c r="C5" s="173"/>
      <c r="D5" s="173"/>
      <c r="E5" s="173"/>
      <c r="F5" s="173"/>
      <c r="G5" s="173"/>
      <c r="H5" s="173"/>
      <c r="I5" s="173"/>
      <c r="J5" s="173"/>
    </row>
    <row r="6" spans="1:11" x14ac:dyDescent="0.25">
      <c r="B6" s="182" t="s">
        <v>209</v>
      </c>
      <c r="C6" s="182"/>
      <c r="D6" s="182"/>
      <c r="E6" s="182"/>
      <c r="F6" s="182"/>
      <c r="G6" s="182"/>
      <c r="H6" s="182"/>
      <c r="I6" s="182"/>
      <c r="J6" s="182"/>
    </row>
    <row r="7" spans="1:11" x14ac:dyDescent="0.25">
      <c r="B7" s="182" t="s">
        <v>210</v>
      </c>
      <c r="C7" s="182"/>
      <c r="D7" s="182"/>
      <c r="E7" s="182"/>
      <c r="F7" s="182"/>
      <c r="G7" s="182"/>
      <c r="H7" s="182"/>
      <c r="I7" s="182"/>
      <c r="J7" s="182"/>
    </row>
    <row r="8" spans="1:11" x14ac:dyDescent="0.25">
      <c r="B8" s="182" t="s">
        <v>211</v>
      </c>
      <c r="C8" s="182"/>
      <c r="D8" s="182"/>
      <c r="E8" s="182"/>
      <c r="F8" s="182"/>
      <c r="G8" s="182"/>
      <c r="H8" s="182"/>
      <c r="I8" s="182"/>
      <c r="J8" s="182"/>
    </row>
    <row r="9" spans="1:11" x14ac:dyDescent="0.25">
      <c r="B9" s="182" t="s">
        <v>184</v>
      </c>
      <c r="C9" s="182"/>
      <c r="D9" s="182"/>
      <c r="E9" s="182"/>
      <c r="F9" s="182"/>
      <c r="G9" s="182"/>
      <c r="H9" s="182"/>
      <c r="I9" s="182"/>
      <c r="J9" s="182"/>
    </row>
    <row r="11" spans="1:11" x14ac:dyDescent="0.25">
      <c r="B11" s="51" t="s">
        <v>481</v>
      </c>
      <c r="C11" s="51"/>
      <c r="D11" s="51"/>
      <c r="E11" s="51"/>
      <c r="F11" s="51"/>
      <c r="G11" s="51"/>
      <c r="H11" s="51"/>
      <c r="I11" s="51"/>
      <c r="J11" s="51"/>
      <c r="K11" s="51"/>
    </row>
    <row r="12" spans="1:11" ht="15.75" thickBot="1" x14ac:dyDescent="0.3">
      <c r="A12" s="175"/>
      <c r="B12" s="175"/>
      <c r="C12" s="176"/>
      <c r="D12" s="176"/>
      <c r="E12" s="176"/>
      <c r="F12" s="176"/>
      <c r="G12" s="176"/>
      <c r="H12" s="3"/>
      <c r="I12" s="3"/>
      <c r="J12" s="175"/>
      <c r="K12" s="175"/>
    </row>
    <row r="13" spans="1:11" ht="95.25" thickBot="1" x14ac:dyDescent="0.3">
      <c r="A13" s="22"/>
      <c r="B13" s="179" t="s">
        <v>1</v>
      </c>
      <c r="C13" s="180"/>
      <c r="D13" s="78" t="s">
        <v>2</v>
      </c>
      <c r="E13" s="179" t="s">
        <v>3</v>
      </c>
      <c r="F13" s="180"/>
      <c r="G13" s="179" t="s">
        <v>4</v>
      </c>
      <c r="H13" s="181"/>
      <c r="I13" s="180"/>
      <c r="J13" s="78" t="s">
        <v>5</v>
      </c>
      <c r="K13" s="22"/>
    </row>
    <row r="14" spans="1:11" ht="15.75" thickBot="1" x14ac:dyDescent="0.3">
      <c r="A14" s="22"/>
      <c r="B14" s="183" t="s">
        <v>237</v>
      </c>
      <c r="C14" s="184"/>
      <c r="D14" s="62">
        <v>188</v>
      </c>
      <c r="E14" s="185" t="s">
        <v>7</v>
      </c>
      <c r="F14" s="186"/>
      <c r="G14" s="185" t="s">
        <v>482</v>
      </c>
      <c r="H14" s="187"/>
      <c r="I14" s="186"/>
      <c r="J14" s="63"/>
      <c r="K14" s="22"/>
    </row>
    <row r="15" spans="1:11" x14ac:dyDescent="0.25">
      <c r="A15" s="192"/>
      <c r="B15" s="193" t="s">
        <v>239</v>
      </c>
      <c r="C15" s="194"/>
      <c r="D15" s="177">
        <v>14</v>
      </c>
      <c r="E15" s="197" t="s">
        <v>7</v>
      </c>
      <c r="F15" s="198"/>
      <c r="G15" s="197" t="s">
        <v>482</v>
      </c>
      <c r="H15" s="199"/>
      <c r="I15" s="198"/>
      <c r="J15" s="177">
        <v>19.2</v>
      </c>
      <c r="K15" s="188"/>
    </row>
    <row r="16" spans="1:11" ht="15.75" thickBot="1" x14ac:dyDescent="0.3">
      <c r="A16" s="192"/>
      <c r="B16" s="195"/>
      <c r="C16" s="196"/>
      <c r="D16" s="178"/>
      <c r="E16" s="189"/>
      <c r="F16" s="191"/>
      <c r="G16" s="189" t="s">
        <v>483</v>
      </c>
      <c r="H16" s="190"/>
      <c r="I16" s="191"/>
      <c r="J16" s="178"/>
      <c r="K16" s="188"/>
    </row>
    <row r="17" spans="1:11" x14ac:dyDescent="0.25">
      <c r="A17" s="192"/>
      <c r="B17" s="193" t="s">
        <v>240</v>
      </c>
      <c r="C17" s="194"/>
      <c r="D17" s="177">
        <v>2</v>
      </c>
      <c r="E17" s="197" t="s">
        <v>7</v>
      </c>
      <c r="F17" s="198"/>
      <c r="G17" s="197" t="s">
        <v>482</v>
      </c>
      <c r="H17" s="199"/>
      <c r="I17" s="198"/>
      <c r="J17" s="165"/>
      <c r="K17" s="188"/>
    </row>
    <row r="18" spans="1:11" ht="15.75" thickBot="1" x14ac:dyDescent="0.3">
      <c r="A18" s="192"/>
      <c r="B18" s="195"/>
      <c r="C18" s="196"/>
      <c r="D18" s="178"/>
      <c r="E18" s="189"/>
      <c r="F18" s="191"/>
      <c r="G18" s="189" t="s">
        <v>484</v>
      </c>
      <c r="H18" s="190"/>
      <c r="I18" s="191"/>
      <c r="J18" s="166"/>
      <c r="K18" s="188"/>
    </row>
    <row r="19" spans="1:11" ht="15.75" thickBot="1" x14ac:dyDescent="0.3">
      <c r="A19" s="22"/>
      <c r="B19" s="183" t="s">
        <v>241</v>
      </c>
      <c r="C19" s="184"/>
      <c r="D19" s="62">
        <v>10</v>
      </c>
      <c r="E19" s="185" t="s">
        <v>7</v>
      </c>
      <c r="F19" s="186"/>
      <c r="G19" s="185" t="s">
        <v>482</v>
      </c>
      <c r="H19" s="187"/>
      <c r="I19" s="186"/>
      <c r="J19" s="63"/>
      <c r="K19" s="22"/>
    </row>
    <row r="20" spans="1:11" ht="15.75" thickBot="1" x14ac:dyDescent="0.3">
      <c r="A20" s="22"/>
      <c r="B20" s="183" t="s">
        <v>242</v>
      </c>
      <c r="C20" s="184"/>
      <c r="D20" s="62">
        <v>9</v>
      </c>
      <c r="E20" s="185" t="s">
        <v>7</v>
      </c>
      <c r="F20" s="186"/>
      <c r="G20" s="185" t="s">
        <v>482</v>
      </c>
      <c r="H20" s="187"/>
      <c r="I20" s="186"/>
      <c r="J20" s="63"/>
      <c r="K20" s="22"/>
    </row>
    <row r="21" spans="1:11" ht="15.75" thickBot="1" x14ac:dyDescent="0.3">
      <c r="A21" s="22"/>
      <c r="B21" s="183" t="s">
        <v>243</v>
      </c>
      <c r="C21" s="184"/>
      <c r="D21" s="65">
        <v>4</v>
      </c>
      <c r="E21" s="185" t="s">
        <v>7</v>
      </c>
      <c r="F21" s="186"/>
      <c r="G21" s="185" t="s">
        <v>482</v>
      </c>
      <c r="H21" s="187"/>
      <c r="I21" s="186"/>
      <c r="J21" s="85"/>
      <c r="K21" s="22"/>
    </row>
    <row r="22" spans="1:11" ht="16.5" thickBot="1" x14ac:dyDescent="0.3">
      <c r="A22" s="22"/>
      <c r="B22" s="201" t="s">
        <v>520</v>
      </c>
      <c r="C22" s="202"/>
      <c r="D22" s="202"/>
      <c r="E22" s="202"/>
      <c r="F22" s="202"/>
      <c r="G22" s="202"/>
      <c r="H22" s="202"/>
      <c r="I22" s="202"/>
      <c r="J22" s="203"/>
      <c r="K22" s="22"/>
    </row>
    <row r="23" spans="1:11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spans="1:11" x14ac:dyDescent="0.25">
      <c r="B24" s="51" t="s">
        <v>485</v>
      </c>
      <c r="C24" s="51"/>
      <c r="D24" s="51"/>
      <c r="E24" s="51"/>
      <c r="F24" s="51"/>
      <c r="G24" s="51"/>
      <c r="H24" s="51"/>
      <c r="I24" s="51"/>
      <c r="J24" s="51"/>
      <c r="K24" s="51"/>
    </row>
    <row r="25" spans="1:11" ht="15.75" thickBot="1" x14ac:dyDescent="0.3">
      <c r="A25" s="175"/>
      <c r="B25" s="175"/>
      <c r="C25" s="176"/>
      <c r="D25" s="176"/>
      <c r="E25" s="176"/>
      <c r="F25" s="176"/>
      <c r="G25" s="176"/>
      <c r="H25" s="3"/>
      <c r="I25" s="3"/>
      <c r="J25" s="175"/>
      <c r="K25" s="175"/>
    </row>
    <row r="26" spans="1:11" ht="95.25" thickBot="1" x14ac:dyDescent="0.3">
      <c r="A26" s="22"/>
      <c r="B26" s="179" t="s">
        <v>1</v>
      </c>
      <c r="C26" s="180"/>
      <c r="D26" s="78" t="s">
        <v>2</v>
      </c>
      <c r="E26" s="179" t="s">
        <v>3</v>
      </c>
      <c r="F26" s="180"/>
      <c r="G26" s="179" t="s">
        <v>4</v>
      </c>
      <c r="H26" s="181"/>
      <c r="I26" s="180"/>
      <c r="J26" s="78" t="s">
        <v>5</v>
      </c>
      <c r="K26" s="22"/>
    </row>
    <row r="27" spans="1:11" ht="15.75" thickBot="1" x14ac:dyDescent="0.3">
      <c r="A27" s="22"/>
      <c r="B27" s="183" t="s">
        <v>237</v>
      </c>
      <c r="C27" s="184"/>
      <c r="D27" s="62">
        <v>188</v>
      </c>
      <c r="E27" s="185" t="s">
        <v>7</v>
      </c>
      <c r="F27" s="186"/>
      <c r="G27" s="185" t="s">
        <v>486</v>
      </c>
      <c r="H27" s="187"/>
      <c r="I27" s="186"/>
      <c r="J27" s="63"/>
      <c r="K27" s="22"/>
    </row>
    <row r="28" spans="1:11" x14ac:dyDescent="0.25">
      <c r="A28" s="192"/>
      <c r="B28" s="193" t="s">
        <v>239</v>
      </c>
      <c r="C28" s="194"/>
      <c r="D28" s="177">
        <v>14</v>
      </c>
      <c r="E28" s="197" t="s">
        <v>7</v>
      </c>
      <c r="F28" s="198"/>
      <c r="G28" s="197" t="s">
        <v>486</v>
      </c>
      <c r="H28" s="199"/>
      <c r="I28" s="198"/>
      <c r="J28" s="177">
        <v>19.2</v>
      </c>
      <c r="K28" s="188"/>
    </row>
    <row r="29" spans="1:11" ht="15.75" thickBot="1" x14ac:dyDescent="0.3">
      <c r="A29" s="192"/>
      <c r="B29" s="195"/>
      <c r="C29" s="196"/>
      <c r="D29" s="178"/>
      <c r="E29" s="189"/>
      <c r="F29" s="191"/>
      <c r="G29" s="189" t="s">
        <v>483</v>
      </c>
      <c r="H29" s="190"/>
      <c r="I29" s="191"/>
      <c r="J29" s="178"/>
      <c r="K29" s="188"/>
    </row>
    <row r="30" spans="1:11" x14ac:dyDescent="0.25">
      <c r="A30" s="192"/>
      <c r="B30" s="193" t="s">
        <v>240</v>
      </c>
      <c r="C30" s="194"/>
      <c r="D30" s="177">
        <v>2</v>
      </c>
      <c r="E30" s="197" t="s">
        <v>7</v>
      </c>
      <c r="F30" s="198"/>
      <c r="G30" s="197" t="s">
        <v>486</v>
      </c>
      <c r="H30" s="199"/>
      <c r="I30" s="198"/>
      <c r="J30" s="165"/>
      <c r="K30" s="188"/>
    </row>
    <row r="31" spans="1:11" ht="15.75" thickBot="1" x14ac:dyDescent="0.3">
      <c r="A31" s="192"/>
      <c r="B31" s="195"/>
      <c r="C31" s="196"/>
      <c r="D31" s="178"/>
      <c r="E31" s="189"/>
      <c r="F31" s="191"/>
      <c r="G31" s="189" t="s">
        <v>484</v>
      </c>
      <c r="H31" s="190"/>
      <c r="I31" s="191"/>
      <c r="J31" s="166"/>
      <c r="K31" s="188"/>
    </row>
    <row r="32" spans="1:11" ht="15.75" thickBot="1" x14ac:dyDescent="0.3">
      <c r="A32" s="22"/>
      <c r="B32" s="183" t="s">
        <v>241</v>
      </c>
      <c r="C32" s="184"/>
      <c r="D32" s="62">
        <v>10</v>
      </c>
      <c r="E32" s="185" t="s">
        <v>7</v>
      </c>
      <c r="F32" s="186"/>
      <c r="G32" s="185" t="s">
        <v>486</v>
      </c>
      <c r="H32" s="187"/>
      <c r="I32" s="186"/>
      <c r="J32" s="63"/>
      <c r="K32" s="22"/>
    </row>
    <row r="33" spans="1:11" ht="15.75" thickBot="1" x14ac:dyDescent="0.3">
      <c r="A33" s="22"/>
      <c r="B33" s="183" t="s">
        <v>242</v>
      </c>
      <c r="C33" s="184"/>
      <c r="D33" s="62">
        <v>9</v>
      </c>
      <c r="E33" s="185" t="s">
        <v>7</v>
      </c>
      <c r="F33" s="186"/>
      <c r="G33" s="185" t="s">
        <v>486</v>
      </c>
      <c r="H33" s="187"/>
      <c r="I33" s="186"/>
      <c r="J33" s="63"/>
      <c r="K33" s="22"/>
    </row>
    <row r="34" spans="1:11" ht="15.75" thickBot="1" x14ac:dyDescent="0.3">
      <c r="A34" s="22"/>
      <c r="B34" s="183" t="s">
        <v>243</v>
      </c>
      <c r="C34" s="184"/>
      <c r="D34" s="65">
        <v>4</v>
      </c>
      <c r="E34" s="185" t="s">
        <v>7</v>
      </c>
      <c r="F34" s="186"/>
      <c r="G34" s="185" t="s">
        <v>486</v>
      </c>
      <c r="H34" s="187"/>
      <c r="I34" s="186"/>
      <c r="J34" s="85"/>
      <c r="K34" s="22"/>
    </row>
    <row r="35" spans="1:11" ht="16.5" thickBot="1" x14ac:dyDescent="0.3">
      <c r="A35" s="22"/>
      <c r="B35" s="201" t="s">
        <v>520</v>
      </c>
      <c r="C35" s="202"/>
      <c r="D35" s="202"/>
      <c r="E35" s="202"/>
      <c r="F35" s="202"/>
      <c r="G35" s="202"/>
      <c r="H35" s="202"/>
      <c r="I35" s="202"/>
      <c r="J35" s="203"/>
      <c r="K35" s="22"/>
    </row>
    <row r="36" spans="1:1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1" x14ac:dyDescent="0.25">
      <c r="A37" s="2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9.5" thickBot="1" x14ac:dyDescent="0.3">
      <c r="A38" s="23"/>
      <c r="B38" s="96" t="s">
        <v>487</v>
      </c>
      <c r="C38" s="93"/>
      <c r="D38" s="93"/>
      <c r="E38" s="93"/>
      <c r="F38" s="93"/>
      <c r="G38" s="3"/>
      <c r="H38" s="3"/>
      <c r="I38" s="3"/>
      <c r="J38" s="3"/>
      <c r="K38" s="3"/>
    </row>
    <row r="39" spans="1:11" ht="95.25" thickBot="1" x14ac:dyDescent="0.3">
      <c r="A39" s="23"/>
      <c r="B39" s="179" t="s">
        <v>1</v>
      </c>
      <c r="C39" s="180"/>
      <c r="D39" s="78" t="s">
        <v>2</v>
      </c>
      <c r="E39" s="179" t="s">
        <v>3</v>
      </c>
      <c r="F39" s="180"/>
      <c r="G39" s="179" t="s">
        <v>4</v>
      </c>
      <c r="H39" s="181"/>
      <c r="I39" s="180"/>
      <c r="J39" s="78" t="s">
        <v>5</v>
      </c>
      <c r="K39" s="3"/>
    </row>
    <row r="40" spans="1:11" ht="15.75" thickBot="1" x14ac:dyDescent="0.3">
      <c r="A40" s="23"/>
      <c r="B40" s="204" t="s">
        <v>488</v>
      </c>
      <c r="C40" s="205"/>
      <c r="D40" s="87">
        <v>240</v>
      </c>
      <c r="E40" s="185" t="s">
        <v>7</v>
      </c>
      <c r="F40" s="186"/>
      <c r="G40" s="185" t="s">
        <v>486</v>
      </c>
      <c r="H40" s="187"/>
      <c r="I40" s="186"/>
      <c r="J40" s="86"/>
      <c r="K40" s="3"/>
    </row>
    <row r="41" spans="1:11" ht="15.75" thickBot="1" x14ac:dyDescent="0.3">
      <c r="A41" s="23"/>
      <c r="B41" s="204" t="s">
        <v>489</v>
      </c>
      <c r="C41" s="205"/>
      <c r="D41" s="87">
        <v>240</v>
      </c>
      <c r="E41" s="185" t="s">
        <v>7</v>
      </c>
      <c r="F41" s="186"/>
      <c r="G41" s="185" t="s">
        <v>486</v>
      </c>
      <c r="H41" s="187"/>
      <c r="I41" s="186"/>
      <c r="J41" s="86"/>
      <c r="K41" s="3"/>
    </row>
    <row r="42" spans="1:11" x14ac:dyDescent="0.25">
      <c r="B42" s="206" t="s">
        <v>302</v>
      </c>
      <c r="C42" s="207"/>
      <c r="D42" s="198">
        <v>30</v>
      </c>
      <c r="E42" s="197" t="s">
        <v>7</v>
      </c>
      <c r="F42" s="198"/>
      <c r="G42" s="197" t="s">
        <v>486</v>
      </c>
      <c r="H42" s="199"/>
      <c r="I42" s="198"/>
      <c r="J42" s="210"/>
      <c r="K42" s="3"/>
    </row>
    <row r="43" spans="1:11" ht="15.75" thickBot="1" x14ac:dyDescent="0.3">
      <c r="B43" s="208"/>
      <c r="C43" s="209"/>
      <c r="D43" s="191"/>
      <c r="E43" s="189"/>
      <c r="F43" s="191"/>
      <c r="G43" s="189" t="s">
        <v>483</v>
      </c>
      <c r="H43" s="190"/>
      <c r="I43" s="191"/>
      <c r="J43" s="211"/>
      <c r="K43" s="3"/>
    </row>
    <row r="44" spans="1:11" x14ac:dyDescent="0.25">
      <c r="B44" s="206" t="s">
        <v>490</v>
      </c>
      <c r="C44" s="207"/>
      <c r="D44" s="198">
        <v>2</v>
      </c>
      <c r="E44" s="197" t="s">
        <v>7</v>
      </c>
      <c r="F44" s="198"/>
      <c r="G44" s="197" t="s">
        <v>486</v>
      </c>
      <c r="H44" s="199"/>
      <c r="I44" s="198"/>
      <c r="J44" s="210"/>
      <c r="K44" s="3"/>
    </row>
    <row r="45" spans="1:11" ht="15.75" thickBot="1" x14ac:dyDescent="0.3">
      <c r="B45" s="208"/>
      <c r="C45" s="209"/>
      <c r="D45" s="191"/>
      <c r="E45" s="189"/>
      <c r="F45" s="191"/>
      <c r="G45" s="189" t="s">
        <v>484</v>
      </c>
      <c r="H45" s="190"/>
      <c r="I45" s="191"/>
      <c r="J45" s="211"/>
      <c r="K45" s="3"/>
    </row>
    <row r="46" spans="1:11" ht="15.75" thickBot="1" x14ac:dyDescent="0.3">
      <c r="B46" s="204" t="s">
        <v>491</v>
      </c>
      <c r="C46" s="205"/>
      <c r="D46" s="87">
        <v>60</v>
      </c>
      <c r="E46" s="185" t="s">
        <v>7</v>
      </c>
      <c r="F46" s="186"/>
      <c r="G46" s="185" t="s">
        <v>486</v>
      </c>
      <c r="H46" s="187"/>
      <c r="I46" s="186"/>
      <c r="J46" s="86"/>
      <c r="K46" s="3"/>
    </row>
    <row r="47" spans="1:11" ht="15.75" thickBot="1" x14ac:dyDescent="0.3">
      <c r="B47" s="204" t="s">
        <v>492</v>
      </c>
      <c r="C47" s="205"/>
      <c r="D47" s="87">
        <v>15</v>
      </c>
      <c r="E47" s="185" t="s">
        <v>7</v>
      </c>
      <c r="F47" s="186"/>
      <c r="G47" s="185" t="s">
        <v>486</v>
      </c>
      <c r="H47" s="187"/>
      <c r="I47" s="186"/>
      <c r="J47" s="86"/>
      <c r="K47" s="3"/>
    </row>
    <row r="48" spans="1:11" ht="15.75" thickBot="1" x14ac:dyDescent="0.3">
      <c r="B48" s="204" t="s">
        <v>493</v>
      </c>
      <c r="C48" s="205"/>
      <c r="D48" s="87">
        <v>15</v>
      </c>
      <c r="E48" s="185" t="s">
        <v>7</v>
      </c>
      <c r="F48" s="186"/>
      <c r="G48" s="185" t="s">
        <v>486</v>
      </c>
      <c r="H48" s="187"/>
      <c r="I48" s="186"/>
      <c r="J48" s="86"/>
      <c r="K48" s="3"/>
    </row>
    <row r="49" spans="2:11" ht="15.75" thickBot="1" x14ac:dyDescent="0.3">
      <c r="B49" s="208" t="s">
        <v>494</v>
      </c>
      <c r="C49" s="209"/>
      <c r="D49" s="62">
        <v>12</v>
      </c>
      <c r="E49" s="189" t="s">
        <v>7</v>
      </c>
      <c r="F49" s="191"/>
      <c r="G49" s="189" t="s">
        <v>486</v>
      </c>
      <c r="H49" s="190"/>
      <c r="I49" s="191"/>
      <c r="J49" s="63"/>
      <c r="K49" s="3"/>
    </row>
    <row r="50" spans="2:11" x14ac:dyDescent="0.25">
      <c r="F50" s="3"/>
      <c r="G50" s="3"/>
      <c r="H50" s="3"/>
      <c r="I50" s="3"/>
      <c r="J50" s="3"/>
      <c r="K50" s="3"/>
    </row>
    <row r="51" spans="2:11" x14ac:dyDescent="0.25">
      <c r="F51" s="3"/>
      <c r="G51" s="3"/>
      <c r="H51" s="3"/>
      <c r="I51" s="3"/>
      <c r="J51" s="3"/>
      <c r="K51" s="3"/>
    </row>
    <row r="52" spans="2:11" x14ac:dyDescent="0.25">
      <c r="F52" s="3"/>
      <c r="G52" s="3"/>
      <c r="H52" s="3"/>
      <c r="I52" s="3"/>
      <c r="J52" s="3"/>
      <c r="K52" s="3"/>
    </row>
    <row r="53" spans="2:11" x14ac:dyDescent="0.25">
      <c r="F53" s="3"/>
      <c r="G53" s="3"/>
      <c r="H53" s="3"/>
      <c r="I53" s="3"/>
      <c r="J53" s="3"/>
      <c r="K53" s="3"/>
    </row>
  </sheetData>
  <mergeCells count="112">
    <mergeCell ref="J42:J43"/>
    <mergeCell ref="J44:J45"/>
    <mergeCell ref="G43:I43"/>
    <mergeCell ref="G44:I44"/>
    <mergeCell ref="G45:I45"/>
    <mergeCell ref="G46:I46"/>
    <mergeCell ref="G47:I47"/>
    <mergeCell ref="G48:I48"/>
    <mergeCell ref="E41:F41"/>
    <mergeCell ref="E46:F46"/>
    <mergeCell ref="E47:F47"/>
    <mergeCell ref="E48:F48"/>
    <mergeCell ref="E49:F49"/>
    <mergeCell ref="B46:C46"/>
    <mergeCell ref="B47:C47"/>
    <mergeCell ref="B48:C48"/>
    <mergeCell ref="B49:C49"/>
    <mergeCell ref="B44:C45"/>
    <mergeCell ref="D44:D45"/>
    <mergeCell ref="E44:F45"/>
    <mergeCell ref="G49:I49"/>
    <mergeCell ref="G39:I39"/>
    <mergeCell ref="G40:I40"/>
    <mergeCell ref="G41:I41"/>
    <mergeCell ref="G42:I42"/>
    <mergeCell ref="B9:J9"/>
    <mergeCell ref="B39:C39"/>
    <mergeCell ref="B40:C40"/>
    <mergeCell ref="B41:C41"/>
    <mergeCell ref="B42:C43"/>
    <mergeCell ref="D42:D43"/>
    <mergeCell ref="E42:F43"/>
    <mergeCell ref="E39:F39"/>
    <mergeCell ref="E40:F40"/>
    <mergeCell ref="A25:B25"/>
    <mergeCell ref="C25:E25"/>
    <mergeCell ref="F25:G25"/>
    <mergeCell ref="J25:K25"/>
    <mergeCell ref="G18:I18"/>
    <mergeCell ref="B19:C19"/>
    <mergeCell ref="E19:F19"/>
    <mergeCell ref="G19:I19"/>
    <mergeCell ref="B20:C20"/>
    <mergeCell ref="E20:F20"/>
    <mergeCell ref="G20:I20"/>
    <mergeCell ref="B3:J3"/>
    <mergeCell ref="B4:J4"/>
    <mergeCell ref="B5:J5"/>
    <mergeCell ref="B6:J6"/>
    <mergeCell ref="B34:C34"/>
    <mergeCell ref="E34:F34"/>
    <mergeCell ref="G34:I34"/>
    <mergeCell ref="B35:J35"/>
    <mergeCell ref="B32:C32"/>
    <mergeCell ref="E32:F32"/>
    <mergeCell ref="G32:I32"/>
    <mergeCell ref="B33:C33"/>
    <mergeCell ref="E33:F33"/>
    <mergeCell ref="G33:I33"/>
    <mergeCell ref="B26:C26"/>
    <mergeCell ref="E26:F26"/>
    <mergeCell ref="G26:I26"/>
    <mergeCell ref="B27:C27"/>
    <mergeCell ref="E27:F27"/>
    <mergeCell ref="G27:I27"/>
    <mergeCell ref="B21:C21"/>
    <mergeCell ref="E21:F21"/>
    <mergeCell ref="G21:I21"/>
    <mergeCell ref="B22:J22"/>
    <mergeCell ref="K28:K29"/>
    <mergeCell ref="G29:I29"/>
    <mergeCell ref="A30:A31"/>
    <mergeCell ref="B30:C31"/>
    <mergeCell ref="D30:D31"/>
    <mergeCell ref="E30:F31"/>
    <mergeCell ref="G30:I30"/>
    <mergeCell ref="J30:J31"/>
    <mergeCell ref="K30:K31"/>
    <mergeCell ref="G31:I31"/>
    <mergeCell ref="A28:A29"/>
    <mergeCell ref="B28:C29"/>
    <mergeCell ref="D28:D29"/>
    <mergeCell ref="E28:F29"/>
    <mergeCell ref="G28:I28"/>
    <mergeCell ref="J28:J29"/>
    <mergeCell ref="A17:A18"/>
    <mergeCell ref="B17:C18"/>
    <mergeCell ref="D17:D18"/>
    <mergeCell ref="E17:F18"/>
    <mergeCell ref="G17:I17"/>
    <mergeCell ref="J17:J18"/>
    <mergeCell ref="K17:K18"/>
    <mergeCell ref="A15:A16"/>
    <mergeCell ref="B15:C16"/>
    <mergeCell ref="D15:D16"/>
    <mergeCell ref="E15:F16"/>
    <mergeCell ref="G15:I15"/>
    <mergeCell ref="A12:B12"/>
    <mergeCell ref="C12:E12"/>
    <mergeCell ref="F12:G12"/>
    <mergeCell ref="J15:J16"/>
    <mergeCell ref="J12:K12"/>
    <mergeCell ref="B13:C13"/>
    <mergeCell ref="E13:F13"/>
    <mergeCell ref="G13:I13"/>
    <mergeCell ref="B7:J7"/>
    <mergeCell ref="B8:J8"/>
    <mergeCell ref="B14:C14"/>
    <mergeCell ref="E14:F14"/>
    <mergeCell ref="G14:I14"/>
    <mergeCell ref="K15:K16"/>
    <mergeCell ref="G16:I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19" zoomScale="80" zoomScaleNormal="80" workbookViewId="0">
      <selection activeCell="H8" sqref="H8"/>
    </sheetView>
  </sheetViews>
  <sheetFormatPr baseColWidth="10" defaultRowHeight="15" x14ac:dyDescent="0.25"/>
  <cols>
    <col min="2" max="2" width="16.7109375" customWidth="1"/>
    <col min="3" max="4" width="18.140625" customWidth="1"/>
    <col min="5" max="5" width="16.140625" customWidth="1"/>
  </cols>
  <sheetData>
    <row r="1" spans="1:12" ht="18.75" x14ac:dyDescent="0.3">
      <c r="A1" s="106" t="s">
        <v>521</v>
      </c>
      <c r="C1" s="94"/>
      <c r="D1" s="94"/>
      <c r="E1" s="94"/>
      <c r="F1" s="94"/>
    </row>
    <row r="3" spans="1:12" ht="19.5" thickBot="1" x14ac:dyDescent="0.3">
      <c r="B3" s="157" t="s">
        <v>461</v>
      </c>
      <c r="C3" s="157"/>
      <c r="D3" s="157"/>
      <c r="E3" s="157"/>
      <c r="F3" s="3"/>
      <c r="G3" s="3"/>
      <c r="H3" s="3"/>
      <c r="I3" s="3"/>
      <c r="J3" s="3"/>
      <c r="K3" s="3"/>
      <c r="L3" s="3"/>
    </row>
    <row r="4" spans="1:12" ht="48" thickBot="1" x14ac:dyDescent="0.3">
      <c r="B4" s="58" t="s">
        <v>1</v>
      </c>
      <c r="C4" s="59" t="s">
        <v>2</v>
      </c>
      <c r="D4" s="59" t="s">
        <v>3</v>
      </c>
      <c r="E4" s="60" t="s">
        <v>462</v>
      </c>
      <c r="F4" s="3"/>
      <c r="G4" s="3"/>
      <c r="H4" s="3"/>
      <c r="I4" s="3"/>
      <c r="J4" s="3"/>
      <c r="K4" s="3"/>
      <c r="L4" s="3"/>
    </row>
    <row r="5" spans="1:12" ht="15.75" thickBot="1" x14ac:dyDescent="0.3">
      <c r="B5" s="61" t="s">
        <v>463</v>
      </c>
      <c r="C5" s="62">
        <v>109</v>
      </c>
      <c r="D5" s="62" t="s">
        <v>7</v>
      </c>
      <c r="E5" s="62" t="s">
        <v>464</v>
      </c>
      <c r="F5" s="3"/>
      <c r="G5" s="3"/>
      <c r="H5" s="3"/>
      <c r="I5" s="3"/>
      <c r="J5" s="3"/>
      <c r="K5" s="3"/>
      <c r="L5" s="3"/>
    </row>
    <row r="6" spans="1:12" ht="16.5" thickBot="1" x14ac:dyDescent="0.3">
      <c r="B6" s="201" t="s">
        <v>465</v>
      </c>
      <c r="C6" s="202"/>
      <c r="D6" s="202"/>
      <c r="E6" s="212"/>
      <c r="F6" s="3"/>
      <c r="G6" s="3"/>
      <c r="H6" s="3"/>
      <c r="I6" s="3"/>
      <c r="J6" s="3"/>
      <c r="K6" s="3"/>
      <c r="L6" s="3"/>
    </row>
    <row r="7" spans="1:12" ht="15.75" x14ac:dyDescent="0.25">
      <c r="B7" s="75"/>
      <c r="C7" s="75"/>
      <c r="D7" s="75"/>
      <c r="E7" s="75"/>
      <c r="F7" s="3"/>
      <c r="G7" s="3"/>
      <c r="H7" s="3"/>
      <c r="I7" s="3"/>
      <c r="J7" s="3"/>
      <c r="K7" s="3"/>
      <c r="L7" s="3"/>
    </row>
    <row r="8" spans="1:12" ht="22.5" thickBot="1" x14ac:dyDescent="0.3">
      <c r="B8" s="157" t="s">
        <v>513</v>
      </c>
      <c r="C8" s="157"/>
      <c r="D8" s="157"/>
      <c r="E8" s="157"/>
      <c r="F8" s="3"/>
      <c r="G8" s="3"/>
      <c r="H8" s="3"/>
      <c r="I8" s="3"/>
      <c r="J8" s="3"/>
      <c r="K8" s="3"/>
      <c r="L8" s="3"/>
    </row>
    <row r="9" spans="1:12" ht="48" thickBot="1" x14ac:dyDescent="0.3">
      <c r="B9" s="58" t="s">
        <v>1</v>
      </c>
      <c r="C9" s="59" t="s">
        <v>2</v>
      </c>
      <c r="D9" s="59" t="s">
        <v>3</v>
      </c>
      <c r="E9" s="60" t="s">
        <v>462</v>
      </c>
      <c r="F9" s="3"/>
      <c r="G9" s="3"/>
      <c r="H9" s="3"/>
      <c r="I9" s="3"/>
      <c r="J9" s="3"/>
      <c r="K9" s="3"/>
      <c r="L9" s="3"/>
    </row>
    <row r="10" spans="1:12" ht="30.75" thickBot="1" x14ac:dyDescent="0.3">
      <c r="B10" s="61" t="s">
        <v>466</v>
      </c>
      <c r="C10" s="62">
        <v>25</v>
      </c>
      <c r="D10" s="62" t="s">
        <v>10</v>
      </c>
      <c r="E10" s="62" t="s">
        <v>464</v>
      </c>
      <c r="F10" s="3"/>
      <c r="G10" s="3"/>
      <c r="H10" s="3"/>
      <c r="I10" s="3"/>
      <c r="J10" s="3"/>
      <c r="K10" s="3"/>
      <c r="L10" s="3"/>
    </row>
    <row r="11" spans="1:12" ht="15.75" thickBot="1" x14ac:dyDescent="0.3">
      <c r="B11" s="61" t="s">
        <v>466</v>
      </c>
      <c r="C11" s="62">
        <v>81</v>
      </c>
      <c r="D11" s="62" t="s">
        <v>7</v>
      </c>
      <c r="E11" s="62" t="s">
        <v>464</v>
      </c>
      <c r="F11" s="3"/>
      <c r="G11" s="3"/>
      <c r="H11" s="3"/>
      <c r="I11" s="3"/>
      <c r="J11" s="3"/>
      <c r="K11" s="3"/>
      <c r="L11" s="3"/>
    </row>
    <row r="12" spans="1:12" ht="16.5" thickBot="1" x14ac:dyDescent="0.3">
      <c r="B12" s="201" t="s">
        <v>514</v>
      </c>
      <c r="C12" s="202"/>
      <c r="D12" s="202"/>
      <c r="E12" s="203"/>
      <c r="F12" s="3"/>
      <c r="G12" s="3"/>
      <c r="H12" s="3"/>
      <c r="I12" s="3"/>
      <c r="J12" s="3"/>
      <c r="K12" s="3"/>
      <c r="L12" s="3"/>
    </row>
    <row r="13" spans="1:12" ht="15.75" x14ac:dyDescent="0.25">
      <c r="B13" s="75"/>
      <c r="C13" s="75"/>
      <c r="D13" s="75"/>
      <c r="E13" s="75"/>
      <c r="F13" s="3"/>
      <c r="G13" s="3"/>
      <c r="H13" s="3"/>
      <c r="I13" s="3"/>
      <c r="J13" s="3"/>
      <c r="K13" s="3"/>
      <c r="L13" s="3"/>
    </row>
    <row r="14" spans="1:12" ht="19.5" thickBot="1" x14ac:dyDescent="0.3">
      <c r="B14" s="157" t="s">
        <v>83</v>
      </c>
      <c r="C14" s="157"/>
      <c r="D14" s="157"/>
      <c r="E14" s="157"/>
      <c r="F14" s="3"/>
      <c r="G14" s="3"/>
      <c r="H14" s="3"/>
      <c r="I14" s="3"/>
      <c r="J14" s="3"/>
      <c r="K14" s="3"/>
      <c r="L14" s="3"/>
    </row>
    <row r="15" spans="1:12" ht="48" thickBot="1" x14ac:dyDescent="0.3">
      <c r="B15" s="58" t="s">
        <v>1</v>
      </c>
      <c r="C15" s="59" t="s">
        <v>2</v>
      </c>
      <c r="D15" s="59" t="s">
        <v>3</v>
      </c>
      <c r="E15" s="60" t="s">
        <v>462</v>
      </c>
      <c r="F15" s="3"/>
      <c r="G15" s="3"/>
      <c r="H15" s="3"/>
      <c r="I15" s="3"/>
      <c r="J15" s="3"/>
      <c r="K15" s="3"/>
      <c r="L15" s="3"/>
    </row>
    <row r="16" spans="1:12" ht="15.75" thickBot="1" x14ac:dyDescent="0.3">
      <c r="B16" s="61" t="s">
        <v>466</v>
      </c>
      <c r="C16" s="62">
        <v>90</v>
      </c>
      <c r="D16" s="62" t="s">
        <v>7</v>
      </c>
      <c r="E16" s="62" t="s">
        <v>464</v>
      </c>
      <c r="F16" s="3"/>
      <c r="G16" s="3"/>
      <c r="H16" s="3"/>
      <c r="I16" s="3"/>
      <c r="J16" s="3"/>
      <c r="K16" s="3"/>
      <c r="L16" s="3"/>
    </row>
    <row r="17" spans="2:12" ht="16.5" thickBot="1" x14ac:dyDescent="0.3">
      <c r="B17" s="201" t="s">
        <v>467</v>
      </c>
      <c r="C17" s="202"/>
      <c r="D17" s="202"/>
      <c r="E17" s="203"/>
      <c r="F17" s="3"/>
      <c r="G17" s="3"/>
      <c r="H17" s="3"/>
      <c r="I17" s="3"/>
      <c r="J17" s="3"/>
      <c r="K17" s="3"/>
      <c r="L17" s="3"/>
    </row>
    <row r="18" spans="2:12" x14ac:dyDescent="0.25">
      <c r="B18" s="23"/>
      <c r="C18" s="73"/>
      <c r="D18" s="23"/>
      <c r="E18" s="76"/>
      <c r="F18" s="3"/>
      <c r="G18" s="3"/>
      <c r="H18" s="3"/>
      <c r="I18" s="3"/>
      <c r="J18" s="3"/>
      <c r="K18" s="3"/>
      <c r="L18" s="3"/>
    </row>
    <row r="19" spans="2:12" ht="19.5" thickBot="1" x14ac:dyDescent="0.3">
      <c r="B19" s="157" t="s">
        <v>90</v>
      </c>
      <c r="C19" s="157"/>
      <c r="D19" s="157"/>
      <c r="E19" s="157"/>
      <c r="F19" s="3"/>
      <c r="G19" s="3"/>
      <c r="H19" s="3"/>
      <c r="I19" s="3"/>
      <c r="J19" s="3"/>
      <c r="K19" s="3"/>
      <c r="L19" s="3"/>
    </row>
    <row r="20" spans="2:12" ht="48" thickBot="1" x14ac:dyDescent="0.3">
      <c r="B20" s="77" t="s">
        <v>1</v>
      </c>
      <c r="C20" s="78" t="s">
        <v>2</v>
      </c>
      <c r="D20" s="78" t="s">
        <v>3</v>
      </c>
      <c r="E20" s="68" t="s">
        <v>462</v>
      </c>
      <c r="F20" s="3"/>
      <c r="G20" s="3"/>
      <c r="H20" s="3"/>
      <c r="I20" s="3"/>
      <c r="J20" s="3"/>
      <c r="K20" s="3"/>
      <c r="L20" s="3"/>
    </row>
    <row r="21" spans="2:12" ht="15.75" thickBot="1" x14ac:dyDescent="0.3">
      <c r="B21" s="70" t="s">
        <v>466</v>
      </c>
      <c r="C21" s="66">
        <v>83</v>
      </c>
      <c r="D21" s="66" t="s">
        <v>7</v>
      </c>
      <c r="E21" s="62" t="s">
        <v>464</v>
      </c>
      <c r="F21" s="3"/>
      <c r="G21" s="3"/>
      <c r="H21" s="3"/>
      <c r="I21" s="3"/>
      <c r="J21" s="3"/>
      <c r="K21" s="3"/>
      <c r="L21" s="3"/>
    </row>
    <row r="22" spans="2:12" ht="16.5" thickBot="1" x14ac:dyDescent="0.3">
      <c r="B22" s="201" t="s">
        <v>515</v>
      </c>
      <c r="C22" s="202"/>
      <c r="D22" s="202"/>
      <c r="E22" s="203"/>
      <c r="F22" s="3"/>
      <c r="G22" s="3"/>
      <c r="H22" s="3"/>
      <c r="I22" s="3"/>
      <c r="J22" s="3"/>
      <c r="K22" s="3"/>
      <c r="L22" s="3"/>
    </row>
    <row r="23" spans="2:12" x14ac:dyDescent="0.25">
      <c r="B23" s="23"/>
      <c r="C23" s="73"/>
      <c r="D23" s="23"/>
      <c r="E23" s="76"/>
      <c r="F23" s="3"/>
      <c r="G23" s="3"/>
      <c r="H23" s="3"/>
      <c r="I23" s="3"/>
      <c r="J23" s="3"/>
      <c r="K23" s="3"/>
      <c r="L23" s="3"/>
    </row>
    <row r="24" spans="2:12" ht="22.5" thickBot="1" x14ac:dyDescent="0.3">
      <c r="B24" s="157" t="s">
        <v>495</v>
      </c>
      <c r="C24" s="157"/>
      <c r="D24" s="157"/>
      <c r="E24" s="157"/>
      <c r="F24" s="3"/>
      <c r="G24" s="3"/>
      <c r="H24" s="3"/>
      <c r="I24" s="3"/>
      <c r="J24" s="3"/>
      <c r="K24" s="3"/>
      <c r="L24" s="3"/>
    </row>
    <row r="25" spans="2:12" ht="48" thickBot="1" x14ac:dyDescent="0.3">
      <c r="B25" s="58" t="s">
        <v>1</v>
      </c>
      <c r="C25" s="59" t="s">
        <v>2</v>
      </c>
      <c r="D25" s="59" t="s">
        <v>3</v>
      </c>
      <c r="E25" s="60" t="s">
        <v>462</v>
      </c>
      <c r="F25" s="3"/>
      <c r="G25" s="3"/>
      <c r="H25" s="3"/>
      <c r="I25" s="3"/>
      <c r="J25" s="3"/>
      <c r="K25" s="3"/>
      <c r="L25" s="3"/>
    </row>
    <row r="26" spans="2:12" ht="15.75" thickBot="1" x14ac:dyDescent="0.3">
      <c r="B26" s="61" t="s">
        <v>466</v>
      </c>
      <c r="C26" s="62">
        <v>86</v>
      </c>
      <c r="D26" s="62" t="s">
        <v>7</v>
      </c>
      <c r="E26" s="62" t="s">
        <v>464</v>
      </c>
      <c r="F26" s="3"/>
      <c r="G26" s="3"/>
      <c r="H26" s="3"/>
      <c r="I26" s="3"/>
      <c r="J26" s="3"/>
      <c r="K26" s="3"/>
      <c r="L26" s="3"/>
    </row>
    <row r="27" spans="2:12" ht="18.75" thickBot="1" x14ac:dyDescent="0.3">
      <c r="B27" s="158" t="s">
        <v>516</v>
      </c>
      <c r="C27" s="159"/>
      <c r="D27" s="159"/>
      <c r="E27" s="160"/>
      <c r="F27" s="3"/>
      <c r="G27" s="3"/>
      <c r="H27" s="3"/>
      <c r="I27" s="3"/>
      <c r="J27" s="3"/>
      <c r="K27" s="3"/>
      <c r="L27" s="3"/>
    </row>
    <row r="28" spans="2:12" ht="18.75" x14ac:dyDescent="0.25">
      <c r="B28" s="95"/>
      <c r="C28" s="95"/>
      <c r="D28" s="95"/>
      <c r="E28" s="79"/>
      <c r="F28" s="3"/>
      <c r="G28" s="3"/>
      <c r="H28" s="3"/>
      <c r="I28" s="3"/>
      <c r="J28" s="3"/>
      <c r="K28" s="3"/>
      <c r="L28" s="3"/>
    </row>
    <row r="29" spans="2:12" ht="19.5" thickBot="1" x14ac:dyDescent="0.3">
      <c r="B29" s="213" t="s">
        <v>102</v>
      </c>
      <c r="C29" s="213"/>
      <c r="D29" s="213"/>
      <c r="E29" s="213"/>
      <c r="F29" s="3"/>
      <c r="G29" s="3"/>
      <c r="H29" s="3"/>
      <c r="I29" s="3"/>
      <c r="J29" s="3"/>
      <c r="K29" s="3"/>
      <c r="L29" s="3"/>
    </row>
    <row r="30" spans="2:12" ht="48" thickBot="1" x14ac:dyDescent="0.3">
      <c r="B30" s="77" t="s">
        <v>1</v>
      </c>
      <c r="C30" s="78" t="s">
        <v>2</v>
      </c>
      <c r="D30" s="78" t="s">
        <v>3</v>
      </c>
      <c r="E30" s="68" t="s">
        <v>462</v>
      </c>
      <c r="F30" s="3"/>
      <c r="G30" s="3"/>
      <c r="H30" s="3"/>
      <c r="I30" s="3"/>
      <c r="J30" s="3"/>
      <c r="K30" s="3"/>
      <c r="L30" s="3"/>
    </row>
    <row r="31" spans="2:12" ht="15.75" thickBot="1" x14ac:dyDescent="0.3">
      <c r="B31" s="61" t="s">
        <v>466</v>
      </c>
      <c r="C31" s="62">
        <v>107</v>
      </c>
      <c r="D31" s="62" t="s">
        <v>7</v>
      </c>
      <c r="E31" s="62" t="s">
        <v>464</v>
      </c>
      <c r="F31" s="3"/>
      <c r="G31" s="3"/>
      <c r="H31" s="3"/>
      <c r="I31" s="3"/>
      <c r="J31" s="3"/>
      <c r="K31" s="3"/>
      <c r="L31" s="3"/>
    </row>
    <row r="32" spans="2:12" ht="16.5" thickBot="1" x14ac:dyDescent="0.3">
      <c r="B32" s="201" t="s">
        <v>468</v>
      </c>
      <c r="C32" s="202"/>
      <c r="D32" s="202"/>
      <c r="E32" s="203"/>
      <c r="F32" s="3"/>
      <c r="G32" s="3"/>
      <c r="H32" s="3"/>
      <c r="I32" s="3"/>
      <c r="J32" s="3"/>
      <c r="K32" s="3"/>
      <c r="L32" s="3"/>
    </row>
    <row r="33" spans="2:12" x14ac:dyDescent="0.25">
      <c r="B33" s="214"/>
      <c r="C33" s="214"/>
      <c r="D33" s="214"/>
      <c r="E33" s="214"/>
      <c r="F33" s="3"/>
      <c r="G33" s="3"/>
      <c r="H33" s="3"/>
      <c r="I33" s="3"/>
      <c r="J33" s="3"/>
      <c r="K33" s="3"/>
      <c r="L33" s="3"/>
    </row>
    <row r="34" spans="2:12" ht="22.5" thickBot="1" x14ac:dyDescent="0.3">
      <c r="B34" s="157" t="s">
        <v>517</v>
      </c>
      <c r="C34" s="157"/>
      <c r="D34" s="157"/>
      <c r="E34" s="157"/>
      <c r="F34" s="3"/>
      <c r="G34" s="3"/>
      <c r="H34" s="3"/>
      <c r="I34" s="3"/>
      <c r="J34" s="3"/>
      <c r="K34" s="3"/>
      <c r="L34" s="3"/>
    </row>
    <row r="35" spans="2:12" ht="48" thickBot="1" x14ac:dyDescent="0.3">
      <c r="B35" s="58" t="s">
        <v>1</v>
      </c>
      <c r="C35" s="59" t="s">
        <v>2</v>
      </c>
      <c r="D35" s="59" t="s">
        <v>3</v>
      </c>
      <c r="E35" s="60" t="s">
        <v>462</v>
      </c>
      <c r="F35" s="3"/>
      <c r="G35" s="3"/>
      <c r="H35" s="3"/>
      <c r="I35" s="3"/>
      <c r="J35" s="3"/>
      <c r="K35" s="3"/>
      <c r="L35" s="3"/>
    </row>
    <row r="36" spans="2:12" ht="15.75" thickBot="1" x14ac:dyDescent="0.3">
      <c r="B36" s="61" t="s">
        <v>466</v>
      </c>
      <c r="C36" s="62">
        <v>26</v>
      </c>
      <c r="D36" s="62" t="s">
        <v>7</v>
      </c>
      <c r="E36" s="62" t="s">
        <v>464</v>
      </c>
      <c r="F36" s="3"/>
      <c r="G36" s="3"/>
      <c r="H36" s="3"/>
      <c r="I36" s="3"/>
      <c r="J36" s="3"/>
      <c r="K36" s="3"/>
      <c r="L36" s="3"/>
    </row>
    <row r="37" spans="2:12" ht="16.5" thickBot="1" x14ac:dyDescent="0.3">
      <c r="B37" s="201" t="s">
        <v>518</v>
      </c>
      <c r="C37" s="202"/>
      <c r="D37" s="202"/>
      <c r="E37" s="203"/>
      <c r="F37" s="3"/>
      <c r="G37" s="3"/>
      <c r="H37" s="3"/>
      <c r="I37" s="3"/>
      <c r="J37" s="3"/>
      <c r="K37" s="3"/>
      <c r="L37" s="3"/>
    </row>
    <row r="38" spans="2:12" x14ac:dyDescent="0.25">
      <c r="B38" s="2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x14ac:dyDescent="0.25">
      <c r="B39" s="2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x14ac:dyDescent="0.25">
      <c r="B40" s="2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2:12" x14ac:dyDescent="0.25">
      <c r="B41" s="2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2:12" x14ac:dyDescent="0.25">
      <c r="B42" s="2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2" x14ac:dyDescent="0.25">
      <c r="B43" s="2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2:12" x14ac:dyDescent="0.25">
      <c r="B44" s="2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2:12" x14ac:dyDescent="0.25">
      <c r="B45" s="2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x14ac:dyDescent="0.25">
      <c r="B46" s="2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2:12" x14ac:dyDescent="0.25">
      <c r="B47" s="23"/>
      <c r="C47" s="3"/>
      <c r="D47" s="3"/>
      <c r="E47" s="3"/>
      <c r="F47" s="3"/>
      <c r="G47" s="3"/>
      <c r="H47" s="3"/>
      <c r="I47" s="3"/>
      <c r="J47" s="3"/>
      <c r="K47" s="3"/>
      <c r="L47" s="3"/>
    </row>
  </sheetData>
  <mergeCells count="15">
    <mergeCell ref="B34:E34"/>
    <mergeCell ref="B37:E37"/>
    <mergeCell ref="B29:E29"/>
    <mergeCell ref="B32:E32"/>
    <mergeCell ref="B33:E33"/>
    <mergeCell ref="B19:E19"/>
    <mergeCell ref="B22:E22"/>
    <mergeCell ref="B24:E24"/>
    <mergeCell ref="B27:E27"/>
    <mergeCell ref="B3:E3"/>
    <mergeCell ref="B6:E6"/>
    <mergeCell ref="B8:E8"/>
    <mergeCell ref="B12:E12"/>
    <mergeCell ref="B14:E14"/>
    <mergeCell ref="B17:E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80" zoomScaleNormal="80" workbookViewId="0">
      <selection activeCell="J4" sqref="J4"/>
    </sheetView>
  </sheetViews>
  <sheetFormatPr baseColWidth="10" defaultRowHeight="15" x14ac:dyDescent="0.25"/>
  <cols>
    <col min="2" max="2" width="22" customWidth="1"/>
    <col min="3" max="3" width="19.85546875" customWidth="1"/>
    <col min="4" max="4" width="27.28515625" customWidth="1"/>
  </cols>
  <sheetData>
    <row r="1" spans="1:4" ht="18.75" x14ac:dyDescent="0.3">
      <c r="A1" s="106" t="s">
        <v>523</v>
      </c>
    </row>
    <row r="3" spans="1:4" ht="15.75" thickBot="1" x14ac:dyDescent="0.3">
      <c r="B3" s="51" t="s">
        <v>469</v>
      </c>
      <c r="C3" s="3"/>
      <c r="D3" s="3"/>
    </row>
    <row r="4" spans="1:4" ht="34.5" thickBot="1" x14ac:dyDescent="0.3">
      <c r="B4" s="80" t="s">
        <v>1</v>
      </c>
      <c r="C4" s="81" t="s">
        <v>519</v>
      </c>
      <c r="D4" s="81" t="s">
        <v>462</v>
      </c>
    </row>
    <row r="5" spans="1:4" ht="45.75" thickBot="1" x14ac:dyDescent="0.3">
      <c r="B5" s="82" t="s">
        <v>470</v>
      </c>
      <c r="C5" s="83">
        <v>30.15</v>
      </c>
      <c r="D5" s="66" t="s">
        <v>270</v>
      </c>
    </row>
    <row r="6" spans="1:4" ht="30.75" thickBot="1" x14ac:dyDescent="0.3">
      <c r="B6" s="82" t="s">
        <v>23</v>
      </c>
      <c r="C6" s="83">
        <v>146</v>
      </c>
      <c r="D6" s="66" t="s">
        <v>270</v>
      </c>
    </row>
    <row r="7" spans="1:4" ht="30.75" thickBot="1" x14ac:dyDescent="0.3">
      <c r="B7" s="82" t="s">
        <v>471</v>
      </c>
      <c r="C7" s="83">
        <v>164</v>
      </c>
      <c r="D7" s="66" t="s">
        <v>270</v>
      </c>
    </row>
    <row r="8" spans="1:4" ht="30.75" thickBot="1" x14ac:dyDescent="0.3">
      <c r="B8" s="82" t="s">
        <v>75</v>
      </c>
      <c r="C8" s="83">
        <v>4.82</v>
      </c>
      <c r="D8" s="66" t="s">
        <v>270</v>
      </c>
    </row>
    <row r="9" spans="1:4" ht="30.75" thickBot="1" x14ac:dyDescent="0.3">
      <c r="B9" s="82" t="s">
        <v>472</v>
      </c>
      <c r="C9" s="83">
        <v>15.6</v>
      </c>
      <c r="D9" s="66" t="s">
        <v>270</v>
      </c>
    </row>
    <row r="10" spans="1:4" ht="30.75" thickBot="1" x14ac:dyDescent="0.3">
      <c r="B10" s="82" t="s">
        <v>473</v>
      </c>
      <c r="C10" s="83">
        <v>132</v>
      </c>
      <c r="D10" s="66" t="s">
        <v>270</v>
      </c>
    </row>
    <row r="11" spans="1:4" ht="30.75" thickBot="1" x14ac:dyDescent="0.3">
      <c r="B11" s="82" t="s">
        <v>102</v>
      </c>
      <c r="C11" s="83">
        <v>31.2</v>
      </c>
      <c r="D11" s="66" t="s">
        <v>270</v>
      </c>
    </row>
    <row r="12" spans="1:4" ht="30.75" thickBot="1" x14ac:dyDescent="0.3">
      <c r="B12" s="82" t="s">
        <v>474</v>
      </c>
      <c r="C12" s="83">
        <v>66.75</v>
      </c>
      <c r="D12" s="66" t="s">
        <v>270</v>
      </c>
    </row>
    <row r="13" spans="1:4" ht="15.75" thickBot="1" x14ac:dyDescent="0.3">
      <c r="B13" s="82" t="s">
        <v>130</v>
      </c>
      <c r="C13" s="83">
        <v>59.3</v>
      </c>
      <c r="D13" s="66" t="s">
        <v>270</v>
      </c>
    </row>
    <row r="14" spans="1:4" ht="15.75" thickBot="1" x14ac:dyDescent="0.3">
      <c r="B14" s="82" t="s">
        <v>138</v>
      </c>
      <c r="C14" s="83">
        <v>24.8</v>
      </c>
      <c r="D14" s="66" t="s">
        <v>270</v>
      </c>
    </row>
    <row r="15" spans="1:4" ht="30.75" thickBot="1" x14ac:dyDescent="0.3">
      <c r="B15" s="82" t="s">
        <v>475</v>
      </c>
      <c r="C15" s="83">
        <v>5.62</v>
      </c>
      <c r="D15" s="66" t="s">
        <v>270</v>
      </c>
    </row>
    <row r="16" spans="1:4" ht="30.75" thickBot="1" x14ac:dyDescent="0.3">
      <c r="B16" s="82" t="s">
        <v>154</v>
      </c>
      <c r="C16" s="83">
        <v>5.55</v>
      </c>
      <c r="D16" s="66" t="s">
        <v>270</v>
      </c>
    </row>
    <row r="17" spans="2:4" ht="45.75" thickBot="1" x14ac:dyDescent="0.3">
      <c r="B17" s="82" t="s">
        <v>476</v>
      </c>
      <c r="C17" s="83">
        <v>40</v>
      </c>
      <c r="D17" s="66" t="s">
        <v>270</v>
      </c>
    </row>
    <row r="18" spans="2:4" ht="45.75" thickBot="1" x14ac:dyDescent="0.3">
      <c r="B18" s="82" t="s">
        <v>477</v>
      </c>
      <c r="C18" s="83">
        <v>492</v>
      </c>
      <c r="D18" s="66" t="s">
        <v>270</v>
      </c>
    </row>
    <row r="19" spans="2:4" ht="15.75" thickBot="1" x14ac:dyDescent="0.3">
      <c r="B19" s="82" t="s">
        <v>478</v>
      </c>
      <c r="C19" s="83">
        <v>202.44</v>
      </c>
      <c r="D19" s="66" t="s">
        <v>270</v>
      </c>
    </row>
    <row r="20" spans="2:4" ht="15.75" thickBot="1" x14ac:dyDescent="0.3">
      <c r="B20" s="82" t="s">
        <v>479</v>
      </c>
      <c r="C20" s="83">
        <v>202.44</v>
      </c>
      <c r="D20" s="66" t="s">
        <v>270</v>
      </c>
    </row>
    <row r="21" spans="2:4" ht="15.75" thickBot="1" x14ac:dyDescent="0.3">
      <c r="B21" s="82" t="s">
        <v>480</v>
      </c>
      <c r="C21" s="83">
        <v>133.59</v>
      </c>
      <c r="D21" s="66" t="s">
        <v>270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Type local et fréquence</vt:lpstr>
      <vt:lpstr>Description locaux superficie </vt:lpstr>
      <vt:lpstr>Prest à bdc Bât</vt:lpstr>
      <vt:lpstr>Prest à bdc resto</vt:lpstr>
      <vt:lpstr>Prest à bdc Nettoyage Meca</vt:lpstr>
      <vt:lpstr>Prest à bdc vitrerie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Olivier SCH</dc:creator>
  <cp:lastModifiedBy>NATUREL Olivier SA CN MINDEF</cp:lastModifiedBy>
  <dcterms:created xsi:type="dcterms:W3CDTF">2020-12-08T09:47:57Z</dcterms:created>
  <dcterms:modified xsi:type="dcterms:W3CDTF">2025-01-15T10:17:59Z</dcterms:modified>
</cp:coreProperties>
</file>