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N:\CO\14- MARCHES\4-Par année\2024\DAI\247100 Positionnement linguisitique\1 - Passation\1. DCE publié\"/>
    </mc:Choice>
  </mc:AlternateContent>
  <bookViews>
    <workbookView xWindow="0" yWindow="0" windowWidth="25200" windowHeight="10785" activeTab="1"/>
  </bookViews>
  <sheets>
    <sheet name="BPU_lot 1" sheetId="4" r:id="rId1"/>
    <sheet name="Simulation financière _lot 1" sheetId="5"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0" i="4" l="1"/>
  <c r="D7" i="5" l="1"/>
  <c r="D8" i="5" s="1"/>
</calcChain>
</file>

<file path=xl/sharedStrings.xml><?xml version="1.0" encoding="utf-8"?>
<sst xmlns="http://schemas.openxmlformats.org/spreadsheetml/2006/main" count="32" uniqueCount="25">
  <si>
    <t xml:space="preserve">Désignation </t>
  </si>
  <si>
    <t>Prix Unitaire HT</t>
  </si>
  <si>
    <t>Prix Unitaire TTC</t>
  </si>
  <si>
    <t xml:space="preserve">
Le candidat est informé qu’il doit impérativement remplir ce document intégralement et avec soin sans en modifier la trame,
Tous les prix qui apparaîtraient ailleurs que dans ce document ne seraient pas pris en considération. 
</t>
  </si>
  <si>
    <t xml:space="preserve">PERSONNEL </t>
  </si>
  <si>
    <t xml:space="preserve">AUTRES COUTS </t>
  </si>
  <si>
    <t>Temps d'intervention dédié au marché en ETP pour chaque profil</t>
  </si>
  <si>
    <t xml:space="preserve">Détail </t>
  </si>
  <si>
    <r>
      <t xml:space="preserve">Détailler le type de couts concernés 
</t>
    </r>
    <r>
      <rPr>
        <i/>
        <sz val="10"/>
        <rFont val="Trebuchet MS"/>
        <family val="2"/>
      </rPr>
      <t>(couts indirects, frais de siège,frais de déplacement/ hebergement/repas, documentation, achats divers, formation des intervenants, etc.)</t>
    </r>
  </si>
  <si>
    <t xml:space="preserve">TOTAL DES POURCENTAGES </t>
  </si>
  <si>
    <t>P1</t>
  </si>
  <si>
    <t>Bordereau des prix unitaires - lot 1</t>
  </si>
  <si>
    <t>Cout horaire HT pour chaque intervenant mentionné à la ligne "Nombre d'intervenants dédiés au marché par qualité "</t>
  </si>
  <si>
    <t xml:space="preserve">Cout unitaire HT pour chaque dépense identifiée à la ligne précédente </t>
  </si>
  <si>
    <t>Marché n° 247100</t>
  </si>
  <si>
    <t xml:space="preserve">Décomposition du cout pour une session en PFA </t>
  </si>
  <si>
    <r>
      <rPr>
        <b/>
        <sz val="10"/>
        <rFont val="Trebuchet MS"/>
        <family val="2"/>
      </rPr>
      <t xml:space="preserve">Nombre d'intervenants dédiés au marché par qualité </t>
    </r>
    <r>
      <rPr>
        <i/>
        <sz val="10"/>
        <rFont val="Trebuchet MS"/>
        <family val="2"/>
      </rPr>
      <t xml:space="preserve">
(Coordonnateur,Référent opérationnel, Evaluateur, Responsable administratif, Personnel administratif, autres personnel à préciser)</t>
    </r>
  </si>
  <si>
    <t>Pourcentage du cout du personnel dans le prix unitaire d'une session en PFA</t>
  </si>
  <si>
    <t xml:space="preserve">Pourcentage des couts indirects dans le prix unitaire d'une session en PFA </t>
  </si>
  <si>
    <t xml:space="preserve">Simulation financière sur la durée du marché </t>
  </si>
  <si>
    <t xml:space="preserve">TOTAL DE LA SIMULATION FINANCIERE </t>
  </si>
  <si>
    <t>Simulation financière  - lot 1</t>
  </si>
  <si>
    <t>Nombre de sessions
 en PFA</t>
  </si>
  <si>
    <t>Positionnement linguisitique dans le cadre du parcours d'intégration républicaine</t>
  </si>
  <si>
    <r>
      <t xml:space="preserve">Prix pour une session en PFA </t>
    </r>
    <r>
      <rPr>
        <sz val="11"/>
        <rFont val="Trebuchet MS"/>
        <family val="2"/>
      </rPr>
      <t xml:space="preserve">(quelque soit le nombre de bénéficiaires présents)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</si>
</sst>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_ ;\-#,##0\ "/>
  </numFmts>
  <fonts count="20" x14ac:knownFonts="1">
    <font>
      <sz val="11"/>
      <color theme="1"/>
      <name val="Calibri"/>
      <family val="2"/>
      <scheme val="minor"/>
    </font>
    <font>
      <sz val="11"/>
      <color theme="1"/>
      <name val="Calibri"/>
      <family val="2"/>
      <scheme val="minor"/>
    </font>
    <font>
      <sz val="12"/>
      <name val="Arial"/>
      <family val="2"/>
    </font>
    <font>
      <sz val="11"/>
      <color theme="1"/>
      <name val="Trebuchet MS"/>
      <family val="2"/>
    </font>
    <font>
      <b/>
      <sz val="16"/>
      <color rgb="FF002060"/>
      <name val="Trebuchet MS"/>
      <family val="2"/>
    </font>
    <font>
      <b/>
      <sz val="11"/>
      <color theme="1"/>
      <name val="Trebuchet MS"/>
      <family val="2"/>
    </font>
    <font>
      <b/>
      <sz val="11"/>
      <color theme="3"/>
      <name val="Trebuchet MS"/>
      <family val="2"/>
    </font>
    <font>
      <i/>
      <sz val="10"/>
      <name val="Trebuchet MS"/>
      <family val="2"/>
    </font>
    <font>
      <sz val="10"/>
      <name val="Trebuchet MS"/>
      <family val="2"/>
    </font>
    <font>
      <b/>
      <sz val="10"/>
      <name val="Trebuchet MS"/>
      <family val="2"/>
    </font>
    <font>
      <b/>
      <i/>
      <sz val="14"/>
      <color theme="3"/>
      <name val="Trebuchet MS"/>
      <family val="2"/>
    </font>
    <font>
      <b/>
      <sz val="14"/>
      <color rgb="FFC00000"/>
      <name val="Trebuchet MS"/>
      <family val="2"/>
    </font>
    <font>
      <b/>
      <sz val="11"/>
      <color theme="8"/>
      <name val="Trebuchet MS"/>
      <family val="2"/>
    </font>
    <font>
      <b/>
      <sz val="22"/>
      <color rgb="FFC00000"/>
      <name val="Trebuchet MS"/>
      <family val="2"/>
    </font>
    <font>
      <sz val="12"/>
      <color theme="1"/>
      <name val="Trebuchet MS"/>
      <family val="2"/>
    </font>
    <font>
      <b/>
      <sz val="11"/>
      <color theme="8" tint="-0.249977111117893"/>
      <name val="Trebuchet MS"/>
      <family val="2"/>
    </font>
    <font>
      <sz val="11"/>
      <name val="Trebuchet MS"/>
      <family val="2"/>
    </font>
    <font>
      <b/>
      <sz val="11"/>
      <color theme="0"/>
      <name val="Trebuchet MS"/>
      <family val="2"/>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8" tint="-0.249977111117893"/>
        <bgColor indexed="64"/>
      </patternFill>
    </fill>
  </fills>
  <borders count="13">
    <border>
      <left/>
      <right/>
      <top/>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s>
  <cellStyleXfs count="4">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cellStyleXfs>
  <cellXfs count="58">
    <xf numFmtId="0" fontId="0" fillId="0" borderId="0" xfId="0"/>
    <xf numFmtId="0" fontId="3" fillId="0" borderId="0" xfId="0" applyFont="1"/>
    <xf numFmtId="0" fontId="3" fillId="0" borderId="0" xfId="0" applyFont="1" applyBorder="1"/>
    <xf numFmtId="0" fontId="3" fillId="0" borderId="0" xfId="0" applyFont="1" applyBorder="1" applyAlignment="1">
      <alignment horizontal="center"/>
    </xf>
    <xf numFmtId="0" fontId="6" fillId="0" borderId="0" xfId="0" applyFont="1" applyBorder="1" applyAlignment="1">
      <alignment horizontal="center" vertical="center"/>
    </xf>
    <xf numFmtId="44" fontId="3" fillId="0" borderId="0" xfId="3" applyFont="1" applyFill="1" applyBorder="1" applyAlignment="1"/>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10" fillId="0" borderId="0" xfId="0" applyFont="1" applyBorder="1" applyAlignment="1">
      <alignment vertical="center" wrapText="1"/>
    </xf>
    <xf numFmtId="0" fontId="4" fillId="3" borderId="0" xfId="0" applyFont="1" applyFill="1" applyBorder="1" applyAlignment="1">
      <alignment horizontal="center" vertical="center"/>
    </xf>
    <xf numFmtId="0" fontId="4"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44" fontId="14" fillId="0" borderId="1" xfId="3" applyFont="1" applyFill="1" applyBorder="1" applyAlignment="1">
      <alignment vertical="center"/>
    </xf>
    <xf numFmtId="0" fontId="3" fillId="0" borderId="1" xfId="0" applyFont="1" applyBorder="1" applyAlignment="1">
      <alignment horizontal="center" vertical="center"/>
    </xf>
    <xf numFmtId="0" fontId="5" fillId="0" borderId="0" xfId="0" applyFont="1" applyFill="1" applyBorder="1" applyAlignment="1">
      <alignment horizontal="center" vertical="center"/>
    </xf>
    <xf numFmtId="0" fontId="3" fillId="0" borderId="0" xfId="0" applyFont="1" applyBorder="1" applyAlignment="1">
      <alignment vertical="center"/>
    </xf>
    <xf numFmtId="0" fontId="3" fillId="0" borderId="0" xfId="0" applyFont="1" applyAlignment="1">
      <alignment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15" fillId="0" borderId="1" xfId="0" applyFont="1" applyFill="1" applyBorder="1" applyAlignment="1">
      <alignment horizontal="left" vertical="center"/>
    </xf>
    <xf numFmtId="0" fontId="17" fillId="6" borderId="1" xfId="0" applyFont="1" applyFill="1" applyBorder="1" applyAlignment="1">
      <alignment vertical="center"/>
    </xf>
    <xf numFmtId="44" fontId="19" fillId="2" borderId="1" xfId="0" applyNumberFormat="1" applyFont="1" applyFill="1" applyBorder="1" applyAlignment="1">
      <alignment vertical="center"/>
    </xf>
    <xf numFmtId="0" fontId="5" fillId="0" borderId="1" xfId="0" applyFont="1" applyFill="1" applyBorder="1" applyAlignment="1">
      <alignment horizontal="center" vertical="center" wrapText="1"/>
    </xf>
    <xf numFmtId="164" fontId="14" fillId="0" borderId="1" xfId="3" applyNumberFormat="1" applyFont="1" applyFill="1" applyBorder="1" applyAlignment="1">
      <alignment horizontal="center" vertical="center"/>
    </xf>
    <xf numFmtId="0" fontId="9" fillId="5" borderId="2" xfId="0" applyFont="1" applyFill="1" applyBorder="1" applyAlignment="1">
      <alignment horizontal="left" vertical="center"/>
    </xf>
    <xf numFmtId="0" fontId="8" fillId="5" borderId="3" xfId="0" applyFont="1" applyFill="1" applyBorder="1" applyAlignment="1">
      <alignment horizontal="left" vertical="center"/>
    </xf>
    <xf numFmtId="0" fontId="3" fillId="5" borderId="1" xfId="0" applyFont="1" applyFill="1" applyBorder="1" applyAlignment="1">
      <alignment horizontal="center"/>
    </xf>
    <xf numFmtId="0" fontId="3" fillId="0" borderId="1" xfId="0" applyFont="1" applyBorder="1" applyAlignment="1">
      <alignment horizontal="center"/>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2" fillId="0" borderId="1" xfId="0" applyFont="1" applyBorder="1" applyAlignment="1">
      <alignment horizontal="center" vertical="center" wrapText="1"/>
    </xf>
    <xf numFmtId="0" fontId="5" fillId="0" borderId="1" xfId="0" applyFont="1" applyFill="1" applyBorder="1" applyAlignment="1">
      <alignment horizontal="center" vertical="center"/>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0" fillId="4" borderId="6"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5" borderId="2" xfId="0" applyFont="1" applyFill="1" applyBorder="1" applyAlignment="1">
      <alignment horizontal="left" vertical="center" wrapText="1"/>
    </xf>
    <xf numFmtId="0" fontId="8" fillId="5" borderId="3" xfId="0" applyFont="1" applyFill="1" applyBorder="1" applyAlignment="1">
      <alignment horizontal="left" vertical="center" wrapText="1"/>
    </xf>
    <xf numFmtId="0" fontId="9" fillId="5" borderId="3" xfId="0" applyFont="1" applyFill="1" applyBorder="1" applyAlignment="1">
      <alignment horizontal="left" vertical="center"/>
    </xf>
    <xf numFmtId="10" fontId="3" fillId="5" borderId="1" xfId="0" applyNumberFormat="1"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0" borderId="1" xfId="0" applyFont="1" applyBorder="1" applyAlignment="1">
      <alignment horizontal="center" vertical="center"/>
    </xf>
    <xf numFmtId="10" fontId="5" fillId="0" borderId="1" xfId="0" applyNumberFormat="1" applyFont="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9" fillId="2" borderId="12" xfId="0" applyFont="1" applyFill="1" applyBorder="1" applyAlignment="1">
      <alignment horizontal="left" vertical="center"/>
    </xf>
    <xf numFmtId="10" fontId="3" fillId="2" borderId="12" xfId="0" applyNumberFormat="1" applyFont="1" applyFill="1" applyBorder="1" applyAlignment="1">
      <alignment horizontal="center" vertical="center"/>
    </xf>
    <xf numFmtId="0" fontId="3" fillId="2" borderId="12" xfId="0" applyFont="1" applyFill="1" applyBorder="1" applyAlignment="1">
      <alignment horizontal="center" vertical="center"/>
    </xf>
    <xf numFmtId="0" fontId="18" fillId="2" borderId="1" xfId="0" applyFont="1" applyFill="1" applyBorder="1" applyAlignment="1">
      <alignment horizontal="center" vertical="center"/>
    </xf>
    <xf numFmtId="0" fontId="0" fillId="0" borderId="1" xfId="0" applyBorder="1" applyAlignment="1">
      <alignment horizontal="center"/>
    </xf>
  </cellXfs>
  <cellStyles count="4">
    <cellStyle name="Monétaire" xfId="3" builtinId="4"/>
    <cellStyle name="Monétaire 2" xfId="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wm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190500</xdr:colOff>
      <xdr:row>0</xdr:row>
      <xdr:rowOff>158750</xdr:rowOff>
    </xdr:from>
    <xdr:to>
      <xdr:col>1</xdr:col>
      <xdr:colOff>397848</xdr:colOff>
      <xdr:row>0</xdr:row>
      <xdr:rowOff>1091519</xdr:rowOff>
    </xdr:to>
    <xdr:pic>
      <xdr:nvPicPr>
        <xdr:cNvPr id="2" name="Image 1"/>
        <xdr:cNvPicPr>
          <a:picLocks noChangeAspect="1"/>
        </xdr:cNvPicPr>
      </xdr:nvPicPr>
      <xdr:blipFill>
        <a:blip xmlns:r="http://schemas.openxmlformats.org/officeDocument/2006/relationships" r:embed="rId1"/>
        <a:stretch>
          <a:fillRect/>
        </a:stretch>
      </xdr:blipFill>
      <xdr:spPr>
        <a:xfrm>
          <a:off x="190500" y="158750"/>
          <a:ext cx="969348" cy="932769"/>
        </a:xfrm>
        <a:prstGeom prst="rect">
          <a:avLst/>
        </a:prstGeom>
      </xdr:spPr>
    </xdr:pic>
    <xdr:clientData/>
  </xdr:twoCellAnchor>
  <xdr:twoCellAnchor editAs="oneCell">
    <xdr:from>
      <xdr:col>1</xdr:col>
      <xdr:colOff>3725334</xdr:colOff>
      <xdr:row>0</xdr:row>
      <xdr:rowOff>179917</xdr:rowOff>
    </xdr:from>
    <xdr:to>
      <xdr:col>1</xdr:col>
      <xdr:colOff>4880611</xdr:colOff>
      <xdr:row>0</xdr:row>
      <xdr:rowOff>1153584</xdr:rowOff>
    </xdr:to>
    <xdr:pic>
      <xdr:nvPicPr>
        <xdr:cNvPr id="3" name="Image 2"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487334" y="179917"/>
          <a:ext cx="1155277" cy="973667"/>
        </a:xfrm>
        <a:prstGeom prst="rect">
          <a:avLst/>
        </a:prstGeom>
        <a:noFill/>
        <a:ln>
          <a:noFill/>
        </a:ln>
      </xdr:spPr>
    </xdr:pic>
    <xdr:clientData/>
  </xdr:twoCellAnchor>
  <xdr:twoCellAnchor editAs="oneCell">
    <xdr:from>
      <xdr:col>5</xdr:col>
      <xdr:colOff>0</xdr:colOff>
      <xdr:row>0</xdr:row>
      <xdr:rowOff>0</xdr:rowOff>
    </xdr:from>
    <xdr:to>
      <xdr:col>5</xdr:col>
      <xdr:colOff>952500</xdr:colOff>
      <xdr:row>0</xdr:row>
      <xdr:rowOff>857250</xdr:rowOff>
    </xdr:to>
    <xdr:sp macro="" textlink="">
      <xdr:nvSpPr>
        <xdr:cNvPr id="4" name="AutoShape 1"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5</xdr:col>
      <xdr:colOff>0</xdr:colOff>
      <xdr:row>0</xdr:row>
      <xdr:rowOff>0</xdr:rowOff>
    </xdr:from>
    <xdr:to>
      <xdr:col>5</xdr:col>
      <xdr:colOff>952500</xdr:colOff>
      <xdr:row>0</xdr:row>
      <xdr:rowOff>857250</xdr:rowOff>
    </xdr:to>
    <xdr:sp macro="" textlink="">
      <xdr:nvSpPr>
        <xdr:cNvPr id="5" name="AutoShape 3" descr="data:image/png;base64,iVBORw0KGgoAAAANSUhEUgAAAGkAAABwCAYAAAAdW15pAAAfIElEQVR4Xu1dCVhV1dp+medBEFRQEJBRQHDGEechTRssM8syvb9107LSrmY2aMPNyrpZ6W22tMzSzFnJGRUHnHBAUURQVCaZ58P/fgswJAe8HMBjZz+PcuDsvfba37u+6f3WWttAo9GUQX/c0RIw0IN0R+OjOqcH6c7HSA+SDmCkB0kPki5IQAf6qPdJepB0QAI60EW9Jt1NIBkY6MDT6GIXSSXcik2osSYZ6FGqsyFQVnZzmG4JUiU4b/94GIdPpwNGVCm9VtUeMOJiWKJBeDtX/GOwD24GVI1B6jdtPXbtv4ASQz1ItUeILVB7zIo1GDHUH18+30U7IA18ZSM2R19AKTVJb/lqD1OZBjApKcXj9/hhwaQw7YA0eMZG/EGQNEaGenNXe4yUJplQkwSk+RM760HShky13oYeJK2LVPsN/p1BkhJmWZkhDA3K6DtvlYFoX/Y1bvHvClJZmQHMTUphalSKgmIjFJUa3rlBzt8RJE2pEcpyLdGhVTy83BOx77gP4pKdYWCVD0NDhlJ32nG3gqTRMLLk8Reh06p5NM6Al2M6+gUfQWDLeGw/GoidsT44leKI5ExbXvQnUJLgi0ksb6uU/zdAdn43gqShKfNwzKAJM0JyljWFzHytQjvKCJ63Uyqe6rMVI3rshJPDFZy50BQLN/bC4h2dcTHbGgYVIMl1psYlaGqbA7nuXLo9DGke6/24u0Aqg6bYFALSswP+QFqOFVZEtUchBWxAYVceJsUm6Okfi5dHL0V4yFEs3RqG2T+MQGxyU5RWOU9TaIam1jm4t8seFOeb46tNPWFomQcjAiUA1ttxt4AkQrM0LkWfgJMI8zuJfiEHkEch74n1w4ZDQdgZ1xK5xcblURxBGhQcgy6tY2FEUAqLTLFmTyiiznjA0LRIaY2DZQHC/eLQv81htGsVi5ISE6yKbo8dJ7wRecoTJWym3iLCuwUkGdUGGgMEuFzC5KFrMbz7bhiS2F/0Rw98uq4fTl50hoYAiY8x4k+XRtkw4S9ZeRaws8lFXpEJLmbZsBE5xwAm/NnO4xyeY1vDukQhLcsWP0T0xIL1fZCQYX+N36pzjbqbQFLCpfeZPnwlHgrfBUuTQnzw22B8QTNVUGJEx/9nLiTGqoygKn/Fv4tWVM2UyujPnGjqJt2zDv83cBPiU5zxzZre+CKiFzTUtnqNH+4mkDTMdRwYRt8TcgT5NHXW5gXI4s9tx32RmmtxTaQnGlVJ/go41T1MGUF1Y/DRzf+kArJEwnaCuvJAcLmPq8/kV2dBopAk31FmjtGY0gyVoJbA2qQYuYWmyqyZmRYjhz6niEIXU1bjg6dKW5b8l8e2BBQLtpXFzyUV4b0ALaG+fGdoxLC9roIJXQVJRrWjdb6K5LIKTFFaNcyuJqzajHoVxVVRtcq2BCBTAmNnUYhianBGnvk15rTGg6EmJ+oaSCKvMkZpZfkWGNUzEtmlxth2qDUyOcINzQrrhdoR4DS8v5tdFsLbH0BKmgPW7mkHA5tsGEoIr22N0iWQRDjGdPIhLc7D0ykdj/fYggIB6UgQok574hipnWxGabXRnFsNbOmDI3OlULckdPGOQ/fAGKRk2mN5VEfevwmOnW9GjCQQuVVLt/G9LoFUHmYboq17EiYM/ANDOu+BKf1PRHQIPl/TH7vjPAiaFBpvw/fchqzkVAHJltFd36BjeOaeDejAvCz1ih2WbO6KryLCcTqlMQy0zUroGkjiH6w0RniWofH4YRvgapeO2T/fr/KXVJKmVXm325R/jU83YMDSqnEanr//d4xneH70XAu8u/h+LNvdkXlycY3bqfGJugaS4tMYyz0Vvh1WlvlwYC4Tf8kZK/eFIpm8W31waxKeezulYUjH/bAwL0QRGYxzTJZ/3t0eBowAtX7oHkiAGemf5iRGs3MsVcHOmhTOJRKp2cyJ6tIfXRU+B4qdRQEcrfKQQX7QjNojob4QsMKfa9MdqXvqGkjKL9HmSeitSggyJ01Ya61Lpgb6IH1gKiD3Vsy5StZqcN3tnqKLIFUMrj8Zgyrswe0+f23Or8pUVGJTJ2NF10ASn6T4NgOyDHUikf8Ntsp+1UllV5dAUuUI2n4nstZp2Vake+o2J6opXKJFduZFLG/kIYF+SesWT5dAKs2zhG/z8xjaIRoRjOYOnnepYBm0Lpaa4qNqT8KYd/A+jZ6+p/AZK7xSxzLUZiiuCyCVMUFtZp+Nbl4JCPM/hp4BMYg66Y9tJ/yw85QHkjLsVJZfr4diPzTwbnIZPQJi0cn3JIKaJ2L5no44FN+SffMhp8hoUxsTW3QCJI5WO+YjwzscZJa/FsGeCYhNdMUCsgzLyZldYihelyzDjcA3JFDuLGc83nM7nuy/CY04FyLyiD/mrhyMrcd8tVfS0AWQREgakqpB5Ms+Gvs92ngn4MgZN8z6/iFsi/OCRmbxNEAQUVnBvbftIbz12E8wMy8mSL6Y+PXjSJf6lZQvtHHoDEgMEkJZzu7LuQk5RWawZzIZcTAQ0dQoKYs3AEYqyjQjT9fV+wzC6JMuXrGHtUUelpAeunDFVk1Y0cqhKyCJg25mnwljApJK+sfZLhv51K408nWS2DbEoSgqAtHYOpeqbogrnC/RhP3KyDfjZ0vt+COdYxxkoqJEUxWZfYMxDdVGRGWOJHSDzPDTSrBQ9R66oknX05Sq8xQaQpPUIK+4cZ3qsi6DVGnmhGRtiENVicndCfNRp8SuLoKkhMNygTvndJfQ9l0mAy6TQ+pUUNVGgYbgyCQV8Y2FDGqSGSgYkJ2vE43SNZAECBFECbP6cb22sRJrhHUH2iCjwJy+oLReggjR3LISY7gzkBlE9iM51YH5WgcYkxYqFVZc24cugSQ+yJgyaNsyESEtz+GRbjvUfLhtXBWxKSYAhxJd6pzPkyDBgeF/B0+mA4FH0Y3sh8xxWLY7DHvi3XD8QhPtV4d1DSQD1pACOZV4woAI3N99J2zN87F8Z2d8trY/ohNaqDkOdWn2BCSZ1xfufwrPDFmPXiGHcSHVEd+Rs1u4uTvOkqL620d3IiRDmpqXhq7BA+G70cI+DfNIDy3YUD7HoT7K5xre34tzHCYPX82BEoU4zhD67Pf++GlHmCJ8te6YdEmTyvM6JpD0CSM67YOlWTFsmeGfz2hEc+ePyyxfGGiLirmJXxHWW9Y/9WkTw7I5J0dyxYVo0+oDQbTHfy6x0Zpr0kWQzCiIZrbZSM+2YZ5SBntrzjVgtp9TMR1YgSlTgbWwYPm6YbbMcSDha0PfdDHTRtW47C3ykZRpx8BFa9D82ZCugVTZcylfiFm5mkxWzAev1DYHziSSSCubwP2vzJ60LZMxbcyKOOcbyORCMlmBoQ6ZxVoxEORXiem07ouuPuxdttmGmCJZXTGs/UFks54TGeuNYsmhrkN2KnFXTFS4XuCs4VQtR4IdxlWBRQRo/aFAGFKD6gyMGymhrmpS9ecpJzs18HVOhYdzCkb12I4szteOOBiCGDLlZ9IaofC6Kyv+OsVHRXCcperjlIEOHmcZwR1AAdv6MbIbTqfZI555kZaKEDWzjXcVSPRBXb3jMab3NvRvv1+ZpPX72uIbLiLbc8b9aniuCFFqXBP6NTsy2JfJFgiDLUGHWkxGM2nLoCScU4jH9t2i5ntnktVeFhmGRVu7qnysTBsV15pBpJvz7m5oFSjcRvQf0zn99+HekbAwKcInvw/AvPX9WIT7s3QgkyuNqFU9uUAsiJqylYnwkcTm3PqtVK1YVwdNpgdnqb7IMHtM361ISHHClyv7YcHG3sgT/1OffOHdokkiV8WnURvGcOm/R9PLsDYrQOTJVvh9f6gKINRiM2qRR+N0FunicW/7ffBxScLeOB+sjQ7FLi5+lnWzcp6GILraZ+G+jvvQmhXh9FxrxFAbl3I1u6xQrwPy58Z6dTeBpMwUF3V5cp+GFIbDEqpbMUw+R3+UyUKcRGYSmje3ycHIblEYO3AjvLmMZj+B/PT3wVgdHYz0iskj0pYzp45JoTGFwJkw8LDjUs8TnPNdVFLPW9zcTSCVh8KcgsxVF5X7LKjNnagZVdMXDYHo0/o4Jty7HkGcgbTjiB/mLhuCo0kyRYyLlqscqsh4dSoxl13SJNbrHg7lOcXdt99d1WLg9RYty9KVLpyT4Nc8mSUOqQeVYV+cJ/2S6zWbclSJ0MtTo4p8qKb+Xmvn3Y0g3Uo4ol2ymUYJ50ikc62rg02e0sAM5kJ35PF3BElpRcUK8srNNQSkq2zCnYbU3xWkOw2Hm/ZHD5IOwKUH6W8K0iBuOb3p6r7g9Zr26YDEb7+LZax/mMq+4IP9MX+Slrac7j9tA7bsP682b7+jVnrdvnzujCto7kyLSzF6SAC+eF5Lm7dP/XIvYk6mkf4qX0+qP2opASZossN+rzB3vPhA69pt3l7ZlcTLucgtYBlZD1At0alKfUgFmjtZOljctM1bvlCk8mr9q3m0h031lmr9ap6665q+5ZpKoMaaVNMG9edpXwJ6kLQvU623qAdJ6yLVfoN6kLQvU623qAdJ6yLVfoN1AlIRXyiYcqUABUVSnjZFIxtucCtJ8E2OnPwS7tNdAGO+6cyI/yxMjWBlbszf6z4xk/6mZ3O+NxNM50bcd/VO2juHMtM6SNn5xdh+5BK2HEqm0Avh1cQa/Ts0R6BHI5hT8Nc7SkrLsHL3Oew4dBHuTa1RRGF5NbNBj8AmcLQ10/7QrNZi3IVsrNubhCb25tzU3Z07V5a/bOROObQKkpSif9l+FrO/PwhLC2PY25oj9mQq2rV2xqwn28G3hR3XHpUhM4evJVDzvc34cg9DvvwjG+Pn7kB6ZgEe6OGBk8nZ8Oe5j/b2VCDJwuJC8lwlJCVtLUw4od5QTRGWAZFHFsSM4Nvw76IAhXxPniSHcp9iaoiNpQm3mS4Xej41OyuvmBNQDNXfRUtL2eZGEscySO7r6o6+oS7XYCNtSJuiXXmFJaq/dtac5lxxjyt8lpJSDffnM2EfjNU98wpL1fnKklibqPvV5tAaSMJIZOUWYdjMCPVagg8mdESAuz2+XncKkccu4YUHAuHtaot9BG3v8ct8mDKEUVPa+zTmWqQEvLPoIHzd7PEMX+mZnJanzE6IlyMOnU5DDoEQc3SF/7q0lmuccD4tlzseX0Ti5Rw4UgN6BDdFMwdLzhJKRTo1OK+I5jOzEB39nNA5wJkbv5cgMuYSDsalKYDC2E6wZyOcI921NioRlzLy0SWwKcJ4rpNdufbKc5zhgNnO6wSc8ym5sLcywcBOLdDYzhwHTqWxD8mcaaSBl4stLYarAmbV7kRuamik+jsi3AMtnKxqg5H2zJ2AFBOfgQenr8djfOPjhHv9lRYUUQNEC8xNjbGeLPpbPxxkSZsjmA9mzGumjgxCNK/7cu1J2NB/jRvojXX7ziPIvREe4QO+99NhHE/K4jQtW5zgy4iDPB3w8iNtEHUiBb9FJnCmjwHOXszG0M4tuK6oJT5bfkwNBH8vB8Sdy1Rmc/pjITiRcAWfrjgOU2pdMUd+INt/coC30qB1e88r/ky4yUf7eGHcIB/lG0XLROBPf7obTTkQmtAyXLiUjUFd3DCmvzc+5r0On0qFFft9ltZgxuOh8GhihQEzIuDW2BLBvMdssSBu3CdJEP8fD61q0h4KbjQ1acKDgRg72JdBg4kyFTK6LGiinvgwEucu5eD9cR24Z48p/vHvbdw52BnDerTEm99Gc362Cx7t64UpX+yFi6MVRlNg7xFUS7bzr1Ft8MOmM5yZeglT2b4jTc45apGYtUUbTlHzLDCaQl9MzRXzM3NsO/y26xzf/JLE2aqtcJB9u0BNeIsankUTdep8Fpd5luJrXuvTzBaDOzbHok2nueTFCJ8/14XBjpkC6Xe2MfWb/XiCfXm0lyf+s+wodh++hE9e6Iqk1DzVVgrN9PxVJ6g1nhjQthkenLUZz94XgIkcqLbUWhlItTm0CtKZC5wdOn0Durd1UaPdxdESkUcvKQ3rE9IME+fvUZHem4+Fwt3ZCiNmb4EjzcYT/VrhHYLRr50LRhGk5z/fo0yXAunHQ/CimXyewHy5/hS2HL7IDaN8kUfTup4aIHNPpP3QVo4YxfMXRZxGIwL4+phQLCSoa6KSMLRTc0THpnKiShnmECRDaon4xa0xF/Hvn49w+acJWtM0p9E8iUl+ifdqQtAFpBUE6fXFB/HSfa2prW74jhq/aOMpvMGBJtp8iOZTotGj8el4mPfvE9QUj8/Zjo+f7YxhYW5iNJXZrM2hVZCKWB+Z8MluRHG0P8caSSva6blLY/iiqSz8l6Nz2c5ziDp2Gc8O81eOXrRkSDc6a9ry6QSwX/vmeJSAvfB5FM0PQSJgcxYfQksXG0x+KAhfUEt28voHaG42sS1jBgSjB/kSmDglg1G89sc/TtNvEKQn2uJ7fl6xK5Ga5IW4sxnYS6GOGxagfN6pJJrC5rY0wRe4JYA5RtBUnki8ovxHZYQni8dW0txNpmYP5AAaTpAWs80LKTl4qLcXZtEUP07tauvdGDMXRmMIfdWgtq4YQ5A+YbVVQK2NmasEVmsgSYPil47S9s+keTjCn7JVkjlNz3iCMpomJ56m7l0Ck0AzkU/H7kMQZ4wOoS8ywevz96JHaDPc27Ml3vnuAIMBS5pBd3xF8+LCsHwsA4pFm88gKjYFD1Og+ylwCfWb0iympOaqIGVId3dsoubYWJpi0sNBKtJcTXP3D/oYydM+/DUGSTR5Zhz5PRm0PEmN3HTgAn7aHK8iRAnCHmU/n6S/kUhRQBJz+c/PohhVGqMRwS9mv5/gwGjXygHTaaJLaDKdOaDO0or0o8kcxGeYxmeZ8VQ79OfL5+84kCqBunQlH7uoTamMslq3bMQoyoFrYY0UiAkEaje1QfxGN5qG5hy5EkbHcKQ70zm70OEeT8hUQnN1tFDhuQWTWg8ClZiSp0ySJz+LnxPNkPC2MZ2+RF9O1AiJqMTpi9k6T425yKitJXM1J0kHEjOxn45eQv9O/k7KpGXwfAk0xFdKXyXaNGZbIlwBaQU1duYPB/AQUwN/ap4jfVV39lvD70+yvWhe60rT7cj2JUVwc7LEMQYsAYxU5Xm0cWhVk66qZ/WMnQ90dYllte9EGNcWFK8/8bdyRMq5VT/fSAi3Or/qCK9e0Kz8TkBaTXP3758P45/DAzCKgUHl8dd+/7Un2tAiNfA1mjpZtquNAdTgbYiQE5hHRTM4CKKWiXY2xKEHqQZSr9Q0bWlGDW55zSk3BEmyfKE4JMPOyitRjlcIzysMfcXmW5nzfXqKKuErrOkfJB+4ERkq7QiFY8VQV3ix2mUNt/uI2jm/klKS5xTytz6PG4L007Z4xDLTn8JQ+mvmJzYU8AhGXnOXH0dzOvQHurXktpfGWMXoR/KFp5m8itO/3nGCDvaXrfEYSKK1DZkAEzpmXTqKmJBL6L+GJOwohtySk9WnVl0XJFHvMR/swFrSOMfmD8foOdtgQk369sXuaD9xJUIYrS14LozRiwWmfL0PX605hT/e6Qd/t0Z8xVt5iFDIUFX4K4nM9hxPwZwlh/EUQ+E+zCMMSWzmsjRRSpa0UrvENQo7IXGFCEWO65UqJMGUaLCYTIOlmTHpJkPFOsg1xtxJSqI9oaHkkMEgWixRl7QvFkC0oIDfC5cn51qyf8IIyHnyTw7h4uQ8C7YvYCSn52PptrNcLJ2PaSODVb/kMaUd6Yspn1PIVYn4ygleWUYqBG8pVyWSYK3oh7QrFkmukbbFGsm5inSmhZJ+SGmnOkFxQ5CEr4qITkbUR4P5XtfTDH2LMPn+AHR9aS1C6UQ/ZOYuIe9M5j0LN8Zh1Rt9VBYvrINk4MdIjHqSyR7CrDuHzPNG5i9d2zSFJ53v0bNXELE/ieFvEbqTGO3KnKWAoG4n3SJhYALpHhHYQOYdQSxxVGqeABTH9jeSaZCEVEjS7sFNcJFCFGLVt4U9/HjPyCMXlZD82M/Yc3zF9sUcEq6lHER2Sgu2kbWQ8yX8F5ajhZM1jpAxOM5+Ca8opGpbb0euducCNI4aScBXk4SVkHoQE1bJyYT93nzwAr9LgSfzveFd3RR40rY8VzHvf5r3Dmcb3fh8h8k7HmAAIm3sOnoZgSR3H+rpqVyE0GkryENa0lo93MsDfgzfq7qEm4L0x4Fk7J47WNVaOvs7w5XmrO2kVdz27K8grZnVF0u3J2Aes/DQACe+ybIUR8+k4/tpPRS5OnluJN4kleJKAvIlsguZ9FEysq8wl3qNFI43hTuNbEVqXhHcBMgTqYqJePnREPgwPxFhCVc385tobqSeDiuORBmZzzI0FhA/JNn5cE8PhskeeJMMgYA8kpr7zcoTfDdfEgKY/9xHQeZywCwkQ9GIA0w+S9Q2hdqxkc/43o+H4UtzXEYNKeJof45/b9HYCq8wOReNsuBzSE3sg//riGgy4K9+ux/eze0U697etzGmMoH+F++9mYOoB/t+kvmSLGhf+VZfLNuWgJnzo9CdbEkRtfgIrcv3HNjuHCCDpq2HO4ngEvZZ/Puat/szhzO/SifVSJMcmMCVm7BShE5chXZeBIkdFU16jSWG7zbEQUD6jYmfEI3LZvZmwmhKRnwDJtzfWnFvLy7Yozi77eycZPkfP91JjdZRb29RI2gka0fzlhxBFyaK/6TGzlx4AGcv5eK10W24e4mTAuln+sl3KMj+5AZ7tWmG+WQQpLzhz3YWb4lXTPgI+so3v4tWTLdweV+vilVm5y32VxiPWdT8YGrnnPEd8WvkWa6rPYr7eY286XkZGYq3eZ6Y4NeZwMo92/Pc5fz7NPZdyNR5BP0BMhtn2VYsQZgzvr3S7HU7zuKDyd1I2J5USfPGdwaQN0zEVFqkxQRDtOhtMhQb5g5Rtae2z6zAK6NC+EpWYOaX+/DbbG55kFOIsW9swvwZ4Rxwnn/mg9fLk6Rz5eaO6vzRPVzaWA6SsARtJ62EN1njTyhk8UmvUCA/MShYS5B+2ZGAJXygH6f2gJ2lMYa/GoHxLFu0crXBS//dhxmPBGMl/ZyYp7fJrYVy1E6Yt0v9PpKd+mZNLIaGtaDv8lWUSzzN1Cu8prMf36nHPn1Ls/o+CVHxF54ceXn0a31Iw1jTji+hz7hXQKIA3xC6hnZ+JDk7qWcJ4fruOAqTlmEOgR1AumbGw8HK577P39vRBDpScFsOJuMjEqOGhoZ475cYxZS34SBYSgA6+jrBtCLCDeAglUDiAE1mWEATpQGO7MMjvN8PpK6SyXIsf7W3qlO9SB7yh1fCmWul4wO2uW/eUG6rXYrOL6zBZPKI4greJYF7D92C+KRcMiBCow1nhfhqQn4jkER4UrHc+/GQCpDKmYAHZ29WRbu5EzqhOU3BZKpwIe3vkunhNCOn8TMf6Kd/9eRbvYxxH5fLjCfn5kWQppDPmkVgYulTRPNefLC1sr3TqWHBFNJggjNn8WEMpqDHkVMTkM4SJAG2c4UmraVJmkXNFUZdyMz9ZLZbUUtzaFrnLotBeHAzhNPvzaXJbUbKZyQ5uK8IkhCu745rp+ia2VL6IMhTWMfawLqVEKhyvwyWG77mIJk0IkhZiP/8dky13YZ+bhEHxzTWihpzsEbx2UNoOpdyMB4jlfXZxDClOcnkBIW7m0VCOIWC/v21PlhNBn0KQVr0ai/so3n8kGTzXgGJg73T86sxhVbGiTW3F/6zC7+901/5oRU0i0/TkriRaqo8bmjunlsQRcd4EVveG6hAqqRBdpCTm8hGxT/IKnszoj9rbHuMZGj68YpjWMaOLXyhm2K5x7Cu8thAH8Viv/HVPkxh+UIAee27/dhMclSiHD/a9LdJRooJmLmAbDNBeoyFv9cpzHM0d1NHBKID7b1okkRAH/16FL9yIEje5UAO7iUKta23A+bQDEbQjDbhwBFf05caNpwM+6KIM7CXtun3JKD5hSZTRnRyRoHS9pGkegQkIW/fpxCbEtw8Xu9DTZ3JQSVV3Ne/P6A4OonIfAjc+zSJSeQRxYTnFBRDEgoJcp5jDWkWB5qYrSXTwrGBvvANrkb57OUeOMjAYQH95sYPBnGrnTL0mLoOE4f4KR8qJl+CGzF9zVje+YXuQupjN9UkQVBMjQglkI61apIqwjpPFvtgXKqaMyB1GC9XO4azBqoIpmoyBEVCTRlhQmIKWSqgupAtdiARKeGvkJrZFEY7H0dVlpCqaALv6cBioJjRRI5MCaVd2WlrAi6H3FuuPcyA5AKjuwBWPmW0y72E3T5G5l1Mmz0HlfRZPktBTr53c7ZWPyVClEqunCvV2GBPRwX4PGrOdkZmz7PML/314jNIqUXCzVSW4SUCEyF28HNmH82Uz0ukX5ISehO2IyV6CfWFqJV7SLAjEaAQytJHeb7ktHxOyOG7mGiUhFAW2biSxc/KLaRCJCtz14dzLCRsv4ZbvBF3dzMq5EaEZNVrbrQK43rEZPW/Vf29etJ4w3uXo3jVRFz7oTx3qyy+VW9DgPzv8qPYE3MZ704KY6huX355BTF8q+etvFf1fl9fBuVFwJvJ6i/PrCdYy2cYnWaQkEaw2tAc25IKu5MOPcFagUbVUV+flE9NBoMepJpIqYHP0YPUwADU5PZ6kGoipQY+Rw9SAwNQk9vrQaqJlBr4HD1IDQxATW7//2a2Wm+vbUmOAAAAAElFTkSuQmCC"/>
        <xdr:cNvSpPr>
          <a:spLocks noChangeAspect="1" noChangeArrowheads="1"/>
        </xdr:cNvSpPr>
      </xdr:nvSpPr>
      <xdr:spPr bwMode="auto">
        <a:xfrm>
          <a:off x="11630025" y="0"/>
          <a:ext cx="952500" cy="857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2</xdr:col>
      <xdr:colOff>1418167</xdr:colOff>
      <xdr:row>0</xdr:row>
      <xdr:rowOff>179918</xdr:rowOff>
    </xdr:from>
    <xdr:to>
      <xdr:col>3</xdr:col>
      <xdr:colOff>1238251</xdr:colOff>
      <xdr:row>0</xdr:row>
      <xdr:rowOff>1174750</xdr:rowOff>
    </xdr:to>
    <xdr:sp macro="" textlink="">
      <xdr:nvSpPr>
        <xdr:cNvPr id="6" name="ZoneTexte 5"/>
        <xdr:cNvSpPr txBox="1"/>
      </xdr:nvSpPr>
      <xdr:spPr>
        <a:xfrm>
          <a:off x="8533342" y="179918"/>
          <a:ext cx="1391709" cy="9948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800"/>
        </a:p>
      </xdr:txBody>
    </xdr:sp>
    <xdr:clientData/>
  </xdr:twoCellAnchor>
  <xdr:twoCellAnchor editAs="oneCell">
    <xdr:from>
      <xdr:col>3</xdr:col>
      <xdr:colOff>190501</xdr:colOff>
      <xdr:row>0</xdr:row>
      <xdr:rowOff>243418</xdr:rowOff>
    </xdr:from>
    <xdr:to>
      <xdr:col>3</xdr:col>
      <xdr:colOff>1227033</xdr:colOff>
      <xdr:row>0</xdr:row>
      <xdr:rowOff>1111250</xdr:rowOff>
    </xdr:to>
    <xdr:pic>
      <xdr:nvPicPr>
        <xdr:cNvPr id="7" name="Image 6"/>
        <xdr:cNvPicPr/>
      </xdr:nvPicPr>
      <xdr:blipFill>
        <a:blip xmlns:r="http://schemas.openxmlformats.org/officeDocument/2006/relationships" r:embed="rId3"/>
        <a:stretch/>
      </xdr:blipFill>
      <xdr:spPr bwMode="auto">
        <a:xfrm>
          <a:off x="8877301" y="243418"/>
          <a:ext cx="1036532" cy="8678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161925</xdr:rowOff>
    </xdr:from>
    <xdr:to>
      <xdr:col>1</xdr:col>
      <xdr:colOff>397848</xdr:colOff>
      <xdr:row>0</xdr:row>
      <xdr:rowOff>1094694</xdr:rowOff>
    </xdr:to>
    <xdr:pic>
      <xdr:nvPicPr>
        <xdr:cNvPr id="8" name="Image 7"/>
        <xdr:cNvPicPr>
          <a:picLocks noChangeAspect="1"/>
        </xdr:cNvPicPr>
      </xdr:nvPicPr>
      <xdr:blipFill>
        <a:blip xmlns:r="http://schemas.openxmlformats.org/officeDocument/2006/relationships" r:embed="rId1"/>
        <a:stretch>
          <a:fillRect/>
        </a:stretch>
      </xdr:blipFill>
      <xdr:spPr>
        <a:xfrm>
          <a:off x="190500" y="161925"/>
          <a:ext cx="969348" cy="932769"/>
        </a:xfrm>
        <a:prstGeom prst="rect">
          <a:avLst/>
        </a:prstGeom>
      </xdr:spPr>
    </xdr:pic>
    <xdr:clientData/>
  </xdr:twoCellAnchor>
  <xdr:twoCellAnchor editAs="oneCell">
    <xdr:from>
      <xdr:col>1</xdr:col>
      <xdr:colOff>3171825</xdr:colOff>
      <xdr:row>0</xdr:row>
      <xdr:rowOff>95250</xdr:rowOff>
    </xdr:from>
    <xdr:to>
      <xdr:col>1</xdr:col>
      <xdr:colOff>4327102</xdr:colOff>
      <xdr:row>0</xdr:row>
      <xdr:rowOff>1068917</xdr:rowOff>
    </xdr:to>
    <xdr:pic>
      <xdr:nvPicPr>
        <xdr:cNvPr id="9" name="Image 8" descr="Republique_Francaise_RVB"/>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33825" y="95250"/>
          <a:ext cx="1155277" cy="973667"/>
        </a:xfrm>
        <a:prstGeom prst="rect">
          <a:avLst/>
        </a:prstGeom>
        <a:noFill/>
        <a:ln>
          <a:noFill/>
        </a:ln>
      </xdr:spPr>
    </xdr:pic>
    <xdr:clientData/>
  </xdr:twoCellAnchor>
  <xdr:twoCellAnchor editAs="oneCell">
    <xdr:from>
      <xdr:col>3</xdr:col>
      <xdr:colOff>219075</xdr:colOff>
      <xdr:row>0</xdr:row>
      <xdr:rowOff>180975</xdr:rowOff>
    </xdr:from>
    <xdr:to>
      <xdr:col>3</xdr:col>
      <xdr:colOff>1255607</xdr:colOff>
      <xdr:row>0</xdr:row>
      <xdr:rowOff>1048807</xdr:rowOff>
    </xdr:to>
    <xdr:pic>
      <xdr:nvPicPr>
        <xdr:cNvPr id="10" name="Image 9"/>
        <xdr:cNvPicPr/>
      </xdr:nvPicPr>
      <xdr:blipFill>
        <a:blip xmlns:r="http://schemas.openxmlformats.org/officeDocument/2006/relationships" r:embed="rId3"/>
        <a:stretch/>
      </xdr:blipFill>
      <xdr:spPr bwMode="auto">
        <a:xfrm>
          <a:off x="7734300" y="180975"/>
          <a:ext cx="1036532" cy="867832"/>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opLeftCell="A4" zoomScale="90" zoomScaleNormal="90" workbookViewId="0">
      <selection activeCell="B7" sqref="B7"/>
    </sheetView>
  </sheetViews>
  <sheetFormatPr baseColWidth="10" defaultRowHeight="16.5" x14ac:dyDescent="0.3"/>
  <cols>
    <col min="1" max="1" width="11.42578125" style="1"/>
    <col min="2" max="2" width="95.28515625" style="1" customWidth="1"/>
    <col min="3" max="4" width="23.5703125" style="1" customWidth="1"/>
    <col min="5" max="5" width="20.5703125" style="1" customWidth="1"/>
    <col min="6" max="6" width="20.28515625" style="1" customWidth="1"/>
    <col min="7" max="8" width="23" style="2" customWidth="1"/>
    <col min="9" max="9" width="14.5703125" style="2" customWidth="1"/>
    <col min="10" max="12" width="11.42578125" style="2"/>
    <col min="13" max="16384" width="11.42578125" style="1"/>
  </cols>
  <sheetData>
    <row r="1" spans="1:12" ht="108" customHeight="1" thickTop="1" thickBot="1" x14ac:dyDescent="0.35">
      <c r="A1" s="27"/>
      <c r="B1" s="27"/>
      <c r="C1" s="27"/>
      <c r="D1" s="27"/>
      <c r="E1" s="3"/>
      <c r="F1"/>
      <c r="G1" s="3"/>
      <c r="H1" s="3"/>
    </row>
    <row r="2" spans="1:12" ht="39" customHeight="1" thickTop="1" thickBot="1" x14ac:dyDescent="0.35">
      <c r="A2" s="28" t="s">
        <v>14</v>
      </c>
      <c r="B2" s="28"/>
      <c r="C2" s="28"/>
      <c r="D2" s="28"/>
      <c r="E2" s="9"/>
      <c r="F2" s="9"/>
      <c r="G2" s="9"/>
      <c r="H2" s="9"/>
    </row>
    <row r="3" spans="1:12" ht="60" customHeight="1" thickTop="1" thickBot="1" x14ac:dyDescent="0.35">
      <c r="A3" s="29" t="s">
        <v>23</v>
      </c>
      <c r="B3" s="29"/>
      <c r="C3" s="29"/>
      <c r="D3" s="29"/>
      <c r="E3" s="10"/>
      <c r="F3" s="10"/>
      <c r="G3" s="10"/>
      <c r="H3" s="10"/>
    </row>
    <row r="4" spans="1:12" ht="58.5" customHeight="1" thickTop="1" thickBot="1" x14ac:dyDescent="0.35">
      <c r="A4" s="30" t="s">
        <v>11</v>
      </c>
      <c r="B4" s="31"/>
      <c r="C4" s="31"/>
      <c r="D4" s="31"/>
      <c r="E4" s="11"/>
      <c r="F4" s="11"/>
      <c r="G4" s="11"/>
      <c r="H4" s="11"/>
    </row>
    <row r="5" spans="1:12" ht="69.75" customHeight="1" thickTop="1" thickBot="1" x14ac:dyDescent="0.35">
      <c r="A5" s="32" t="s">
        <v>3</v>
      </c>
      <c r="B5" s="32"/>
      <c r="C5" s="32"/>
      <c r="D5" s="32"/>
      <c r="E5" s="4"/>
      <c r="F5" s="4"/>
      <c r="G5" s="4"/>
      <c r="H5" s="4"/>
    </row>
    <row r="6" spans="1:12" s="16" customFormat="1" ht="27.75" customHeight="1" thickTop="1" thickBot="1" x14ac:dyDescent="0.3">
      <c r="A6" s="33" t="s">
        <v>0</v>
      </c>
      <c r="B6" s="33"/>
      <c r="C6" s="17" t="s">
        <v>1</v>
      </c>
      <c r="D6" s="17" t="s">
        <v>2</v>
      </c>
      <c r="E6" s="14"/>
      <c r="F6" s="14"/>
      <c r="G6" s="14"/>
      <c r="H6" s="14"/>
      <c r="I6" s="15"/>
      <c r="J6" s="15"/>
      <c r="K6" s="15"/>
      <c r="L6" s="15"/>
    </row>
    <row r="7" spans="1:12" ht="30" customHeight="1" thickTop="1" thickBot="1" x14ac:dyDescent="0.35">
      <c r="A7" s="13" t="s">
        <v>10</v>
      </c>
      <c r="B7" s="19" t="s">
        <v>24</v>
      </c>
      <c r="C7" s="12"/>
      <c r="D7" s="12"/>
      <c r="E7" s="5"/>
      <c r="F7" s="5"/>
      <c r="G7" s="5"/>
      <c r="H7" s="5"/>
    </row>
    <row r="8" spans="1:12" ht="17.25" thickTop="1" x14ac:dyDescent="0.3"/>
    <row r="9" spans="1:12" ht="17.25" thickBot="1" x14ac:dyDescent="0.35"/>
    <row r="10" spans="1:12" ht="42.75" customHeight="1" thickTop="1" thickBot="1" x14ac:dyDescent="0.35">
      <c r="B10" s="34" t="s">
        <v>15</v>
      </c>
      <c r="C10" s="35"/>
      <c r="D10" s="35"/>
      <c r="E10" s="36"/>
      <c r="F10" s="8"/>
    </row>
    <row r="11" spans="1:12" ht="27.75" customHeight="1" thickTop="1" thickBot="1" x14ac:dyDescent="0.35">
      <c r="B11" s="37" t="s">
        <v>4</v>
      </c>
      <c r="C11" s="38"/>
      <c r="D11" s="39" t="s">
        <v>7</v>
      </c>
      <c r="E11" s="39"/>
      <c r="F11" s="6"/>
      <c r="G11" s="7"/>
      <c r="H11" s="7"/>
      <c r="I11" s="7"/>
    </row>
    <row r="12" spans="1:12" ht="48" customHeight="1" thickTop="1" thickBot="1" x14ac:dyDescent="0.35">
      <c r="B12" s="40" t="s">
        <v>16</v>
      </c>
      <c r="C12" s="41"/>
      <c r="D12" s="26"/>
      <c r="E12" s="26"/>
      <c r="F12" s="2"/>
    </row>
    <row r="13" spans="1:12" ht="42" customHeight="1" thickTop="1" thickBot="1" x14ac:dyDescent="0.35">
      <c r="B13" s="24" t="s">
        <v>6</v>
      </c>
      <c r="C13" s="25"/>
      <c r="D13" s="26"/>
      <c r="E13" s="26"/>
      <c r="F13" s="2"/>
    </row>
    <row r="14" spans="1:12" ht="42" customHeight="1" thickTop="1" thickBot="1" x14ac:dyDescent="0.35">
      <c r="B14" s="24" t="s">
        <v>12</v>
      </c>
      <c r="C14" s="42"/>
      <c r="D14" s="26"/>
      <c r="E14" s="26"/>
      <c r="F14" s="2"/>
    </row>
    <row r="15" spans="1:12" ht="42" customHeight="1" thickTop="1" thickBot="1" x14ac:dyDescent="0.35">
      <c r="B15" s="24" t="s">
        <v>17</v>
      </c>
      <c r="C15" s="42"/>
      <c r="D15" s="43">
        <v>0</v>
      </c>
      <c r="E15" s="43"/>
      <c r="F15" s="2"/>
    </row>
    <row r="16" spans="1:12" s="2" customFormat="1" ht="30.75" customHeight="1" thickTop="1" thickBot="1" x14ac:dyDescent="0.35">
      <c r="B16" s="44" t="s">
        <v>5</v>
      </c>
      <c r="C16" s="45"/>
      <c r="D16" s="46" t="s">
        <v>7</v>
      </c>
      <c r="E16" s="46"/>
    </row>
    <row r="17" spans="2:5" s="2" customFormat="1" ht="54" customHeight="1" thickTop="1" thickBot="1" x14ac:dyDescent="0.35">
      <c r="B17" s="49" t="s">
        <v>8</v>
      </c>
      <c r="C17" s="50"/>
      <c r="D17" s="51"/>
      <c r="E17" s="52"/>
    </row>
    <row r="18" spans="2:5" s="2" customFormat="1" ht="42" customHeight="1" thickTop="1" thickBot="1" x14ac:dyDescent="0.35">
      <c r="B18" s="50" t="s">
        <v>13</v>
      </c>
      <c r="C18" s="50"/>
      <c r="D18" s="51"/>
      <c r="E18" s="52"/>
    </row>
    <row r="19" spans="2:5" s="2" customFormat="1" ht="42" customHeight="1" thickTop="1" thickBot="1" x14ac:dyDescent="0.35">
      <c r="B19" s="53" t="s">
        <v>18</v>
      </c>
      <c r="C19" s="53"/>
      <c r="D19" s="54">
        <v>0</v>
      </c>
      <c r="E19" s="55"/>
    </row>
    <row r="20" spans="2:5" ht="34.5" customHeight="1" thickTop="1" thickBot="1" x14ac:dyDescent="0.35">
      <c r="B20" s="47" t="s">
        <v>9</v>
      </c>
      <c r="C20" s="47"/>
      <c r="D20" s="48">
        <f>D19+D15</f>
        <v>0</v>
      </c>
      <c r="E20" s="48"/>
    </row>
    <row r="21" spans="2:5" ht="24.95" customHeight="1" thickTop="1" x14ac:dyDescent="0.3"/>
  </sheetData>
  <mergeCells count="27">
    <mergeCell ref="B20:C20"/>
    <mergeCell ref="D20:E20"/>
    <mergeCell ref="B17:C17"/>
    <mergeCell ref="D17:E17"/>
    <mergeCell ref="B18:C18"/>
    <mergeCell ref="D18:E18"/>
    <mergeCell ref="B19:C19"/>
    <mergeCell ref="D19:E19"/>
    <mergeCell ref="B14:C14"/>
    <mergeCell ref="D14:E14"/>
    <mergeCell ref="B15:C15"/>
    <mergeCell ref="D15:E15"/>
    <mergeCell ref="B16:C16"/>
    <mergeCell ref="D16:E16"/>
    <mergeCell ref="B13:C13"/>
    <mergeCell ref="D13:E13"/>
    <mergeCell ref="A1:D1"/>
    <mergeCell ref="A2:D2"/>
    <mergeCell ref="A3:D3"/>
    <mergeCell ref="A4:D4"/>
    <mergeCell ref="A5:D5"/>
    <mergeCell ref="A6:B6"/>
    <mergeCell ref="B10:E10"/>
    <mergeCell ref="B11:C11"/>
    <mergeCell ref="D11:E11"/>
    <mergeCell ref="B12:C12"/>
    <mergeCell ref="D12:E12"/>
  </mergeCells>
  <pageMargins left="0.7" right="0.7" top="0.75" bottom="0.75" header="0.3" footer="0.3"/>
  <pageSetup paperSize="9" scale="3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tabSelected="1" topLeftCell="A4" zoomScale="80" zoomScaleNormal="80" workbookViewId="0">
      <selection activeCell="B7" sqref="B7"/>
    </sheetView>
  </sheetViews>
  <sheetFormatPr baseColWidth="10" defaultRowHeight="15" x14ac:dyDescent="0.25"/>
  <cols>
    <col min="2" max="2" width="93.7109375" customWidth="1"/>
    <col min="3" max="3" width="21.140625" customWidth="1"/>
    <col min="4" max="4" width="21.28515625" customWidth="1"/>
  </cols>
  <sheetData>
    <row r="1" spans="1:12" ht="108" customHeight="1" thickTop="1" thickBot="1" x14ac:dyDescent="0.3">
      <c r="A1" s="57"/>
      <c r="B1" s="57"/>
      <c r="C1" s="57"/>
      <c r="D1" s="57"/>
    </row>
    <row r="2" spans="1:12" ht="39" customHeight="1" thickTop="1" thickBot="1" x14ac:dyDescent="0.3">
      <c r="A2" s="28" t="s">
        <v>14</v>
      </c>
      <c r="B2" s="28"/>
      <c r="C2" s="28"/>
      <c r="D2" s="28"/>
    </row>
    <row r="3" spans="1:12" ht="60" customHeight="1" thickTop="1" thickBot="1" x14ac:dyDescent="0.3">
      <c r="A3" s="29" t="s">
        <v>23</v>
      </c>
      <c r="B3" s="29"/>
      <c r="C3" s="29"/>
      <c r="D3" s="29"/>
    </row>
    <row r="4" spans="1:12" ht="58.5" customHeight="1" thickTop="1" thickBot="1" x14ac:dyDescent="0.3">
      <c r="A4" s="30" t="s">
        <v>21</v>
      </c>
      <c r="B4" s="31"/>
      <c r="C4" s="31"/>
      <c r="D4" s="31"/>
    </row>
    <row r="5" spans="1:12" s="1" customFormat="1" ht="69.75" customHeight="1" thickTop="1" thickBot="1" x14ac:dyDescent="0.35">
      <c r="A5" s="32" t="s">
        <v>3</v>
      </c>
      <c r="B5" s="32"/>
      <c r="C5" s="32"/>
      <c r="D5" s="32"/>
      <c r="E5" s="4"/>
      <c r="F5" s="4"/>
      <c r="G5" s="4"/>
      <c r="H5" s="4"/>
      <c r="I5" s="2"/>
      <c r="J5" s="2"/>
      <c r="K5" s="2"/>
      <c r="L5" s="2"/>
    </row>
    <row r="6" spans="1:12" s="16" customFormat="1" ht="47.25" customHeight="1" thickTop="1" thickBot="1" x14ac:dyDescent="0.3">
      <c r="A6" s="20" t="s">
        <v>19</v>
      </c>
      <c r="B6" s="20"/>
      <c r="C6" s="22" t="s">
        <v>22</v>
      </c>
      <c r="D6" s="18" t="s">
        <v>1</v>
      </c>
      <c r="E6" s="14"/>
      <c r="F6" s="14"/>
      <c r="G6" s="14"/>
      <c r="H6" s="14"/>
      <c r="I6" s="15"/>
      <c r="J6" s="15"/>
      <c r="K6" s="15"/>
      <c r="L6" s="15"/>
    </row>
    <row r="7" spans="1:12" s="1" customFormat="1" ht="49.5" customHeight="1" thickTop="1" thickBot="1" x14ac:dyDescent="0.35">
      <c r="A7" s="13" t="s">
        <v>10</v>
      </c>
      <c r="B7" s="19" t="s">
        <v>24</v>
      </c>
      <c r="C7" s="23">
        <v>7000</v>
      </c>
      <c r="D7" s="12">
        <f>C7*'BPU_lot 1'!$C$7</f>
        <v>0</v>
      </c>
      <c r="E7" s="5"/>
      <c r="F7" s="5"/>
      <c r="G7" s="5"/>
      <c r="H7" s="5"/>
      <c r="I7" s="2"/>
      <c r="J7" s="2"/>
      <c r="K7" s="2"/>
      <c r="L7" s="2"/>
    </row>
    <row r="8" spans="1:12" ht="42" customHeight="1" thickTop="1" thickBot="1" x14ac:dyDescent="0.3">
      <c r="A8" s="56" t="s">
        <v>20</v>
      </c>
      <c r="B8" s="56"/>
      <c r="C8" s="56"/>
      <c r="D8" s="21">
        <f>D7</f>
        <v>0</v>
      </c>
    </row>
    <row r="9" spans="1:12" ht="15.75" thickTop="1" x14ac:dyDescent="0.25"/>
  </sheetData>
  <mergeCells count="6">
    <mergeCell ref="A8:C8"/>
    <mergeCell ref="A1:D1"/>
    <mergeCell ref="A2:D2"/>
    <mergeCell ref="A3:D3"/>
    <mergeCell ref="A4:D4"/>
    <mergeCell ref="A5:D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BPU_lot 1</vt:lpstr>
      <vt:lpstr>Simulation financière _lot 1</vt:lpstr>
    </vt:vector>
  </TitlesOfParts>
  <Company>OFII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 BOH-MANGUI</dc:creator>
  <cp:lastModifiedBy>Sandrine DE SAINT THIBAULT</cp:lastModifiedBy>
  <cp:lastPrinted>2025-01-14T10:21:12Z</cp:lastPrinted>
  <dcterms:created xsi:type="dcterms:W3CDTF">2020-03-11T10:48:43Z</dcterms:created>
  <dcterms:modified xsi:type="dcterms:W3CDTF">2025-02-03T10:19:45Z</dcterms:modified>
</cp:coreProperties>
</file>