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IRECTION-DES-ACHATS\COMMANDE-PUBLIQUE\PROCEDURES-et-MARCHES\2.FOURNITURES ET SERVICES\a-AFFAIRES EN COURS\25FSA001 Nettoyage CRESI\1-DCE\DCE V28-01-25\"/>
    </mc:Choice>
  </mc:AlternateContent>
  <xr:revisionPtr revIDLastSave="0" documentId="8_{CC154163-8415-4E35-A7CF-725AB4B6AA4F}" xr6:coauthVersionLast="36" xr6:coauthVersionMax="36" xr10:uidLastSave="{00000000-0000-0000-0000-000000000000}"/>
  <bookViews>
    <workbookView xWindow="-120" yWindow="-120" windowWidth="29040" windowHeight="17520" xr2:uid="{E60E692B-3E76-4656-A645-2AC1E5857A70}"/>
  </bookViews>
  <sheets>
    <sheet name="DPGF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3" i="3" l="1"/>
  <c r="V24" i="3"/>
  <c r="V25" i="3"/>
  <c r="V19" i="3"/>
  <c r="V20" i="3"/>
  <c r="V15" i="3"/>
  <c r="V10" i="3"/>
  <c r="V11" i="3"/>
  <c r="V12" i="3"/>
  <c r="V13" i="3"/>
  <c r="V6" i="3"/>
  <c r="V7" i="3"/>
  <c r="V22" i="3" l="1"/>
  <c r="V18" i="3"/>
  <c r="V17" i="3"/>
  <c r="V9" i="3"/>
  <c r="V8" i="3"/>
  <c r="V26" i="3" l="1"/>
  <c r="V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HÉLÈNE CRUZ</author>
  </authors>
  <commentList>
    <comment ref="A2" authorId="0" shapeId="0" xr:uid="{AE2FAAB1-18C1-4B52-9238-3F43FB796C3E}">
      <text>
        <r>
          <rPr>
            <b/>
            <sz val="9"/>
            <color indexed="81"/>
            <rFont val="Tahoma"/>
            <family val="2"/>
          </rPr>
          <t>HÉLÈNE CRUZ:</t>
        </r>
        <r>
          <rPr>
            <sz val="9"/>
            <color indexed="81"/>
            <rFont val="Tahoma"/>
            <family val="2"/>
          </rPr>
          <t xml:space="preserve">
Vérifier la rubrique avec rubrique CCTP</t>
        </r>
      </text>
    </comment>
  </commentList>
</comments>
</file>

<file path=xl/sharedStrings.xml><?xml version="1.0" encoding="utf-8"?>
<sst xmlns="http://schemas.openxmlformats.org/spreadsheetml/2006/main" count="110" uniqueCount="66">
  <si>
    <t>A</t>
  </si>
  <si>
    <t>A1</t>
  </si>
  <si>
    <t>B</t>
  </si>
  <si>
    <t>B1</t>
  </si>
  <si>
    <t>C</t>
  </si>
  <si>
    <t>E</t>
  </si>
  <si>
    <t>E1</t>
  </si>
  <si>
    <t>E2</t>
  </si>
  <si>
    <t>F</t>
  </si>
  <si>
    <t>G</t>
  </si>
  <si>
    <t>G1</t>
  </si>
  <si>
    <t>G2</t>
  </si>
  <si>
    <t>H</t>
  </si>
  <si>
    <t>I</t>
  </si>
  <si>
    <t>K</t>
  </si>
  <si>
    <t>SURFACES M²</t>
  </si>
  <si>
    <t>Total Mensuel EURO HT</t>
  </si>
  <si>
    <t>Total
Annuel
EURO HT
(= Prix mensuel x12)</t>
  </si>
  <si>
    <t xml:space="preserve">Balayage et détachage </t>
  </si>
  <si>
    <t xml:space="preserve">Lavage manuel des sols </t>
  </si>
  <si>
    <t>Lavage mécanique</t>
  </si>
  <si>
    <t>Lustrage</t>
  </si>
  <si>
    <t>Nettoyage et désinfection des équipements sanitaires</t>
  </si>
  <si>
    <t>Fournir et réapprovisionner les consommables en fonction de la consommation</t>
  </si>
  <si>
    <t>Effaçage tableaux ….</t>
  </si>
  <si>
    <t>Remise place mobilier</t>
  </si>
  <si>
    <t>Nettoyage vitre</t>
  </si>
  <si>
    <t>TRAVAUX QUOTIDIENS</t>
  </si>
  <si>
    <t>X</t>
  </si>
  <si>
    <t>forfait</t>
  </si>
  <si>
    <t xml:space="preserve"> TOTAL ANNUEL </t>
  </si>
  <si>
    <t>Nettoyage parties verticale (y compris toiles d'araignées)</t>
  </si>
  <si>
    <t xml:space="preserve">Aspiration </t>
  </si>
  <si>
    <t>Ascenseurs (y compris rainures)</t>
  </si>
  <si>
    <t>Balayage humide</t>
  </si>
  <si>
    <t>Vidage poubelle/ ramassage papier/cendriers….</t>
  </si>
  <si>
    <t>Sanitaires + cabines change + douches + vestiaires</t>
  </si>
  <si>
    <t xml:space="preserve">Bureaux médicaux + Salles consultations + Salles d'expérimentations/créativité +  Plateformes laboratoires + chambres volontaires sains </t>
  </si>
  <si>
    <t>Nettoyage des vitrages des zones d’accueil/sas d'entrée du bâtiment (Vitres intérieures et extérieures)</t>
  </si>
  <si>
    <t>Circulations communes (dont Halls/SAS/escaliers intérieurs du bâtiment)</t>
  </si>
  <si>
    <t>Bureaux accueil/administratifs +  salles de réunions</t>
  </si>
  <si>
    <t>DEUX FOIS/SEMAINE (BI HEBDOMADAIRE)</t>
  </si>
  <si>
    <t>1 FOIS/MOIS (MENSUEL)</t>
  </si>
  <si>
    <t>PERIODICITE  SUR 1 MOIS = 21 JOURS</t>
  </si>
  <si>
    <t xml:space="preserve">Nettoyage des plinthes sur tout le bâtiment </t>
  </si>
  <si>
    <t>Abords extérieurs (y compris local/logette des conteneurs) : Balayer et ramasser les détritus + Vider les cendriers et poubelles  sur terrasses/patios et devant/autour du bâtiment + sortie conteneurs selon CCTP</t>
  </si>
  <si>
    <r>
      <t xml:space="preserve">PRIX FORFAITAIRE MENSUEL EN € HT 
</t>
    </r>
    <r>
      <rPr>
        <sz val="9"/>
        <rFont val="Calibri"/>
        <family val="2"/>
        <scheme val="minor"/>
      </rPr>
      <t>(=Prix total annuel/12)</t>
    </r>
  </si>
  <si>
    <t xml:space="preserve">Date : </t>
  </si>
  <si>
    <t xml:space="preserve">D </t>
  </si>
  <si>
    <t>Cachet et Signature de L'ENTREPRISE :</t>
  </si>
  <si>
    <t>Escaliers Intérieurs du bâtiment : Aspiration des sols/marches et nettoyage des rampes</t>
  </si>
  <si>
    <r>
      <rPr>
        <b/>
        <sz val="12"/>
        <rFont val="Calibri"/>
        <family val="2"/>
        <scheme val="minor"/>
      </rPr>
      <t xml:space="preserve">BATIMENT CRESI </t>
    </r>
    <r>
      <rPr>
        <sz val="12"/>
        <rFont val="Calibri"/>
        <family val="2"/>
        <scheme val="minor"/>
      </rPr>
      <t xml:space="preserve"> 
PERIODICITE  BIONETTOYAGE HOSPITALIER / LOCAUX CONCERNES
POUR 1 MOIS   = 21 JOURS</t>
    </r>
  </si>
  <si>
    <t xml:space="preserve"> Lot : Centre de Recherche en Santé Intégrative - CReSI 
PRESTATIONS PROGRAMMEES : BIONETTOYAGE HOSPITALIER </t>
  </si>
  <si>
    <t>Vidage des poubelles sur tout le bâtiment en respectant le tri selectif</t>
  </si>
  <si>
    <t>Autres locaux : local linge/menage/stockage, etc …</t>
  </si>
  <si>
    <t xml:space="preserve">Tapis entrée </t>
  </si>
  <si>
    <t>Salles de convivialité, attente/espaces détente/accueil/ cafétéria)</t>
  </si>
  <si>
    <t xml:space="preserve">Dépoussiérage rampes, plinthes </t>
  </si>
  <si>
    <t>Dépoussiérage mobilier/
interrupteurs/
distributeurs/
poignées</t>
  </si>
  <si>
    <t xml:space="preserve">Suppressions des toiles d'araignée (y compris devant et autour des capteurs d'alarmes) sur tout le bâtiment </t>
  </si>
  <si>
    <t>Nettoyage/
Désinfection  mobiliers,  interrupteurs, distributeurs, poignées de portes, etc…</t>
  </si>
  <si>
    <r>
      <rPr>
        <i/>
        <sz val="12"/>
        <rFont val="Calibri"/>
        <family val="2"/>
        <scheme val="minor"/>
      </rPr>
      <t xml:space="preserve">Document à compléter dans son intégralité et sans modification. </t>
    </r>
    <r>
      <rPr>
        <sz val="12"/>
        <rFont val="Calibri"/>
        <family val="2"/>
        <scheme val="minor"/>
      </rPr>
      <t xml:space="preserve">
*</t>
    </r>
    <r>
      <rPr>
        <u/>
        <sz val="12"/>
        <rFont val="Calibri"/>
        <family val="2"/>
        <scheme val="minor"/>
      </rPr>
      <t>Pour chaque ligne :</t>
    </r>
    <r>
      <rPr>
        <sz val="12"/>
        <rFont val="Calibri"/>
        <family val="2"/>
        <scheme val="minor"/>
      </rPr>
      <t xml:space="preserve"> le prix de la prestation que vous renseignez est un prix forfaitaire complet pour une intervention sur l'ensemble des m2 des locaux mentionnés et des prestations demandées (A à K) sur la ligne, incluant la location éventuelle de matériel, les fournitures et produits, les consommables, le matériel ... 
</t>
    </r>
    <r>
      <rPr>
        <b/>
        <sz val="12"/>
        <rFont val="Calibri"/>
        <family val="2"/>
        <scheme val="minor"/>
      </rPr>
      <t xml:space="preserve">Le montant de la prestation doit également tenir compte des périodes de fermeture du bâtiment indiquées dans le CCTP. </t>
    </r>
  </si>
  <si>
    <t>Conteneurs</t>
  </si>
  <si>
    <t>Terrasses/patios + Local vélos + accès parking et parking + escaliers extérieurs + coursives d'accès au batiment</t>
  </si>
  <si>
    <t>UNE FOIS/SEMAINE (HEBDOMADAIRE)</t>
  </si>
  <si>
    <t xml:space="preserve">Salles de convivialité, attente/espaces détente/cafétéria (y compris éviers)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</si>
</sst>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\ &quot;€&quot;"/>
  </numFmts>
  <fonts count="2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name val="Calibri"/>
      <family val="2"/>
      <scheme val="minor"/>
    </font>
    <font>
      <b/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5" fillId="2" borderId="0" xfId="0" applyFont="1" applyFill="1" applyBorder="1" applyAlignment="1">
      <alignment vertical="center" wrapText="1"/>
    </xf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2" fontId="8" fillId="4" borderId="1" xfId="0" applyNumberFormat="1" applyFont="1" applyFill="1" applyBorder="1" applyAlignment="1">
      <alignment horizontal="right" vertical="center"/>
    </xf>
    <xf numFmtId="0" fontId="9" fillId="5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8" fillId="6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 shrinkToFit="1"/>
    </xf>
    <xf numFmtId="0" fontId="8" fillId="0" borderId="0" xfId="0" applyFont="1" applyAlignment="1">
      <alignment horizontal="center"/>
    </xf>
    <xf numFmtId="0" fontId="9" fillId="4" borderId="7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/>
    </xf>
    <xf numFmtId="164" fontId="9" fillId="0" borderId="1" xfId="0" applyNumberFormat="1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5" fillId="5" borderId="1" xfId="0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right"/>
    </xf>
    <xf numFmtId="2" fontId="5" fillId="0" borderId="1" xfId="0" applyNumberFormat="1" applyFont="1" applyBorder="1" applyAlignment="1">
      <alignment horizontal="right" vertical="center"/>
    </xf>
    <xf numFmtId="0" fontId="2" fillId="5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2" fontId="8" fillId="6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4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/>
    </xf>
    <xf numFmtId="15" fontId="14" fillId="0" borderId="9" xfId="0" applyNumberFormat="1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/>
    </xf>
    <xf numFmtId="0" fontId="17" fillId="0" borderId="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right" vertical="center"/>
    </xf>
    <xf numFmtId="0" fontId="14" fillId="0" borderId="9" xfId="0" applyFont="1" applyBorder="1" applyAlignment="1">
      <alignment horizontal="right" vertical="center"/>
    </xf>
    <xf numFmtId="0" fontId="17" fillId="0" borderId="1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42FF7-0838-4C06-B698-2883AF6A56CD}">
  <sheetPr>
    <tabColor rgb="FFFFFF00"/>
  </sheetPr>
  <dimension ref="A1:X28"/>
  <sheetViews>
    <sheetView tabSelected="1" view="pageLayout" topLeftCell="E1" zoomScale="70" zoomScaleNormal="70" zoomScalePageLayoutView="70" workbookViewId="0">
      <selection activeCell="R3" sqref="R3:R4"/>
    </sheetView>
  </sheetViews>
  <sheetFormatPr baseColWidth="10" defaultRowHeight="13.8" x14ac:dyDescent="0.3"/>
  <cols>
    <col min="1" max="1" width="4.5546875" style="16" customWidth="1"/>
    <col min="2" max="2" width="10.5546875" style="16" customWidth="1"/>
    <col min="3" max="3" width="12.44140625" style="16" customWidth="1"/>
    <col min="4" max="4" width="11.6640625" style="16" customWidth="1"/>
    <col min="5" max="5" width="10" style="16" customWidth="1"/>
    <col min="6" max="6" width="10.109375" style="16" customWidth="1"/>
    <col min="7" max="7" width="11.33203125" style="16" customWidth="1"/>
    <col min="8" max="8" width="16.109375" style="16" customWidth="1"/>
    <col min="9" max="9" width="14.6640625" style="16" customWidth="1"/>
    <col min="10" max="10" width="11.6640625" style="16" customWidth="1"/>
    <col min="11" max="11" width="12.44140625" style="16" customWidth="1"/>
    <col min="12" max="12" width="14.6640625" style="16" customWidth="1"/>
    <col min="13" max="13" width="11.6640625" style="16" customWidth="1"/>
    <col min="14" max="14" width="18.6640625" style="16" customWidth="1"/>
    <col min="15" max="15" width="10.109375" style="16" customWidth="1"/>
    <col min="16" max="16" width="9.44140625" style="16" customWidth="1"/>
    <col min="17" max="17" width="12.44140625" style="16" customWidth="1"/>
    <col min="18" max="18" width="80.5546875" style="2" customWidth="1"/>
    <col min="19" max="19" width="8.88671875" style="2" customWidth="1"/>
    <col min="20" max="20" width="4.6640625" style="2" customWidth="1"/>
    <col min="21" max="21" width="8.6640625" style="2" customWidth="1"/>
    <col min="22" max="22" width="11.109375" style="16" customWidth="1"/>
    <col min="23" max="247" width="11.44140625" style="2"/>
    <col min="248" max="248" width="4.5546875" style="2" customWidth="1"/>
    <col min="249" max="254" width="6.33203125" style="2" customWidth="1"/>
    <col min="255" max="255" width="6.88671875" style="2" customWidth="1"/>
    <col min="256" max="256" width="10.44140625" style="2" customWidth="1"/>
    <col min="257" max="257" width="6.5546875" style="2" customWidth="1"/>
    <col min="258" max="260" width="7" style="2" customWidth="1"/>
    <col min="261" max="261" width="10.44140625" style="2" customWidth="1"/>
    <col min="262" max="264" width="6" style="2" customWidth="1"/>
    <col min="265" max="265" width="49.109375" style="2" customWidth="1"/>
    <col min="266" max="266" width="6.6640625" style="2" customWidth="1"/>
    <col min="267" max="267" width="4.6640625" style="2" customWidth="1"/>
    <col min="268" max="268" width="8.6640625" style="2" customWidth="1"/>
    <col min="269" max="269" width="11.5546875" style="2" customWidth="1"/>
    <col min="270" max="503" width="11.44140625" style="2"/>
    <col min="504" max="504" width="4.5546875" style="2" customWidth="1"/>
    <col min="505" max="510" width="6.33203125" style="2" customWidth="1"/>
    <col min="511" max="511" width="6.88671875" style="2" customWidth="1"/>
    <col min="512" max="512" width="10.44140625" style="2" customWidth="1"/>
    <col min="513" max="513" width="6.5546875" style="2" customWidth="1"/>
    <col min="514" max="516" width="7" style="2" customWidth="1"/>
    <col min="517" max="517" width="10.44140625" style="2" customWidth="1"/>
    <col min="518" max="520" width="6" style="2" customWidth="1"/>
    <col min="521" max="521" width="49.109375" style="2" customWidth="1"/>
    <col min="522" max="522" width="6.6640625" style="2" customWidth="1"/>
    <col min="523" max="523" width="4.6640625" style="2" customWidth="1"/>
    <col min="524" max="524" width="8.6640625" style="2" customWidth="1"/>
    <col min="525" max="525" width="11.5546875" style="2" customWidth="1"/>
    <col min="526" max="759" width="11.44140625" style="2"/>
    <col min="760" max="760" width="4.5546875" style="2" customWidth="1"/>
    <col min="761" max="766" width="6.33203125" style="2" customWidth="1"/>
    <col min="767" max="767" width="6.88671875" style="2" customWidth="1"/>
    <col min="768" max="768" width="10.44140625" style="2" customWidth="1"/>
    <col min="769" max="769" width="6.5546875" style="2" customWidth="1"/>
    <col min="770" max="772" width="7" style="2" customWidth="1"/>
    <col min="773" max="773" width="10.44140625" style="2" customWidth="1"/>
    <col min="774" max="776" width="6" style="2" customWidth="1"/>
    <col min="777" max="777" width="49.109375" style="2" customWidth="1"/>
    <col min="778" max="778" width="6.6640625" style="2" customWidth="1"/>
    <col min="779" max="779" width="4.6640625" style="2" customWidth="1"/>
    <col min="780" max="780" width="8.6640625" style="2" customWidth="1"/>
    <col min="781" max="781" width="11.5546875" style="2" customWidth="1"/>
    <col min="782" max="1015" width="11.44140625" style="2"/>
    <col min="1016" max="1016" width="4.5546875" style="2" customWidth="1"/>
    <col min="1017" max="1022" width="6.33203125" style="2" customWidth="1"/>
    <col min="1023" max="1023" width="6.88671875" style="2" customWidth="1"/>
    <col min="1024" max="1024" width="10.44140625" style="2" customWidth="1"/>
    <col min="1025" max="1025" width="6.5546875" style="2" customWidth="1"/>
    <col min="1026" max="1028" width="7" style="2" customWidth="1"/>
    <col min="1029" max="1029" width="10.44140625" style="2" customWidth="1"/>
    <col min="1030" max="1032" width="6" style="2" customWidth="1"/>
    <col min="1033" max="1033" width="49.109375" style="2" customWidth="1"/>
    <col min="1034" max="1034" width="6.6640625" style="2" customWidth="1"/>
    <col min="1035" max="1035" width="4.6640625" style="2" customWidth="1"/>
    <col min="1036" max="1036" width="8.6640625" style="2" customWidth="1"/>
    <col min="1037" max="1037" width="11.5546875" style="2" customWidth="1"/>
    <col min="1038" max="1271" width="11.44140625" style="2"/>
    <col min="1272" max="1272" width="4.5546875" style="2" customWidth="1"/>
    <col min="1273" max="1278" width="6.33203125" style="2" customWidth="1"/>
    <col min="1279" max="1279" width="6.88671875" style="2" customWidth="1"/>
    <col min="1280" max="1280" width="10.44140625" style="2" customWidth="1"/>
    <col min="1281" max="1281" width="6.5546875" style="2" customWidth="1"/>
    <col min="1282" max="1284" width="7" style="2" customWidth="1"/>
    <col min="1285" max="1285" width="10.44140625" style="2" customWidth="1"/>
    <col min="1286" max="1288" width="6" style="2" customWidth="1"/>
    <col min="1289" max="1289" width="49.109375" style="2" customWidth="1"/>
    <col min="1290" max="1290" width="6.6640625" style="2" customWidth="1"/>
    <col min="1291" max="1291" width="4.6640625" style="2" customWidth="1"/>
    <col min="1292" max="1292" width="8.6640625" style="2" customWidth="1"/>
    <col min="1293" max="1293" width="11.5546875" style="2" customWidth="1"/>
    <col min="1294" max="1527" width="11.44140625" style="2"/>
    <col min="1528" max="1528" width="4.5546875" style="2" customWidth="1"/>
    <col min="1529" max="1534" width="6.33203125" style="2" customWidth="1"/>
    <col min="1535" max="1535" width="6.88671875" style="2" customWidth="1"/>
    <col min="1536" max="1536" width="10.44140625" style="2" customWidth="1"/>
    <col min="1537" max="1537" width="6.5546875" style="2" customWidth="1"/>
    <col min="1538" max="1540" width="7" style="2" customWidth="1"/>
    <col min="1541" max="1541" width="10.44140625" style="2" customWidth="1"/>
    <col min="1542" max="1544" width="6" style="2" customWidth="1"/>
    <col min="1545" max="1545" width="49.109375" style="2" customWidth="1"/>
    <col min="1546" max="1546" width="6.6640625" style="2" customWidth="1"/>
    <col min="1547" max="1547" width="4.6640625" style="2" customWidth="1"/>
    <col min="1548" max="1548" width="8.6640625" style="2" customWidth="1"/>
    <col min="1549" max="1549" width="11.5546875" style="2" customWidth="1"/>
    <col min="1550" max="1783" width="11.44140625" style="2"/>
    <col min="1784" max="1784" width="4.5546875" style="2" customWidth="1"/>
    <col min="1785" max="1790" width="6.33203125" style="2" customWidth="1"/>
    <col min="1791" max="1791" width="6.88671875" style="2" customWidth="1"/>
    <col min="1792" max="1792" width="10.44140625" style="2" customWidth="1"/>
    <col min="1793" max="1793" width="6.5546875" style="2" customWidth="1"/>
    <col min="1794" max="1796" width="7" style="2" customWidth="1"/>
    <col min="1797" max="1797" width="10.44140625" style="2" customWidth="1"/>
    <col min="1798" max="1800" width="6" style="2" customWidth="1"/>
    <col min="1801" max="1801" width="49.109375" style="2" customWidth="1"/>
    <col min="1802" max="1802" width="6.6640625" style="2" customWidth="1"/>
    <col min="1803" max="1803" width="4.6640625" style="2" customWidth="1"/>
    <col min="1804" max="1804" width="8.6640625" style="2" customWidth="1"/>
    <col min="1805" max="1805" width="11.5546875" style="2" customWidth="1"/>
    <col min="1806" max="2039" width="11.44140625" style="2"/>
    <col min="2040" max="2040" width="4.5546875" style="2" customWidth="1"/>
    <col min="2041" max="2046" width="6.33203125" style="2" customWidth="1"/>
    <col min="2047" max="2047" width="6.88671875" style="2" customWidth="1"/>
    <col min="2048" max="2048" width="10.44140625" style="2" customWidth="1"/>
    <col min="2049" max="2049" width="6.5546875" style="2" customWidth="1"/>
    <col min="2050" max="2052" width="7" style="2" customWidth="1"/>
    <col min="2053" max="2053" width="10.44140625" style="2" customWidth="1"/>
    <col min="2054" max="2056" width="6" style="2" customWidth="1"/>
    <col min="2057" max="2057" width="49.109375" style="2" customWidth="1"/>
    <col min="2058" max="2058" width="6.6640625" style="2" customWidth="1"/>
    <col min="2059" max="2059" width="4.6640625" style="2" customWidth="1"/>
    <col min="2060" max="2060" width="8.6640625" style="2" customWidth="1"/>
    <col min="2061" max="2061" width="11.5546875" style="2" customWidth="1"/>
    <col min="2062" max="2295" width="11.44140625" style="2"/>
    <col min="2296" max="2296" width="4.5546875" style="2" customWidth="1"/>
    <col min="2297" max="2302" width="6.33203125" style="2" customWidth="1"/>
    <col min="2303" max="2303" width="6.88671875" style="2" customWidth="1"/>
    <col min="2304" max="2304" width="10.44140625" style="2" customWidth="1"/>
    <col min="2305" max="2305" width="6.5546875" style="2" customWidth="1"/>
    <col min="2306" max="2308" width="7" style="2" customWidth="1"/>
    <col min="2309" max="2309" width="10.44140625" style="2" customWidth="1"/>
    <col min="2310" max="2312" width="6" style="2" customWidth="1"/>
    <col min="2313" max="2313" width="49.109375" style="2" customWidth="1"/>
    <col min="2314" max="2314" width="6.6640625" style="2" customWidth="1"/>
    <col min="2315" max="2315" width="4.6640625" style="2" customWidth="1"/>
    <col min="2316" max="2316" width="8.6640625" style="2" customWidth="1"/>
    <col min="2317" max="2317" width="11.5546875" style="2" customWidth="1"/>
    <col min="2318" max="2551" width="11.44140625" style="2"/>
    <col min="2552" max="2552" width="4.5546875" style="2" customWidth="1"/>
    <col min="2553" max="2558" width="6.33203125" style="2" customWidth="1"/>
    <col min="2559" max="2559" width="6.88671875" style="2" customWidth="1"/>
    <col min="2560" max="2560" width="10.44140625" style="2" customWidth="1"/>
    <col min="2561" max="2561" width="6.5546875" style="2" customWidth="1"/>
    <col min="2562" max="2564" width="7" style="2" customWidth="1"/>
    <col min="2565" max="2565" width="10.44140625" style="2" customWidth="1"/>
    <col min="2566" max="2568" width="6" style="2" customWidth="1"/>
    <col min="2569" max="2569" width="49.109375" style="2" customWidth="1"/>
    <col min="2570" max="2570" width="6.6640625" style="2" customWidth="1"/>
    <col min="2571" max="2571" width="4.6640625" style="2" customWidth="1"/>
    <col min="2572" max="2572" width="8.6640625" style="2" customWidth="1"/>
    <col min="2573" max="2573" width="11.5546875" style="2" customWidth="1"/>
    <col min="2574" max="2807" width="11.44140625" style="2"/>
    <col min="2808" max="2808" width="4.5546875" style="2" customWidth="1"/>
    <col min="2809" max="2814" width="6.33203125" style="2" customWidth="1"/>
    <col min="2815" max="2815" width="6.88671875" style="2" customWidth="1"/>
    <col min="2816" max="2816" width="10.44140625" style="2" customWidth="1"/>
    <col min="2817" max="2817" width="6.5546875" style="2" customWidth="1"/>
    <col min="2818" max="2820" width="7" style="2" customWidth="1"/>
    <col min="2821" max="2821" width="10.44140625" style="2" customWidth="1"/>
    <col min="2822" max="2824" width="6" style="2" customWidth="1"/>
    <col min="2825" max="2825" width="49.109375" style="2" customWidth="1"/>
    <col min="2826" max="2826" width="6.6640625" style="2" customWidth="1"/>
    <col min="2827" max="2827" width="4.6640625" style="2" customWidth="1"/>
    <col min="2828" max="2828" width="8.6640625" style="2" customWidth="1"/>
    <col min="2829" max="2829" width="11.5546875" style="2" customWidth="1"/>
    <col min="2830" max="3063" width="11.44140625" style="2"/>
    <col min="3064" max="3064" width="4.5546875" style="2" customWidth="1"/>
    <col min="3065" max="3070" width="6.33203125" style="2" customWidth="1"/>
    <col min="3071" max="3071" width="6.88671875" style="2" customWidth="1"/>
    <col min="3072" max="3072" width="10.44140625" style="2" customWidth="1"/>
    <col min="3073" max="3073" width="6.5546875" style="2" customWidth="1"/>
    <col min="3074" max="3076" width="7" style="2" customWidth="1"/>
    <col min="3077" max="3077" width="10.44140625" style="2" customWidth="1"/>
    <col min="3078" max="3080" width="6" style="2" customWidth="1"/>
    <col min="3081" max="3081" width="49.109375" style="2" customWidth="1"/>
    <col min="3082" max="3082" width="6.6640625" style="2" customWidth="1"/>
    <col min="3083" max="3083" width="4.6640625" style="2" customWidth="1"/>
    <col min="3084" max="3084" width="8.6640625" style="2" customWidth="1"/>
    <col min="3085" max="3085" width="11.5546875" style="2" customWidth="1"/>
    <col min="3086" max="3319" width="11.44140625" style="2"/>
    <col min="3320" max="3320" width="4.5546875" style="2" customWidth="1"/>
    <col min="3321" max="3326" width="6.33203125" style="2" customWidth="1"/>
    <col min="3327" max="3327" width="6.88671875" style="2" customWidth="1"/>
    <col min="3328" max="3328" width="10.44140625" style="2" customWidth="1"/>
    <col min="3329" max="3329" width="6.5546875" style="2" customWidth="1"/>
    <col min="3330" max="3332" width="7" style="2" customWidth="1"/>
    <col min="3333" max="3333" width="10.44140625" style="2" customWidth="1"/>
    <col min="3334" max="3336" width="6" style="2" customWidth="1"/>
    <col min="3337" max="3337" width="49.109375" style="2" customWidth="1"/>
    <col min="3338" max="3338" width="6.6640625" style="2" customWidth="1"/>
    <col min="3339" max="3339" width="4.6640625" style="2" customWidth="1"/>
    <col min="3340" max="3340" width="8.6640625" style="2" customWidth="1"/>
    <col min="3341" max="3341" width="11.5546875" style="2" customWidth="1"/>
    <col min="3342" max="3575" width="11.44140625" style="2"/>
    <col min="3576" max="3576" width="4.5546875" style="2" customWidth="1"/>
    <col min="3577" max="3582" width="6.33203125" style="2" customWidth="1"/>
    <col min="3583" max="3583" width="6.88671875" style="2" customWidth="1"/>
    <col min="3584" max="3584" width="10.44140625" style="2" customWidth="1"/>
    <col min="3585" max="3585" width="6.5546875" style="2" customWidth="1"/>
    <col min="3586" max="3588" width="7" style="2" customWidth="1"/>
    <col min="3589" max="3589" width="10.44140625" style="2" customWidth="1"/>
    <col min="3590" max="3592" width="6" style="2" customWidth="1"/>
    <col min="3593" max="3593" width="49.109375" style="2" customWidth="1"/>
    <col min="3594" max="3594" width="6.6640625" style="2" customWidth="1"/>
    <col min="3595" max="3595" width="4.6640625" style="2" customWidth="1"/>
    <col min="3596" max="3596" width="8.6640625" style="2" customWidth="1"/>
    <col min="3597" max="3597" width="11.5546875" style="2" customWidth="1"/>
    <col min="3598" max="3831" width="11.44140625" style="2"/>
    <col min="3832" max="3832" width="4.5546875" style="2" customWidth="1"/>
    <col min="3833" max="3838" width="6.33203125" style="2" customWidth="1"/>
    <col min="3839" max="3839" width="6.88671875" style="2" customWidth="1"/>
    <col min="3840" max="3840" width="10.44140625" style="2" customWidth="1"/>
    <col min="3841" max="3841" width="6.5546875" style="2" customWidth="1"/>
    <col min="3842" max="3844" width="7" style="2" customWidth="1"/>
    <col min="3845" max="3845" width="10.44140625" style="2" customWidth="1"/>
    <col min="3846" max="3848" width="6" style="2" customWidth="1"/>
    <col min="3849" max="3849" width="49.109375" style="2" customWidth="1"/>
    <col min="3850" max="3850" width="6.6640625" style="2" customWidth="1"/>
    <col min="3851" max="3851" width="4.6640625" style="2" customWidth="1"/>
    <col min="3852" max="3852" width="8.6640625" style="2" customWidth="1"/>
    <col min="3853" max="3853" width="11.5546875" style="2" customWidth="1"/>
    <col min="3854" max="4087" width="11.44140625" style="2"/>
    <col min="4088" max="4088" width="4.5546875" style="2" customWidth="1"/>
    <col min="4089" max="4094" width="6.33203125" style="2" customWidth="1"/>
    <col min="4095" max="4095" width="6.88671875" style="2" customWidth="1"/>
    <col min="4096" max="4096" width="10.44140625" style="2" customWidth="1"/>
    <col min="4097" max="4097" width="6.5546875" style="2" customWidth="1"/>
    <col min="4098" max="4100" width="7" style="2" customWidth="1"/>
    <col min="4101" max="4101" width="10.44140625" style="2" customWidth="1"/>
    <col min="4102" max="4104" width="6" style="2" customWidth="1"/>
    <col min="4105" max="4105" width="49.109375" style="2" customWidth="1"/>
    <col min="4106" max="4106" width="6.6640625" style="2" customWidth="1"/>
    <col min="4107" max="4107" width="4.6640625" style="2" customWidth="1"/>
    <col min="4108" max="4108" width="8.6640625" style="2" customWidth="1"/>
    <col min="4109" max="4109" width="11.5546875" style="2" customWidth="1"/>
    <col min="4110" max="4343" width="11.44140625" style="2"/>
    <col min="4344" max="4344" width="4.5546875" style="2" customWidth="1"/>
    <col min="4345" max="4350" width="6.33203125" style="2" customWidth="1"/>
    <col min="4351" max="4351" width="6.88671875" style="2" customWidth="1"/>
    <col min="4352" max="4352" width="10.44140625" style="2" customWidth="1"/>
    <col min="4353" max="4353" width="6.5546875" style="2" customWidth="1"/>
    <col min="4354" max="4356" width="7" style="2" customWidth="1"/>
    <col min="4357" max="4357" width="10.44140625" style="2" customWidth="1"/>
    <col min="4358" max="4360" width="6" style="2" customWidth="1"/>
    <col min="4361" max="4361" width="49.109375" style="2" customWidth="1"/>
    <col min="4362" max="4362" width="6.6640625" style="2" customWidth="1"/>
    <col min="4363" max="4363" width="4.6640625" style="2" customWidth="1"/>
    <col min="4364" max="4364" width="8.6640625" style="2" customWidth="1"/>
    <col min="4365" max="4365" width="11.5546875" style="2" customWidth="1"/>
    <col min="4366" max="4599" width="11.44140625" style="2"/>
    <col min="4600" max="4600" width="4.5546875" style="2" customWidth="1"/>
    <col min="4601" max="4606" width="6.33203125" style="2" customWidth="1"/>
    <col min="4607" max="4607" width="6.88671875" style="2" customWidth="1"/>
    <col min="4608" max="4608" width="10.44140625" style="2" customWidth="1"/>
    <col min="4609" max="4609" width="6.5546875" style="2" customWidth="1"/>
    <col min="4610" max="4612" width="7" style="2" customWidth="1"/>
    <col min="4613" max="4613" width="10.44140625" style="2" customWidth="1"/>
    <col min="4614" max="4616" width="6" style="2" customWidth="1"/>
    <col min="4617" max="4617" width="49.109375" style="2" customWidth="1"/>
    <col min="4618" max="4618" width="6.6640625" style="2" customWidth="1"/>
    <col min="4619" max="4619" width="4.6640625" style="2" customWidth="1"/>
    <col min="4620" max="4620" width="8.6640625" style="2" customWidth="1"/>
    <col min="4621" max="4621" width="11.5546875" style="2" customWidth="1"/>
    <col min="4622" max="4855" width="11.44140625" style="2"/>
    <col min="4856" max="4856" width="4.5546875" style="2" customWidth="1"/>
    <col min="4857" max="4862" width="6.33203125" style="2" customWidth="1"/>
    <col min="4863" max="4863" width="6.88671875" style="2" customWidth="1"/>
    <col min="4864" max="4864" width="10.44140625" style="2" customWidth="1"/>
    <col min="4865" max="4865" width="6.5546875" style="2" customWidth="1"/>
    <col min="4866" max="4868" width="7" style="2" customWidth="1"/>
    <col min="4869" max="4869" width="10.44140625" style="2" customWidth="1"/>
    <col min="4870" max="4872" width="6" style="2" customWidth="1"/>
    <col min="4873" max="4873" width="49.109375" style="2" customWidth="1"/>
    <col min="4874" max="4874" width="6.6640625" style="2" customWidth="1"/>
    <col min="4875" max="4875" width="4.6640625" style="2" customWidth="1"/>
    <col min="4876" max="4876" width="8.6640625" style="2" customWidth="1"/>
    <col min="4877" max="4877" width="11.5546875" style="2" customWidth="1"/>
    <col min="4878" max="5111" width="11.44140625" style="2"/>
    <col min="5112" max="5112" width="4.5546875" style="2" customWidth="1"/>
    <col min="5113" max="5118" width="6.33203125" style="2" customWidth="1"/>
    <col min="5119" max="5119" width="6.88671875" style="2" customWidth="1"/>
    <col min="5120" max="5120" width="10.44140625" style="2" customWidth="1"/>
    <col min="5121" max="5121" width="6.5546875" style="2" customWidth="1"/>
    <col min="5122" max="5124" width="7" style="2" customWidth="1"/>
    <col min="5125" max="5125" width="10.44140625" style="2" customWidth="1"/>
    <col min="5126" max="5128" width="6" style="2" customWidth="1"/>
    <col min="5129" max="5129" width="49.109375" style="2" customWidth="1"/>
    <col min="5130" max="5130" width="6.6640625" style="2" customWidth="1"/>
    <col min="5131" max="5131" width="4.6640625" style="2" customWidth="1"/>
    <col min="5132" max="5132" width="8.6640625" style="2" customWidth="1"/>
    <col min="5133" max="5133" width="11.5546875" style="2" customWidth="1"/>
    <col min="5134" max="5367" width="11.44140625" style="2"/>
    <col min="5368" max="5368" width="4.5546875" style="2" customWidth="1"/>
    <col min="5369" max="5374" width="6.33203125" style="2" customWidth="1"/>
    <col min="5375" max="5375" width="6.88671875" style="2" customWidth="1"/>
    <col min="5376" max="5376" width="10.44140625" style="2" customWidth="1"/>
    <col min="5377" max="5377" width="6.5546875" style="2" customWidth="1"/>
    <col min="5378" max="5380" width="7" style="2" customWidth="1"/>
    <col min="5381" max="5381" width="10.44140625" style="2" customWidth="1"/>
    <col min="5382" max="5384" width="6" style="2" customWidth="1"/>
    <col min="5385" max="5385" width="49.109375" style="2" customWidth="1"/>
    <col min="5386" max="5386" width="6.6640625" style="2" customWidth="1"/>
    <col min="5387" max="5387" width="4.6640625" style="2" customWidth="1"/>
    <col min="5388" max="5388" width="8.6640625" style="2" customWidth="1"/>
    <col min="5389" max="5389" width="11.5546875" style="2" customWidth="1"/>
    <col min="5390" max="5623" width="11.44140625" style="2"/>
    <col min="5624" max="5624" width="4.5546875" style="2" customWidth="1"/>
    <col min="5625" max="5630" width="6.33203125" style="2" customWidth="1"/>
    <col min="5631" max="5631" width="6.88671875" style="2" customWidth="1"/>
    <col min="5632" max="5632" width="10.44140625" style="2" customWidth="1"/>
    <col min="5633" max="5633" width="6.5546875" style="2" customWidth="1"/>
    <col min="5634" max="5636" width="7" style="2" customWidth="1"/>
    <col min="5637" max="5637" width="10.44140625" style="2" customWidth="1"/>
    <col min="5638" max="5640" width="6" style="2" customWidth="1"/>
    <col min="5641" max="5641" width="49.109375" style="2" customWidth="1"/>
    <col min="5642" max="5642" width="6.6640625" style="2" customWidth="1"/>
    <col min="5643" max="5643" width="4.6640625" style="2" customWidth="1"/>
    <col min="5644" max="5644" width="8.6640625" style="2" customWidth="1"/>
    <col min="5645" max="5645" width="11.5546875" style="2" customWidth="1"/>
    <col min="5646" max="5879" width="11.44140625" style="2"/>
    <col min="5880" max="5880" width="4.5546875" style="2" customWidth="1"/>
    <col min="5881" max="5886" width="6.33203125" style="2" customWidth="1"/>
    <col min="5887" max="5887" width="6.88671875" style="2" customWidth="1"/>
    <col min="5888" max="5888" width="10.44140625" style="2" customWidth="1"/>
    <col min="5889" max="5889" width="6.5546875" style="2" customWidth="1"/>
    <col min="5890" max="5892" width="7" style="2" customWidth="1"/>
    <col min="5893" max="5893" width="10.44140625" style="2" customWidth="1"/>
    <col min="5894" max="5896" width="6" style="2" customWidth="1"/>
    <col min="5897" max="5897" width="49.109375" style="2" customWidth="1"/>
    <col min="5898" max="5898" width="6.6640625" style="2" customWidth="1"/>
    <col min="5899" max="5899" width="4.6640625" style="2" customWidth="1"/>
    <col min="5900" max="5900" width="8.6640625" style="2" customWidth="1"/>
    <col min="5901" max="5901" width="11.5546875" style="2" customWidth="1"/>
    <col min="5902" max="6135" width="11.44140625" style="2"/>
    <col min="6136" max="6136" width="4.5546875" style="2" customWidth="1"/>
    <col min="6137" max="6142" width="6.33203125" style="2" customWidth="1"/>
    <col min="6143" max="6143" width="6.88671875" style="2" customWidth="1"/>
    <col min="6144" max="6144" width="10.44140625" style="2" customWidth="1"/>
    <col min="6145" max="6145" width="6.5546875" style="2" customWidth="1"/>
    <col min="6146" max="6148" width="7" style="2" customWidth="1"/>
    <col min="6149" max="6149" width="10.44140625" style="2" customWidth="1"/>
    <col min="6150" max="6152" width="6" style="2" customWidth="1"/>
    <col min="6153" max="6153" width="49.109375" style="2" customWidth="1"/>
    <col min="6154" max="6154" width="6.6640625" style="2" customWidth="1"/>
    <col min="6155" max="6155" width="4.6640625" style="2" customWidth="1"/>
    <col min="6156" max="6156" width="8.6640625" style="2" customWidth="1"/>
    <col min="6157" max="6157" width="11.5546875" style="2" customWidth="1"/>
    <col min="6158" max="6391" width="11.44140625" style="2"/>
    <col min="6392" max="6392" width="4.5546875" style="2" customWidth="1"/>
    <col min="6393" max="6398" width="6.33203125" style="2" customWidth="1"/>
    <col min="6399" max="6399" width="6.88671875" style="2" customWidth="1"/>
    <col min="6400" max="6400" width="10.44140625" style="2" customWidth="1"/>
    <col min="6401" max="6401" width="6.5546875" style="2" customWidth="1"/>
    <col min="6402" max="6404" width="7" style="2" customWidth="1"/>
    <col min="6405" max="6405" width="10.44140625" style="2" customWidth="1"/>
    <col min="6406" max="6408" width="6" style="2" customWidth="1"/>
    <col min="6409" max="6409" width="49.109375" style="2" customWidth="1"/>
    <col min="6410" max="6410" width="6.6640625" style="2" customWidth="1"/>
    <col min="6411" max="6411" width="4.6640625" style="2" customWidth="1"/>
    <col min="6412" max="6412" width="8.6640625" style="2" customWidth="1"/>
    <col min="6413" max="6413" width="11.5546875" style="2" customWidth="1"/>
    <col min="6414" max="6647" width="11.44140625" style="2"/>
    <col min="6648" max="6648" width="4.5546875" style="2" customWidth="1"/>
    <col min="6649" max="6654" width="6.33203125" style="2" customWidth="1"/>
    <col min="6655" max="6655" width="6.88671875" style="2" customWidth="1"/>
    <col min="6656" max="6656" width="10.44140625" style="2" customWidth="1"/>
    <col min="6657" max="6657" width="6.5546875" style="2" customWidth="1"/>
    <col min="6658" max="6660" width="7" style="2" customWidth="1"/>
    <col min="6661" max="6661" width="10.44140625" style="2" customWidth="1"/>
    <col min="6662" max="6664" width="6" style="2" customWidth="1"/>
    <col min="6665" max="6665" width="49.109375" style="2" customWidth="1"/>
    <col min="6666" max="6666" width="6.6640625" style="2" customWidth="1"/>
    <col min="6667" max="6667" width="4.6640625" style="2" customWidth="1"/>
    <col min="6668" max="6668" width="8.6640625" style="2" customWidth="1"/>
    <col min="6669" max="6669" width="11.5546875" style="2" customWidth="1"/>
    <col min="6670" max="6903" width="11.44140625" style="2"/>
    <col min="6904" max="6904" width="4.5546875" style="2" customWidth="1"/>
    <col min="6905" max="6910" width="6.33203125" style="2" customWidth="1"/>
    <col min="6911" max="6911" width="6.88671875" style="2" customWidth="1"/>
    <col min="6912" max="6912" width="10.44140625" style="2" customWidth="1"/>
    <col min="6913" max="6913" width="6.5546875" style="2" customWidth="1"/>
    <col min="6914" max="6916" width="7" style="2" customWidth="1"/>
    <col min="6917" max="6917" width="10.44140625" style="2" customWidth="1"/>
    <col min="6918" max="6920" width="6" style="2" customWidth="1"/>
    <col min="6921" max="6921" width="49.109375" style="2" customWidth="1"/>
    <col min="6922" max="6922" width="6.6640625" style="2" customWidth="1"/>
    <col min="6923" max="6923" width="4.6640625" style="2" customWidth="1"/>
    <col min="6924" max="6924" width="8.6640625" style="2" customWidth="1"/>
    <col min="6925" max="6925" width="11.5546875" style="2" customWidth="1"/>
    <col min="6926" max="7159" width="11.44140625" style="2"/>
    <col min="7160" max="7160" width="4.5546875" style="2" customWidth="1"/>
    <col min="7161" max="7166" width="6.33203125" style="2" customWidth="1"/>
    <col min="7167" max="7167" width="6.88671875" style="2" customWidth="1"/>
    <col min="7168" max="7168" width="10.44140625" style="2" customWidth="1"/>
    <col min="7169" max="7169" width="6.5546875" style="2" customWidth="1"/>
    <col min="7170" max="7172" width="7" style="2" customWidth="1"/>
    <col min="7173" max="7173" width="10.44140625" style="2" customWidth="1"/>
    <col min="7174" max="7176" width="6" style="2" customWidth="1"/>
    <col min="7177" max="7177" width="49.109375" style="2" customWidth="1"/>
    <col min="7178" max="7178" width="6.6640625" style="2" customWidth="1"/>
    <col min="7179" max="7179" width="4.6640625" style="2" customWidth="1"/>
    <col min="7180" max="7180" width="8.6640625" style="2" customWidth="1"/>
    <col min="7181" max="7181" width="11.5546875" style="2" customWidth="1"/>
    <col min="7182" max="7415" width="11.44140625" style="2"/>
    <col min="7416" max="7416" width="4.5546875" style="2" customWidth="1"/>
    <col min="7417" max="7422" width="6.33203125" style="2" customWidth="1"/>
    <col min="7423" max="7423" width="6.88671875" style="2" customWidth="1"/>
    <col min="7424" max="7424" width="10.44140625" style="2" customWidth="1"/>
    <col min="7425" max="7425" width="6.5546875" style="2" customWidth="1"/>
    <col min="7426" max="7428" width="7" style="2" customWidth="1"/>
    <col min="7429" max="7429" width="10.44140625" style="2" customWidth="1"/>
    <col min="7430" max="7432" width="6" style="2" customWidth="1"/>
    <col min="7433" max="7433" width="49.109375" style="2" customWidth="1"/>
    <col min="7434" max="7434" width="6.6640625" style="2" customWidth="1"/>
    <col min="7435" max="7435" width="4.6640625" style="2" customWidth="1"/>
    <col min="7436" max="7436" width="8.6640625" style="2" customWidth="1"/>
    <col min="7437" max="7437" width="11.5546875" style="2" customWidth="1"/>
    <col min="7438" max="7671" width="11.44140625" style="2"/>
    <col min="7672" max="7672" width="4.5546875" style="2" customWidth="1"/>
    <col min="7673" max="7678" width="6.33203125" style="2" customWidth="1"/>
    <col min="7679" max="7679" width="6.88671875" style="2" customWidth="1"/>
    <col min="7680" max="7680" width="10.44140625" style="2" customWidth="1"/>
    <col min="7681" max="7681" width="6.5546875" style="2" customWidth="1"/>
    <col min="7682" max="7684" width="7" style="2" customWidth="1"/>
    <col min="7685" max="7685" width="10.44140625" style="2" customWidth="1"/>
    <col min="7686" max="7688" width="6" style="2" customWidth="1"/>
    <col min="7689" max="7689" width="49.109375" style="2" customWidth="1"/>
    <col min="7690" max="7690" width="6.6640625" style="2" customWidth="1"/>
    <col min="7691" max="7691" width="4.6640625" style="2" customWidth="1"/>
    <col min="7692" max="7692" width="8.6640625" style="2" customWidth="1"/>
    <col min="7693" max="7693" width="11.5546875" style="2" customWidth="1"/>
    <col min="7694" max="7927" width="11.44140625" style="2"/>
    <col min="7928" max="7928" width="4.5546875" style="2" customWidth="1"/>
    <col min="7929" max="7934" width="6.33203125" style="2" customWidth="1"/>
    <col min="7935" max="7935" width="6.88671875" style="2" customWidth="1"/>
    <col min="7936" max="7936" width="10.44140625" style="2" customWidth="1"/>
    <col min="7937" max="7937" width="6.5546875" style="2" customWidth="1"/>
    <col min="7938" max="7940" width="7" style="2" customWidth="1"/>
    <col min="7941" max="7941" width="10.44140625" style="2" customWidth="1"/>
    <col min="7942" max="7944" width="6" style="2" customWidth="1"/>
    <col min="7945" max="7945" width="49.109375" style="2" customWidth="1"/>
    <col min="7946" max="7946" width="6.6640625" style="2" customWidth="1"/>
    <col min="7947" max="7947" width="4.6640625" style="2" customWidth="1"/>
    <col min="7948" max="7948" width="8.6640625" style="2" customWidth="1"/>
    <col min="7949" max="7949" width="11.5546875" style="2" customWidth="1"/>
    <col min="7950" max="8183" width="11.44140625" style="2"/>
    <col min="8184" max="8184" width="4.5546875" style="2" customWidth="1"/>
    <col min="8185" max="8190" width="6.33203125" style="2" customWidth="1"/>
    <col min="8191" max="8191" width="6.88671875" style="2" customWidth="1"/>
    <col min="8192" max="8192" width="10.44140625" style="2" customWidth="1"/>
    <col min="8193" max="8193" width="6.5546875" style="2" customWidth="1"/>
    <col min="8194" max="8196" width="7" style="2" customWidth="1"/>
    <col min="8197" max="8197" width="10.44140625" style="2" customWidth="1"/>
    <col min="8198" max="8200" width="6" style="2" customWidth="1"/>
    <col min="8201" max="8201" width="49.109375" style="2" customWidth="1"/>
    <col min="8202" max="8202" width="6.6640625" style="2" customWidth="1"/>
    <col min="8203" max="8203" width="4.6640625" style="2" customWidth="1"/>
    <col min="8204" max="8204" width="8.6640625" style="2" customWidth="1"/>
    <col min="8205" max="8205" width="11.5546875" style="2" customWidth="1"/>
    <col min="8206" max="8439" width="11.44140625" style="2"/>
    <col min="8440" max="8440" width="4.5546875" style="2" customWidth="1"/>
    <col min="8441" max="8446" width="6.33203125" style="2" customWidth="1"/>
    <col min="8447" max="8447" width="6.88671875" style="2" customWidth="1"/>
    <col min="8448" max="8448" width="10.44140625" style="2" customWidth="1"/>
    <col min="8449" max="8449" width="6.5546875" style="2" customWidth="1"/>
    <col min="8450" max="8452" width="7" style="2" customWidth="1"/>
    <col min="8453" max="8453" width="10.44140625" style="2" customWidth="1"/>
    <col min="8454" max="8456" width="6" style="2" customWidth="1"/>
    <col min="8457" max="8457" width="49.109375" style="2" customWidth="1"/>
    <col min="8458" max="8458" width="6.6640625" style="2" customWidth="1"/>
    <col min="8459" max="8459" width="4.6640625" style="2" customWidth="1"/>
    <col min="8460" max="8460" width="8.6640625" style="2" customWidth="1"/>
    <col min="8461" max="8461" width="11.5546875" style="2" customWidth="1"/>
    <col min="8462" max="8695" width="11.44140625" style="2"/>
    <col min="8696" max="8696" width="4.5546875" style="2" customWidth="1"/>
    <col min="8697" max="8702" width="6.33203125" style="2" customWidth="1"/>
    <col min="8703" max="8703" width="6.88671875" style="2" customWidth="1"/>
    <col min="8704" max="8704" width="10.44140625" style="2" customWidth="1"/>
    <col min="8705" max="8705" width="6.5546875" style="2" customWidth="1"/>
    <col min="8706" max="8708" width="7" style="2" customWidth="1"/>
    <col min="8709" max="8709" width="10.44140625" style="2" customWidth="1"/>
    <col min="8710" max="8712" width="6" style="2" customWidth="1"/>
    <col min="8713" max="8713" width="49.109375" style="2" customWidth="1"/>
    <col min="8714" max="8714" width="6.6640625" style="2" customWidth="1"/>
    <col min="8715" max="8715" width="4.6640625" style="2" customWidth="1"/>
    <col min="8716" max="8716" width="8.6640625" style="2" customWidth="1"/>
    <col min="8717" max="8717" width="11.5546875" style="2" customWidth="1"/>
    <col min="8718" max="8951" width="11.44140625" style="2"/>
    <col min="8952" max="8952" width="4.5546875" style="2" customWidth="1"/>
    <col min="8953" max="8958" width="6.33203125" style="2" customWidth="1"/>
    <col min="8959" max="8959" width="6.88671875" style="2" customWidth="1"/>
    <col min="8960" max="8960" width="10.44140625" style="2" customWidth="1"/>
    <col min="8961" max="8961" width="6.5546875" style="2" customWidth="1"/>
    <col min="8962" max="8964" width="7" style="2" customWidth="1"/>
    <col min="8965" max="8965" width="10.44140625" style="2" customWidth="1"/>
    <col min="8966" max="8968" width="6" style="2" customWidth="1"/>
    <col min="8969" max="8969" width="49.109375" style="2" customWidth="1"/>
    <col min="8970" max="8970" width="6.6640625" style="2" customWidth="1"/>
    <col min="8971" max="8971" width="4.6640625" style="2" customWidth="1"/>
    <col min="8972" max="8972" width="8.6640625" style="2" customWidth="1"/>
    <col min="8973" max="8973" width="11.5546875" style="2" customWidth="1"/>
    <col min="8974" max="9207" width="11.44140625" style="2"/>
    <col min="9208" max="9208" width="4.5546875" style="2" customWidth="1"/>
    <col min="9209" max="9214" width="6.33203125" style="2" customWidth="1"/>
    <col min="9215" max="9215" width="6.88671875" style="2" customWidth="1"/>
    <col min="9216" max="9216" width="10.44140625" style="2" customWidth="1"/>
    <col min="9217" max="9217" width="6.5546875" style="2" customWidth="1"/>
    <col min="9218" max="9220" width="7" style="2" customWidth="1"/>
    <col min="9221" max="9221" width="10.44140625" style="2" customWidth="1"/>
    <col min="9222" max="9224" width="6" style="2" customWidth="1"/>
    <col min="9225" max="9225" width="49.109375" style="2" customWidth="1"/>
    <col min="9226" max="9226" width="6.6640625" style="2" customWidth="1"/>
    <col min="9227" max="9227" width="4.6640625" style="2" customWidth="1"/>
    <col min="9228" max="9228" width="8.6640625" style="2" customWidth="1"/>
    <col min="9229" max="9229" width="11.5546875" style="2" customWidth="1"/>
    <col min="9230" max="9463" width="11.44140625" style="2"/>
    <col min="9464" max="9464" width="4.5546875" style="2" customWidth="1"/>
    <col min="9465" max="9470" width="6.33203125" style="2" customWidth="1"/>
    <col min="9471" max="9471" width="6.88671875" style="2" customWidth="1"/>
    <col min="9472" max="9472" width="10.44140625" style="2" customWidth="1"/>
    <col min="9473" max="9473" width="6.5546875" style="2" customWidth="1"/>
    <col min="9474" max="9476" width="7" style="2" customWidth="1"/>
    <col min="9477" max="9477" width="10.44140625" style="2" customWidth="1"/>
    <col min="9478" max="9480" width="6" style="2" customWidth="1"/>
    <col min="9481" max="9481" width="49.109375" style="2" customWidth="1"/>
    <col min="9482" max="9482" width="6.6640625" style="2" customWidth="1"/>
    <col min="9483" max="9483" width="4.6640625" style="2" customWidth="1"/>
    <col min="9484" max="9484" width="8.6640625" style="2" customWidth="1"/>
    <col min="9485" max="9485" width="11.5546875" style="2" customWidth="1"/>
    <col min="9486" max="9719" width="11.44140625" style="2"/>
    <col min="9720" max="9720" width="4.5546875" style="2" customWidth="1"/>
    <col min="9721" max="9726" width="6.33203125" style="2" customWidth="1"/>
    <col min="9727" max="9727" width="6.88671875" style="2" customWidth="1"/>
    <col min="9728" max="9728" width="10.44140625" style="2" customWidth="1"/>
    <col min="9729" max="9729" width="6.5546875" style="2" customWidth="1"/>
    <col min="9730" max="9732" width="7" style="2" customWidth="1"/>
    <col min="9733" max="9733" width="10.44140625" style="2" customWidth="1"/>
    <col min="9734" max="9736" width="6" style="2" customWidth="1"/>
    <col min="9737" max="9737" width="49.109375" style="2" customWidth="1"/>
    <col min="9738" max="9738" width="6.6640625" style="2" customWidth="1"/>
    <col min="9739" max="9739" width="4.6640625" style="2" customWidth="1"/>
    <col min="9740" max="9740" width="8.6640625" style="2" customWidth="1"/>
    <col min="9741" max="9741" width="11.5546875" style="2" customWidth="1"/>
    <col min="9742" max="9975" width="11.44140625" style="2"/>
    <col min="9976" max="9976" width="4.5546875" style="2" customWidth="1"/>
    <col min="9977" max="9982" width="6.33203125" style="2" customWidth="1"/>
    <col min="9983" max="9983" width="6.88671875" style="2" customWidth="1"/>
    <col min="9984" max="9984" width="10.44140625" style="2" customWidth="1"/>
    <col min="9985" max="9985" width="6.5546875" style="2" customWidth="1"/>
    <col min="9986" max="9988" width="7" style="2" customWidth="1"/>
    <col min="9989" max="9989" width="10.44140625" style="2" customWidth="1"/>
    <col min="9990" max="9992" width="6" style="2" customWidth="1"/>
    <col min="9993" max="9993" width="49.109375" style="2" customWidth="1"/>
    <col min="9994" max="9994" width="6.6640625" style="2" customWidth="1"/>
    <col min="9995" max="9995" width="4.6640625" style="2" customWidth="1"/>
    <col min="9996" max="9996" width="8.6640625" style="2" customWidth="1"/>
    <col min="9997" max="9997" width="11.5546875" style="2" customWidth="1"/>
    <col min="9998" max="10231" width="11.44140625" style="2"/>
    <col min="10232" max="10232" width="4.5546875" style="2" customWidth="1"/>
    <col min="10233" max="10238" width="6.33203125" style="2" customWidth="1"/>
    <col min="10239" max="10239" width="6.88671875" style="2" customWidth="1"/>
    <col min="10240" max="10240" width="10.44140625" style="2" customWidth="1"/>
    <col min="10241" max="10241" width="6.5546875" style="2" customWidth="1"/>
    <col min="10242" max="10244" width="7" style="2" customWidth="1"/>
    <col min="10245" max="10245" width="10.44140625" style="2" customWidth="1"/>
    <col min="10246" max="10248" width="6" style="2" customWidth="1"/>
    <col min="10249" max="10249" width="49.109375" style="2" customWidth="1"/>
    <col min="10250" max="10250" width="6.6640625" style="2" customWidth="1"/>
    <col min="10251" max="10251" width="4.6640625" style="2" customWidth="1"/>
    <col min="10252" max="10252" width="8.6640625" style="2" customWidth="1"/>
    <col min="10253" max="10253" width="11.5546875" style="2" customWidth="1"/>
    <col min="10254" max="10487" width="11.44140625" style="2"/>
    <col min="10488" max="10488" width="4.5546875" style="2" customWidth="1"/>
    <col min="10489" max="10494" width="6.33203125" style="2" customWidth="1"/>
    <col min="10495" max="10495" width="6.88671875" style="2" customWidth="1"/>
    <col min="10496" max="10496" width="10.44140625" style="2" customWidth="1"/>
    <col min="10497" max="10497" width="6.5546875" style="2" customWidth="1"/>
    <col min="10498" max="10500" width="7" style="2" customWidth="1"/>
    <col min="10501" max="10501" width="10.44140625" style="2" customWidth="1"/>
    <col min="10502" max="10504" width="6" style="2" customWidth="1"/>
    <col min="10505" max="10505" width="49.109375" style="2" customWidth="1"/>
    <col min="10506" max="10506" width="6.6640625" style="2" customWidth="1"/>
    <col min="10507" max="10507" width="4.6640625" style="2" customWidth="1"/>
    <col min="10508" max="10508" width="8.6640625" style="2" customWidth="1"/>
    <col min="10509" max="10509" width="11.5546875" style="2" customWidth="1"/>
    <col min="10510" max="10743" width="11.44140625" style="2"/>
    <col min="10744" max="10744" width="4.5546875" style="2" customWidth="1"/>
    <col min="10745" max="10750" width="6.33203125" style="2" customWidth="1"/>
    <col min="10751" max="10751" width="6.88671875" style="2" customWidth="1"/>
    <col min="10752" max="10752" width="10.44140625" style="2" customWidth="1"/>
    <col min="10753" max="10753" width="6.5546875" style="2" customWidth="1"/>
    <col min="10754" max="10756" width="7" style="2" customWidth="1"/>
    <col min="10757" max="10757" width="10.44140625" style="2" customWidth="1"/>
    <col min="10758" max="10760" width="6" style="2" customWidth="1"/>
    <col min="10761" max="10761" width="49.109375" style="2" customWidth="1"/>
    <col min="10762" max="10762" width="6.6640625" style="2" customWidth="1"/>
    <col min="10763" max="10763" width="4.6640625" style="2" customWidth="1"/>
    <col min="10764" max="10764" width="8.6640625" style="2" customWidth="1"/>
    <col min="10765" max="10765" width="11.5546875" style="2" customWidth="1"/>
    <col min="10766" max="10999" width="11.44140625" style="2"/>
    <col min="11000" max="11000" width="4.5546875" style="2" customWidth="1"/>
    <col min="11001" max="11006" width="6.33203125" style="2" customWidth="1"/>
    <col min="11007" max="11007" width="6.88671875" style="2" customWidth="1"/>
    <col min="11008" max="11008" width="10.44140625" style="2" customWidth="1"/>
    <col min="11009" max="11009" width="6.5546875" style="2" customWidth="1"/>
    <col min="11010" max="11012" width="7" style="2" customWidth="1"/>
    <col min="11013" max="11013" width="10.44140625" style="2" customWidth="1"/>
    <col min="11014" max="11016" width="6" style="2" customWidth="1"/>
    <col min="11017" max="11017" width="49.109375" style="2" customWidth="1"/>
    <col min="11018" max="11018" width="6.6640625" style="2" customWidth="1"/>
    <col min="11019" max="11019" width="4.6640625" style="2" customWidth="1"/>
    <col min="11020" max="11020" width="8.6640625" style="2" customWidth="1"/>
    <col min="11021" max="11021" width="11.5546875" style="2" customWidth="1"/>
    <col min="11022" max="11255" width="11.44140625" style="2"/>
    <col min="11256" max="11256" width="4.5546875" style="2" customWidth="1"/>
    <col min="11257" max="11262" width="6.33203125" style="2" customWidth="1"/>
    <col min="11263" max="11263" width="6.88671875" style="2" customWidth="1"/>
    <col min="11264" max="11264" width="10.44140625" style="2" customWidth="1"/>
    <col min="11265" max="11265" width="6.5546875" style="2" customWidth="1"/>
    <col min="11266" max="11268" width="7" style="2" customWidth="1"/>
    <col min="11269" max="11269" width="10.44140625" style="2" customWidth="1"/>
    <col min="11270" max="11272" width="6" style="2" customWidth="1"/>
    <col min="11273" max="11273" width="49.109375" style="2" customWidth="1"/>
    <col min="11274" max="11274" width="6.6640625" style="2" customWidth="1"/>
    <col min="11275" max="11275" width="4.6640625" style="2" customWidth="1"/>
    <col min="11276" max="11276" width="8.6640625" style="2" customWidth="1"/>
    <col min="11277" max="11277" width="11.5546875" style="2" customWidth="1"/>
    <col min="11278" max="11511" width="11.44140625" style="2"/>
    <col min="11512" max="11512" width="4.5546875" style="2" customWidth="1"/>
    <col min="11513" max="11518" width="6.33203125" style="2" customWidth="1"/>
    <col min="11519" max="11519" width="6.88671875" style="2" customWidth="1"/>
    <col min="11520" max="11520" width="10.44140625" style="2" customWidth="1"/>
    <col min="11521" max="11521" width="6.5546875" style="2" customWidth="1"/>
    <col min="11522" max="11524" width="7" style="2" customWidth="1"/>
    <col min="11525" max="11525" width="10.44140625" style="2" customWidth="1"/>
    <col min="11526" max="11528" width="6" style="2" customWidth="1"/>
    <col min="11529" max="11529" width="49.109375" style="2" customWidth="1"/>
    <col min="11530" max="11530" width="6.6640625" style="2" customWidth="1"/>
    <col min="11531" max="11531" width="4.6640625" style="2" customWidth="1"/>
    <col min="11532" max="11532" width="8.6640625" style="2" customWidth="1"/>
    <col min="11533" max="11533" width="11.5546875" style="2" customWidth="1"/>
    <col min="11534" max="11767" width="11.44140625" style="2"/>
    <col min="11768" max="11768" width="4.5546875" style="2" customWidth="1"/>
    <col min="11769" max="11774" width="6.33203125" style="2" customWidth="1"/>
    <col min="11775" max="11775" width="6.88671875" style="2" customWidth="1"/>
    <col min="11776" max="11776" width="10.44140625" style="2" customWidth="1"/>
    <col min="11777" max="11777" width="6.5546875" style="2" customWidth="1"/>
    <col min="11778" max="11780" width="7" style="2" customWidth="1"/>
    <col min="11781" max="11781" width="10.44140625" style="2" customWidth="1"/>
    <col min="11782" max="11784" width="6" style="2" customWidth="1"/>
    <col min="11785" max="11785" width="49.109375" style="2" customWidth="1"/>
    <col min="11786" max="11786" width="6.6640625" style="2" customWidth="1"/>
    <col min="11787" max="11787" width="4.6640625" style="2" customWidth="1"/>
    <col min="11788" max="11788" width="8.6640625" style="2" customWidth="1"/>
    <col min="11789" max="11789" width="11.5546875" style="2" customWidth="1"/>
    <col min="11790" max="12023" width="11.44140625" style="2"/>
    <col min="12024" max="12024" width="4.5546875" style="2" customWidth="1"/>
    <col min="12025" max="12030" width="6.33203125" style="2" customWidth="1"/>
    <col min="12031" max="12031" width="6.88671875" style="2" customWidth="1"/>
    <col min="12032" max="12032" width="10.44140625" style="2" customWidth="1"/>
    <col min="12033" max="12033" width="6.5546875" style="2" customWidth="1"/>
    <col min="12034" max="12036" width="7" style="2" customWidth="1"/>
    <col min="12037" max="12037" width="10.44140625" style="2" customWidth="1"/>
    <col min="12038" max="12040" width="6" style="2" customWidth="1"/>
    <col min="12041" max="12041" width="49.109375" style="2" customWidth="1"/>
    <col min="12042" max="12042" width="6.6640625" style="2" customWidth="1"/>
    <col min="12043" max="12043" width="4.6640625" style="2" customWidth="1"/>
    <col min="12044" max="12044" width="8.6640625" style="2" customWidth="1"/>
    <col min="12045" max="12045" width="11.5546875" style="2" customWidth="1"/>
    <col min="12046" max="12279" width="11.44140625" style="2"/>
    <col min="12280" max="12280" width="4.5546875" style="2" customWidth="1"/>
    <col min="12281" max="12286" width="6.33203125" style="2" customWidth="1"/>
    <col min="12287" max="12287" width="6.88671875" style="2" customWidth="1"/>
    <col min="12288" max="12288" width="10.44140625" style="2" customWidth="1"/>
    <col min="12289" max="12289" width="6.5546875" style="2" customWidth="1"/>
    <col min="12290" max="12292" width="7" style="2" customWidth="1"/>
    <col min="12293" max="12293" width="10.44140625" style="2" customWidth="1"/>
    <col min="12294" max="12296" width="6" style="2" customWidth="1"/>
    <col min="12297" max="12297" width="49.109375" style="2" customWidth="1"/>
    <col min="12298" max="12298" width="6.6640625" style="2" customWidth="1"/>
    <col min="12299" max="12299" width="4.6640625" style="2" customWidth="1"/>
    <col min="12300" max="12300" width="8.6640625" style="2" customWidth="1"/>
    <col min="12301" max="12301" width="11.5546875" style="2" customWidth="1"/>
    <col min="12302" max="12535" width="11.44140625" style="2"/>
    <col min="12536" max="12536" width="4.5546875" style="2" customWidth="1"/>
    <col min="12537" max="12542" width="6.33203125" style="2" customWidth="1"/>
    <col min="12543" max="12543" width="6.88671875" style="2" customWidth="1"/>
    <col min="12544" max="12544" width="10.44140625" style="2" customWidth="1"/>
    <col min="12545" max="12545" width="6.5546875" style="2" customWidth="1"/>
    <col min="12546" max="12548" width="7" style="2" customWidth="1"/>
    <col min="12549" max="12549" width="10.44140625" style="2" customWidth="1"/>
    <col min="12550" max="12552" width="6" style="2" customWidth="1"/>
    <col min="12553" max="12553" width="49.109375" style="2" customWidth="1"/>
    <col min="12554" max="12554" width="6.6640625" style="2" customWidth="1"/>
    <col min="12555" max="12555" width="4.6640625" style="2" customWidth="1"/>
    <col min="12556" max="12556" width="8.6640625" style="2" customWidth="1"/>
    <col min="12557" max="12557" width="11.5546875" style="2" customWidth="1"/>
    <col min="12558" max="12791" width="11.44140625" style="2"/>
    <col min="12792" max="12792" width="4.5546875" style="2" customWidth="1"/>
    <col min="12793" max="12798" width="6.33203125" style="2" customWidth="1"/>
    <col min="12799" max="12799" width="6.88671875" style="2" customWidth="1"/>
    <col min="12800" max="12800" width="10.44140625" style="2" customWidth="1"/>
    <col min="12801" max="12801" width="6.5546875" style="2" customWidth="1"/>
    <col min="12802" max="12804" width="7" style="2" customWidth="1"/>
    <col min="12805" max="12805" width="10.44140625" style="2" customWidth="1"/>
    <col min="12806" max="12808" width="6" style="2" customWidth="1"/>
    <col min="12809" max="12809" width="49.109375" style="2" customWidth="1"/>
    <col min="12810" max="12810" width="6.6640625" style="2" customWidth="1"/>
    <col min="12811" max="12811" width="4.6640625" style="2" customWidth="1"/>
    <col min="12812" max="12812" width="8.6640625" style="2" customWidth="1"/>
    <col min="12813" max="12813" width="11.5546875" style="2" customWidth="1"/>
    <col min="12814" max="13047" width="11.44140625" style="2"/>
    <col min="13048" max="13048" width="4.5546875" style="2" customWidth="1"/>
    <col min="13049" max="13054" width="6.33203125" style="2" customWidth="1"/>
    <col min="13055" max="13055" width="6.88671875" style="2" customWidth="1"/>
    <col min="13056" max="13056" width="10.44140625" style="2" customWidth="1"/>
    <col min="13057" max="13057" width="6.5546875" style="2" customWidth="1"/>
    <col min="13058" max="13060" width="7" style="2" customWidth="1"/>
    <col min="13061" max="13061" width="10.44140625" style="2" customWidth="1"/>
    <col min="13062" max="13064" width="6" style="2" customWidth="1"/>
    <col min="13065" max="13065" width="49.109375" style="2" customWidth="1"/>
    <col min="13066" max="13066" width="6.6640625" style="2" customWidth="1"/>
    <col min="13067" max="13067" width="4.6640625" style="2" customWidth="1"/>
    <col min="13068" max="13068" width="8.6640625" style="2" customWidth="1"/>
    <col min="13069" max="13069" width="11.5546875" style="2" customWidth="1"/>
    <col min="13070" max="13303" width="11.44140625" style="2"/>
    <col min="13304" max="13304" width="4.5546875" style="2" customWidth="1"/>
    <col min="13305" max="13310" width="6.33203125" style="2" customWidth="1"/>
    <col min="13311" max="13311" width="6.88671875" style="2" customWidth="1"/>
    <col min="13312" max="13312" width="10.44140625" style="2" customWidth="1"/>
    <col min="13313" max="13313" width="6.5546875" style="2" customWidth="1"/>
    <col min="13314" max="13316" width="7" style="2" customWidth="1"/>
    <col min="13317" max="13317" width="10.44140625" style="2" customWidth="1"/>
    <col min="13318" max="13320" width="6" style="2" customWidth="1"/>
    <col min="13321" max="13321" width="49.109375" style="2" customWidth="1"/>
    <col min="13322" max="13322" width="6.6640625" style="2" customWidth="1"/>
    <col min="13323" max="13323" width="4.6640625" style="2" customWidth="1"/>
    <col min="13324" max="13324" width="8.6640625" style="2" customWidth="1"/>
    <col min="13325" max="13325" width="11.5546875" style="2" customWidth="1"/>
    <col min="13326" max="13559" width="11.44140625" style="2"/>
    <col min="13560" max="13560" width="4.5546875" style="2" customWidth="1"/>
    <col min="13561" max="13566" width="6.33203125" style="2" customWidth="1"/>
    <col min="13567" max="13567" width="6.88671875" style="2" customWidth="1"/>
    <col min="13568" max="13568" width="10.44140625" style="2" customWidth="1"/>
    <col min="13569" max="13569" width="6.5546875" style="2" customWidth="1"/>
    <col min="13570" max="13572" width="7" style="2" customWidth="1"/>
    <col min="13573" max="13573" width="10.44140625" style="2" customWidth="1"/>
    <col min="13574" max="13576" width="6" style="2" customWidth="1"/>
    <col min="13577" max="13577" width="49.109375" style="2" customWidth="1"/>
    <col min="13578" max="13578" width="6.6640625" style="2" customWidth="1"/>
    <col min="13579" max="13579" width="4.6640625" style="2" customWidth="1"/>
    <col min="13580" max="13580" width="8.6640625" style="2" customWidth="1"/>
    <col min="13581" max="13581" width="11.5546875" style="2" customWidth="1"/>
    <col min="13582" max="13815" width="11.44140625" style="2"/>
    <col min="13816" max="13816" width="4.5546875" style="2" customWidth="1"/>
    <col min="13817" max="13822" width="6.33203125" style="2" customWidth="1"/>
    <col min="13823" max="13823" width="6.88671875" style="2" customWidth="1"/>
    <col min="13824" max="13824" width="10.44140625" style="2" customWidth="1"/>
    <col min="13825" max="13825" width="6.5546875" style="2" customWidth="1"/>
    <col min="13826" max="13828" width="7" style="2" customWidth="1"/>
    <col min="13829" max="13829" width="10.44140625" style="2" customWidth="1"/>
    <col min="13830" max="13832" width="6" style="2" customWidth="1"/>
    <col min="13833" max="13833" width="49.109375" style="2" customWidth="1"/>
    <col min="13834" max="13834" width="6.6640625" style="2" customWidth="1"/>
    <col min="13835" max="13835" width="4.6640625" style="2" customWidth="1"/>
    <col min="13836" max="13836" width="8.6640625" style="2" customWidth="1"/>
    <col min="13837" max="13837" width="11.5546875" style="2" customWidth="1"/>
    <col min="13838" max="14071" width="11.44140625" style="2"/>
    <col min="14072" max="14072" width="4.5546875" style="2" customWidth="1"/>
    <col min="14073" max="14078" width="6.33203125" style="2" customWidth="1"/>
    <col min="14079" max="14079" width="6.88671875" style="2" customWidth="1"/>
    <col min="14080" max="14080" width="10.44140625" style="2" customWidth="1"/>
    <col min="14081" max="14081" width="6.5546875" style="2" customWidth="1"/>
    <col min="14082" max="14084" width="7" style="2" customWidth="1"/>
    <col min="14085" max="14085" width="10.44140625" style="2" customWidth="1"/>
    <col min="14086" max="14088" width="6" style="2" customWidth="1"/>
    <col min="14089" max="14089" width="49.109375" style="2" customWidth="1"/>
    <col min="14090" max="14090" width="6.6640625" style="2" customWidth="1"/>
    <col min="14091" max="14091" width="4.6640625" style="2" customWidth="1"/>
    <col min="14092" max="14092" width="8.6640625" style="2" customWidth="1"/>
    <col min="14093" max="14093" width="11.5546875" style="2" customWidth="1"/>
    <col min="14094" max="14327" width="11.44140625" style="2"/>
    <col min="14328" max="14328" width="4.5546875" style="2" customWidth="1"/>
    <col min="14329" max="14334" width="6.33203125" style="2" customWidth="1"/>
    <col min="14335" max="14335" width="6.88671875" style="2" customWidth="1"/>
    <col min="14336" max="14336" width="10.44140625" style="2" customWidth="1"/>
    <col min="14337" max="14337" width="6.5546875" style="2" customWidth="1"/>
    <col min="14338" max="14340" width="7" style="2" customWidth="1"/>
    <col min="14341" max="14341" width="10.44140625" style="2" customWidth="1"/>
    <col min="14342" max="14344" width="6" style="2" customWidth="1"/>
    <col min="14345" max="14345" width="49.109375" style="2" customWidth="1"/>
    <col min="14346" max="14346" width="6.6640625" style="2" customWidth="1"/>
    <col min="14347" max="14347" width="4.6640625" style="2" customWidth="1"/>
    <col min="14348" max="14348" width="8.6640625" style="2" customWidth="1"/>
    <col min="14349" max="14349" width="11.5546875" style="2" customWidth="1"/>
    <col min="14350" max="14583" width="11.44140625" style="2"/>
    <col min="14584" max="14584" width="4.5546875" style="2" customWidth="1"/>
    <col min="14585" max="14590" width="6.33203125" style="2" customWidth="1"/>
    <col min="14591" max="14591" width="6.88671875" style="2" customWidth="1"/>
    <col min="14592" max="14592" width="10.44140625" style="2" customWidth="1"/>
    <col min="14593" max="14593" width="6.5546875" style="2" customWidth="1"/>
    <col min="14594" max="14596" width="7" style="2" customWidth="1"/>
    <col min="14597" max="14597" width="10.44140625" style="2" customWidth="1"/>
    <col min="14598" max="14600" width="6" style="2" customWidth="1"/>
    <col min="14601" max="14601" width="49.109375" style="2" customWidth="1"/>
    <col min="14602" max="14602" width="6.6640625" style="2" customWidth="1"/>
    <col min="14603" max="14603" width="4.6640625" style="2" customWidth="1"/>
    <col min="14604" max="14604" width="8.6640625" style="2" customWidth="1"/>
    <col min="14605" max="14605" width="11.5546875" style="2" customWidth="1"/>
    <col min="14606" max="14839" width="11.44140625" style="2"/>
    <col min="14840" max="14840" width="4.5546875" style="2" customWidth="1"/>
    <col min="14841" max="14846" width="6.33203125" style="2" customWidth="1"/>
    <col min="14847" max="14847" width="6.88671875" style="2" customWidth="1"/>
    <col min="14848" max="14848" width="10.44140625" style="2" customWidth="1"/>
    <col min="14849" max="14849" width="6.5546875" style="2" customWidth="1"/>
    <col min="14850" max="14852" width="7" style="2" customWidth="1"/>
    <col min="14853" max="14853" width="10.44140625" style="2" customWidth="1"/>
    <col min="14854" max="14856" width="6" style="2" customWidth="1"/>
    <col min="14857" max="14857" width="49.109375" style="2" customWidth="1"/>
    <col min="14858" max="14858" width="6.6640625" style="2" customWidth="1"/>
    <col min="14859" max="14859" width="4.6640625" style="2" customWidth="1"/>
    <col min="14860" max="14860" width="8.6640625" style="2" customWidth="1"/>
    <col min="14861" max="14861" width="11.5546875" style="2" customWidth="1"/>
    <col min="14862" max="15095" width="11.44140625" style="2"/>
    <col min="15096" max="15096" width="4.5546875" style="2" customWidth="1"/>
    <col min="15097" max="15102" width="6.33203125" style="2" customWidth="1"/>
    <col min="15103" max="15103" width="6.88671875" style="2" customWidth="1"/>
    <col min="15104" max="15104" width="10.44140625" style="2" customWidth="1"/>
    <col min="15105" max="15105" width="6.5546875" style="2" customWidth="1"/>
    <col min="15106" max="15108" width="7" style="2" customWidth="1"/>
    <col min="15109" max="15109" width="10.44140625" style="2" customWidth="1"/>
    <col min="15110" max="15112" width="6" style="2" customWidth="1"/>
    <col min="15113" max="15113" width="49.109375" style="2" customWidth="1"/>
    <col min="15114" max="15114" width="6.6640625" style="2" customWidth="1"/>
    <col min="15115" max="15115" width="4.6640625" style="2" customWidth="1"/>
    <col min="15116" max="15116" width="8.6640625" style="2" customWidth="1"/>
    <col min="15117" max="15117" width="11.5546875" style="2" customWidth="1"/>
    <col min="15118" max="15351" width="11.44140625" style="2"/>
    <col min="15352" max="15352" width="4.5546875" style="2" customWidth="1"/>
    <col min="15353" max="15358" width="6.33203125" style="2" customWidth="1"/>
    <col min="15359" max="15359" width="6.88671875" style="2" customWidth="1"/>
    <col min="15360" max="15360" width="10.44140625" style="2" customWidth="1"/>
    <col min="15361" max="15361" width="6.5546875" style="2" customWidth="1"/>
    <col min="15362" max="15364" width="7" style="2" customWidth="1"/>
    <col min="15365" max="15365" width="10.44140625" style="2" customWidth="1"/>
    <col min="15366" max="15368" width="6" style="2" customWidth="1"/>
    <col min="15369" max="15369" width="49.109375" style="2" customWidth="1"/>
    <col min="15370" max="15370" width="6.6640625" style="2" customWidth="1"/>
    <col min="15371" max="15371" width="4.6640625" style="2" customWidth="1"/>
    <col min="15372" max="15372" width="8.6640625" style="2" customWidth="1"/>
    <col min="15373" max="15373" width="11.5546875" style="2" customWidth="1"/>
    <col min="15374" max="15607" width="11.44140625" style="2"/>
    <col min="15608" max="15608" width="4.5546875" style="2" customWidth="1"/>
    <col min="15609" max="15614" width="6.33203125" style="2" customWidth="1"/>
    <col min="15615" max="15615" width="6.88671875" style="2" customWidth="1"/>
    <col min="15616" max="15616" width="10.44140625" style="2" customWidth="1"/>
    <col min="15617" max="15617" width="6.5546875" style="2" customWidth="1"/>
    <col min="15618" max="15620" width="7" style="2" customWidth="1"/>
    <col min="15621" max="15621" width="10.44140625" style="2" customWidth="1"/>
    <col min="15622" max="15624" width="6" style="2" customWidth="1"/>
    <col min="15625" max="15625" width="49.109375" style="2" customWidth="1"/>
    <col min="15626" max="15626" width="6.6640625" style="2" customWidth="1"/>
    <col min="15627" max="15627" width="4.6640625" style="2" customWidth="1"/>
    <col min="15628" max="15628" width="8.6640625" style="2" customWidth="1"/>
    <col min="15629" max="15629" width="11.5546875" style="2" customWidth="1"/>
    <col min="15630" max="15863" width="11.44140625" style="2"/>
    <col min="15864" max="15864" width="4.5546875" style="2" customWidth="1"/>
    <col min="15865" max="15870" width="6.33203125" style="2" customWidth="1"/>
    <col min="15871" max="15871" width="6.88671875" style="2" customWidth="1"/>
    <col min="15872" max="15872" width="10.44140625" style="2" customWidth="1"/>
    <col min="15873" max="15873" width="6.5546875" style="2" customWidth="1"/>
    <col min="15874" max="15876" width="7" style="2" customWidth="1"/>
    <col min="15877" max="15877" width="10.44140625" style="2" customWidth="1"/>
    <col min="15878" max="15880" width="6" style="2" customWidth="1"/>
    <col min="15881" max="15881" width="49.109375" style="2" customWidth="1"/>
    <col min="15882" max="15882" width="6.6640625" style="2" customWidth="1"/>
    <col min="15883" max="15883" width="4.6640625" style="2" customWidth="1"/>
    <col min="15884" max="15884" width="8.6640625" style="2" customWidth="1"/>
    <col min="15885" max="15885" width="11.5546875" style="2" customWidth="1"/>
    <col min="15886" max="16119" width="11.44140625" style="2"/>
    <col min="16120" max="16120" width="4.5546875" style="2" customWidth="1"/>
    <col min="16121" max="16126" width="6.33203125" style="2" customWidth="1"/>
    <col min="16127" max="16127" width="6.88671875" style="2" customWidth="1"/>
    <col min="16128" max="16128" width="10.44140625" style="2" customWidth="1"/>
    <col min="16129" max="16129" width="6.5546875" style="2" customWidth="1"/>
    <col min="16130" max="16132" width="7" style="2" customWidth="1"/>
    <col min="16133" max="16133" width="10.44140625" style="2" customWidth="1"/>
    <col min="16134" max="16136" width="6" style="2" customWidth="1"/>
    <col min="16137" max="16137" width="49.109375" style="2" customWidth="1"/>
    <col min="16138" max="16138" width="6.6640625" style="2" customWidth="1"/>
    <col min="16139" max="16139" width="4.6640625" style="2" customWidth="1"/>
    <col min="16140" max="16140" width="8.6640625" style="2" customWidth="1"/>
    <col min="16141" max="16141" width="11.5546875" style="2" customWidth="1"/>
    <col min="16142" max="16384" width="11.44140625" style="2"/>
  </cols>
  <sheetData>
    <row r="1" spans="1:24" ht="30" customHeight="1" x14ac:dyDescent="0.3">
      <c r="A1" s="56" t="s">
        <v>52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8"/>
      <c r="S1" s="73" t="s">
        <v>47</v>
      </c>
      <c r="T1" s="74"/>
      <c r="U1" s="64">
        <v>45686</v>
      </c>
      <c r="V1" s="65"/>
    </row>
    <row r="2" spans="1:24" ht="87.75" customHeight="1" x14ac:dyDescent="0.3">
      <c r="A2" s="66" t="s">
        <v>61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8"/>
    </row>
    <row r="3" spans="1:24" ht="18" customHeight="1" x14ac:dyDescent="0.3">
      <c r="A3" s="69"/>
      <c r="B3" s="19" t="s">
        <v>0</v>
      </c>
      <c r="C3" s="19" t="s">
        <v>1</v>
      </c>
      <c r="D3" s="19" t="s">
        <v>2</v>
      </c>
      <c r="E3" s="19" t="s">
        <v>3</v>
      </c>
      <c r="F3" s="19" t="s">
        <v>4</v>
      </c>
      <c r="G3" s="19" t="s">
        <v>48</v>
      </c>
      <c r="H3" s="19" t="s">
        <v>5</v>
      </c>
      <c r="I3" s="19" t="s">
        <v>6</v>
      </c>
      <c r="J3" s="19" t="s">
        <v>7</v>
      </c>
      <c r="K3" s="19" t="s">
        <v>8</v>
      </c>
      <c r="L3" s="19" t="s">
        <v>9</v>
      </c>
      <c r="M3" s="19" t="s">
        <v>10</v>
      </c>
      <c r="N3" s="19" t="s">
        <v>11</v>
      </c>
      <c r="O3" s="19" t="s">
        <v>12</v>
      </c>
      <c r="P3" s="19" t="s">
        <v>13</v>
      </c>
      <c r="Q3" s="19" t="s">
        <v>14</v>
      </c>
      <c r="R3" s="70" t="s">
        <v>51</v>
      </c>
      <c r="S3" s="71" t="s">
        <v>15</v>
      </c>
      <c r="T3" s="75" t="s">
        <v>43</v>
      </c>
      <c r="U3" s="72" t="s">
        <v>16</v>
      </c>
      <c r="V3" s="72" t="s">
        <v>17</v>
      </c>
    </row>
    <row r="4" spans="1:24" ht="120" customHeight="1" x14ac:dyDescent="0.3">
      <c r="A4" s="69"/>
      <c r="B4" s="49" t="s">
        <v>34</v>
      </c>
      <c r="C4" s="49" t="s">
        <v>18</v>
      </c>
      <c r="D4" s="49" t="s">
        <v>19</v>
      </c>
      <c r="E4" s="49" t="s">
        <v>20</v>
      </c>
      <c r="F4" s="49" t="s">
        <v>21</v>
      </c>
      <c r="G4" s="49" t="s">
        <v>32</v>
      </c>
      <c r="H4" s="49" t="s">
        <v>58</v>
      </c>
      <c r="I4" s="49" t="s">
        <v>60</v>
      </c>
      <c r="J4" s="49" t="s">
        <v>57</v>
      </c>
      <c r="K4" s="49" t="s">
        <v>35</v>
      </c>
      <c r="L4" s="49" t="s">
        <v>22</v>
      </c>
      <c r="M4" s="49" t="s">
        <v>31</v>
      </c>
      <c r="N4" s="49" t="s">
        <v>23</v>
      </c>
      <c r="O4" s="49" t="s">
        <v>24</v>
      </c>
      <c r="P4" s="49" t="s">
        <v>25</v>
      </c>
      <c r="Q4" s="49" t="s">
        <v>26</v>
      </c>
      <c r="R4" s="70"/>
      <c r="S4" s="71"/>
      <c r="T4" s="75"/>
      <c r="U4" s="72"/>
      <c r="V4" s="72"/>
    </row>
    <row r="5" spans="1:24" s="6" customFormat="1" ht="22.5" customHeight="1" x14ac:dyDescent="0.3">
      <c r="A5" s="18">
        <v>1</v>
      </c>
      <c r="B5" s="52" t="s">
        <v>27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17"/>
      <c r="T5" s="4">
        <v>21</v>
      </c>
      <c r="U5" s="5"/>
      <c r="V5" s="36"/>
    </row>
    <row r="6" spans="1:24" s="6" customFormat="1" ht="27" customHeight="1" x14ac:dyDescent="0.3">
      <c r="A6" s="18">
        <v>2</v>
      </c>
      <c r="B6" s="24"/>
      <c r="C6" s="24"/>
      <c r="D6" s="24"/>
      <c r="E6" s="24"/>
      <c r="F6" s="24"/>
      <c r="G6" s="24"/>
      <c r="H6" s="24"/>
      <c r="I6" s="24"/>
      <c r="J6" s="24"/>
      <c r="K6" s="47" t="s">
        <v>28</v>
      </c>
      <c r="L6" s="24"/>
      <c r="M6" s="24"/>
      <c r="N6" s="24"/>
      <c r="O6" s="24"/>
      <c r="P6" s="24"/>
      <c r="Q6" s="24"/>
      <c r="R6" s="20" t="s">
        <v>53</v>
      </c>
      <c r="S6" s="3" t="s">
        <v>29</v>
      </c>
      <c r="T6" s="41"/>
      <c r="U6" s="25"/>
      <c r="V6" s="37">
        <f t="shared" ref="V6:V7" si="0">U6*12</f>
        <v>0</v>
      </c>
    </row>
    <row r="7" spans="1:24" s="6" customFormat="1" ht="51" customHeight="1" x14ac:dyDescent="0.3">
      <c r="A7" s="18">
        <v>3</v>
      </c>
      <c r="B7" s="33"/>
      <c r="C7" s="47" t="s">
        <v>28</v>
      </c>
      <c r="D7" s="24"/>
      <c r="E7" s="24"/>
      <c r="F7" s="24"/>
      <c r="G7" s="24"/>
      <c r="H7" s="24"/>
      <c r="I7" s="24"/>
      <c r="J7" s="24"/>
      <c r="K7" s="47" t="s">
        <v>28</v>
      </c>
      <c r="L7" s="24"/>
      <c r="M7" s="24"/>
      <c r="N7" s="24"/>
      <c r="O7" s="24"/>
      <c r="P7" s="24"/>
      <c r="Q7" s="24"/>
      <c r="R7" s="20" t="s">
        <v>45</v>
      </c>
      <c r="S7" s="3" t="s">
        <v>29</v>
      </c>
      <c r="T7" s="41"/>
      <c r="U7" s="25"/>
      <c r="V7" s="37">
        <f t="shared" si="0"/>
        <v>0</v>
      </c>
    </row>
    <row r="8" spans="1:24" s="6" customFormat="1" ht="30" customHeight="1" x14ac:dyDescent="0.3">
      <c r="A8" s="51">
        <v>4</v>
      </c>
      <c r="B8" s="47" t="s">
        <v>28</v>
      </c>
      <c r="C8" s="33"/>
      <c r="D8" s="47" t="s">
        <v>28</v>
      </c>
      <c r="E8" s="33"/>
      <c r="F8" s="33"/>
      <c r="G8" s="33"/>
      <c r="H8" s="33"/>
      <c r="I8" s="47" t="s">
        <v>28</v>
      </c>
      <c r="J8" s="47" t="s">
        <v>28</v>
      </c>
      <c r="K8" s="47" t="s">
        <v>28</v>
      </c>
      <c r="L8" s="47" t="s">
        <v>28</v>
      </c>
      <c r="M8" s="47" t="s">
        <v>28</v>
      </c>
      <c r="N8" s="47" t="s">
        <v>28</v>
      </c>
      <c r="O8" s="24"/>
      <c r="P8" s="24"/>
      <c r="Q8" s="24"/>
      <c r="R8" s="21" t="s">
        <v>36</v>
      </c>
      <c r="S8" s="34">
        <v>195</v>
      </c>
      <c r="T8" s="26"/>
      <c r="U8" s="27"/>
      <c r="V8" s="37">
        <f>U8*12</f>
        <v>0</v>
      </c>
      <c r="X8" s="35"/>
    </row>
    <row r="9" spans="1:24" ht="30" customHeight="1" x14ac:dyDescent="0.3">
      <c r="A9" s="51">
        <v>5</v>
      </c>
      <c r="B9" s="24"/>
      <c r="C9" s="33"/>
      <c r="D9" s="33"/>
      <c r="E9" s="33"/>
      <c r="F9" s="33"/>
      <c r="G9" s="47" t="s">
        <v>28</v>
      </c>
      <c r="H9" s="33"/>
      <c r="I9" s="33"/>
      <c r="J9" s="33"/>
      <c r="K9" s="33"/>
      <c r="L9" s="33"/>
      <c r="M9" s="33"/>
      <c r="N9" s="33"/>
      <c r="O9" s="33"/>
      <c r="P9" s="33"/>
      <c r="Q9" s="33"/>
      <c r="R9" s="22" t="s">
        <v>55</v>
      </c>
      <c r="S9" s="3" t="s">
        <v>29</v>
      </c>
      <c r="T9" s="28"/>
      <c r="U9" s="29"/>
      <c r="V9" s="37">
        <f t="shared" ref="V9:V13" si="1">U9*12</f>
        <v>0</v>
      </c>
    </row>
    <row r="10" spans="1:24" ht="30" customHeight="1" x14ac:dyDescent="0.3">
      <c r="A10" s="51">
        <v>6</v>
      </c>
      <c r="B10" s="24"/>
      <c r="C10" s="33"/>
      <c r="D10" s="47" t="s">
        <v>28</v>
      </c>
      <c r="E10" s="33"/>
      <c r="F10" s="33"/>
      <c r="G10" s="47" t="s">
        <v>28</v>
      </c>
      <c r="H10" s="33"/>
      <c r="I10" s="33"/>
      <c r="J10" s="33"/>
      <c r="K10" s="33"/>
      <c r="L10" s="33"/>
      <c r="M10" s="47" t="s">
        <v>28</v>
      </c>
      <c r="N10" s="33"/>
      <c r="O10" s="33"/>
      <c r="P10" s="33"/>
      <c r="Q10" s="33"/>
      <c r="R10" s="22" t="s">
        <v>33</v>
      </c>
      <c r="S10" s="3" t="s">
        <v>29</v>
      </c>
      <c r="T10" s="28"/>
      <c r="U10" s="29"/>
      <c r="V10" s="37">
        <f t="shared" si="1"/>
        <v>0</v>
      </c>
    </row>
    <row r="11" spans="1:24" s="6" customFormat="1" ht="30" customHeight="1" x14ac:dyDescent="0.3">
      <c r="A11" s="51">
        <v>7</v>
      </c>
      <c r="B11" s="47" t="s">
        <v>28</v>
      </c>
      <c r="C11" s="33"/>
      <c r="D11" s="42"/>
      <c r="E11" s="47" t="s">
        <v>28</v>
      </c>
      <c r="F11" s="24"/>
      <c r="G11" s="24"/>
      <c r="H11" s="24"/>
      <c r="I11" s="24"/>
      <c r="J11" s="33"/>
      <c r="K11" s="24"/>
      <c r="L11" s="24"/>
      <c r="M11" s="33"/>
      <c r="N11" s="24"/>
      <c r="O11" s="24"/>
      <c r="P11" s="24"/>
      <c r="Q11" s="24"/>
      <c r="R11" s="21" t="s">
        <v>39</v>
      </c>
      <c r="S11" s="34">
        <v>1645</v>
      </c>
      <c r="T11" s="28"/>
      <c r="U11" s="30"/>
      <c r="V11" s="37">
        <f t="shared" si="1"/>
        <v>0</v>
      </c>
    </row>
    <row r="12" spans="1:24" s="10" customFormat="1" ht="30" customHeight="1" x14ac:dyDescent="0.3">
      <c r="A12" s="51">
        <v>8</v>
      </c>
      <c r="B12" s="47" t="s">
        <v>28</v>
      </c>
      <c r="C12" s="33"/>
      <c r="D12" s="42"/>
      <c r="E12" s="47" t="s">
        <v>28</v>
      </c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0" t="s">
        <v>56</v>
      </c>
      <c r="S12" s="34">
        <v>239</v>
      </c>
      <c r="T12" s="31"/>
      <c r="U12" s="32"/>
      <c r="V12" s="37">
        <f t="shared" si="1"/>
        <v>0</v>
      </c>
    </row>
    <row r="13" spans="1:24" s="6" customFormat="1" ht="39" customHeight="1" x14ac:dyDescent="0.3">
      <c r="A13" s="51">
        <v>9</v>
      </c>
      <c r="B13" s="47" t="s">
        <v>28</v>
      </c>
      <c r="C13" s="33"/>
      <c r="D13" s="33"/>
      <c r="E13" s="47" t="s">
        <v>28</v>
      </c>
      <c r="F13" s="24"/>
      <c r="G13" s="24"/>
      <c r="H13" s="33"/>
      <c r="I13" s="47" t="s">
        <v>28</v>
      </c>
      <c r="J13" s="24"/>
      <c r="K13" s="47" t="s">
        <v>28</v>
      </c>
      <c r="L13" s="24"/>
      <c r="M13" s="33"/>
      <c r="N13" s="24"/>
      <c r="O13" s="24"/>
      <c r="P13" s="24"/>
      <c r="Q13" s="24"/>
      <c r="R13" s="20" t="s">
        <v>37</v>
      </c>
      <c r="S13" s="34">
        <v>1265</v>
      </c>
      <c r="T13" s="28"/>
      <c r="U13" s="30"/>
      <c r="V13" s="37">
        <f t="shared" si="1"/>
        <v>0</v>
      </c>
    </row>
    <row r="14" spans="1:24" ht="23.25" customHeight="1" x14ac:dyDescent="0.3">
      <c r="A14" s="51">
        <v>10</v>
      </c>
      <c r="B14" s="52" t="s">
        <v>41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63"/>
      <c r="T14" s="4">
        <v>8.4</v>
      </c>
      <c r="U14" s="11"/>
      <c r="V14" s="38"/>
    </row>
    <row r="15" spans="1:24" ht="27.75" customHeight="1" x14ac:dyDescent="0.3">
      <c r="A15" s="51">
        <v>11</v>
      </c>
      <c r="B15" s="43"/>
      <c r="C15" s="43"/>
      <c r="D15" s="43"/>
      <c r="E15" s="43"/>
      <c r="F15" s="44"/>
      <c r="G15" s="44"/>
      <c r="H15" s="33"/>
      <c r="I15" s="47" t="s">
        <v>28</v>
      </c>
      <c r="J15" s="44"/>
      <c r="K15" s="44"/>
      <c r="L15" s="33"/>
      <c r="M15" s="44"/>
      <c r="N15" s="44"/>
      <c r="O15" s="44"/>
      <c r="P15" s="44"/>
      <c r="Q15" s="44"/>
      <c r="R15" s="21" t="s">
        <v>65</v>
      </c>
      <c r="S15" s="34" t="s">
        <v>29</v>
      </c>
      <c r="T15" s="12"/>
      <c r="U15" s="8"/>
      <c r="V15" s="34">
        <f>U15*12</f>
        <v>0</v>
      </c>
    </row>
    <row r="16" spans="1:24" ht="24" customHeight="1" x14ac:dyDescent="0.3">
      <c r="A16" s="51">
        <v>12</v>
      </c>
      <c r="B16" s="52" t="s">
        <v>64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63"/>
      <c r="T16" s="4">
        <v>4.2</v>
      </c>
      <c r="U16" s="11"/>
      <c r="V16" s="38"/>
    </row>
    <row r="17" spans="1:22" ht="26.25" customHeight="1" x14ac:dyDescent="0.3">
      <c r="A17" s="51">
        <v>13</v>
      </c>
      <c r="B17" s="47" t="s">
        <v>28</v>
      </c>
      <c r="C17" s="40"/>
      <c r="D17" s="47" t="s">
        <v>28</v>
      </c>
      <c r="E17" s="43"/>
      <c r="F17" s="44"/>
      <c r="G17" s="44"/>
      <c r="H17" s="47" t="s">
        <v>28</v>
      </c>
      <c r="I17" s="33"/>
      <c r="J17" s="44"/>
      <c r="K17" s="44"/>
      <c r="L17" s="44"/>
      <c r="M17" s="44"/>
      <c r="N17" s="44"/>
      <c r="O17" s="44"/>
      <c r="P17" s="44"/>
      <c r="Q17" s="44"/>
      <c r="R17" s="1" t="s">
        <v>40</v>
      </c>
      <c r="S17" s="34">
        <v>2600</v>
      </c>
      <c r="T17" s="12"/>
      <c r="U17" s="8"/>
      <c r="V17" s="34">
        <f>U17*12</f>
        <v>0</v>
      </c>
    </row>
    <row r="18" spans="1:22" ht="34.5" customHeight="1" x14ac:dyDescent="0.3">
      <c r="A18" s="51">
        <v>14</v>
      </c>
      <c r="B18" s="43"/>
      <c r="C18" s="43"/>
      <c r="D18" s="43"/>
      <c r="E18" s="43"/>
      <c r="F18" s="44"/>
      <c r="G18" s="47" t="s">
        <v>28</v>
      </c>
      <c r="H18" s="44"/>
      <c r="I18" s="44"/>
      <c r="J18" s="47" t="s">
        <v>28</v>
      </c>
      <c r="K18" s="44"/>
      <c r="L18" s="44"/>
      <c r="M18" s="44"/>
      <c r="N18" s="44"/>
      <c r="O18" s="44"/>
      <c r="P18" s="44"/>
      <c r="Q18" s="44"/>
      <c r="R18" s="20" t="s">
        <v>50</v>
      </c>
      <c r="S18" s="3" t="s">
        <v>29</v>
      </c>
      <c r="T18" s="12"/>
      <c r="U18" s="8"/>
      <c r="V18" s="34">
        <f>U18*12</f>
        <v>0</v>
      </c>
    </row>
    <row r="19" spans="1:22" ht="26.25" customHeight="1" x14ac:dyDescent="0.3">
      <c r="A19" s="51">
        <v>15</v>
      </c>
      <c r="B19" s="47" t="s">
        <v>28</v>
      </c>
      <c r="C19" s="40"/>
      <c r="D19" s="47" t="s">
        <v>28</v>
      </c>
      <c r="E19" s="43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22" t="s">
        <v>54</v>
      </c>
      <c r="S19" s="34">
        <v>217</v>
      </c>
      <c r="T19" s="12"/>
      <c r="U19" s="8"/>
      <c r="V19" s="34">
        <f t="shared" ref="V19:V20" si="2">U19*12</f>
        <v>0</v>
      </c>
    </row>
    <row r="20" spans="1:22" s="6" customFormat="1" ht="41.25" customHeight="1" x14ac:dyDescent="0.3">
      <c r="A20" s="51">
        <v>16</v>
      </c>
      <c r="B20" s="43"/>
      <c r="C20" s="43"/>
      <c r="D20" s="43"/>
      <c r="E20" s="43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7" t="s">
        <v>28</v>
      </c>
      <c r="R20" s="21" t="s">
        <v>38</v>
      </c>
      <c r="S20" s="3" t="s">
        <v>29</v>
      </c>
      <c r="T20" s="7"/>
      <c r="U20" s="9"/>
      <c r="V20" s="34">
        <f t="shared" si="2"/>
        <v>0</v>
      </c>
    </row>
    <row r="21" spans="1:22" ht="27.75" customHeight="1" x14ac:dyDescent="0.3">
      <c r="A21" s="51">
        <v>17</v>
      </c>
      <c r="B21" s="52" t="s">
        <v>42</v>
      </c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4"/>
      <c r="T21" s="4">
        <v>1</v>
      </c>
      <c r="U21" s="11"/>
      <c r="V21" s="38"/>
    </row>
    <row r="22" spans="1:22" ht="32.25" customHeight="1" x14ac:dyDescent="0.3">
      <c r="A22" s="51">
        <v>18</v>
      </c>
      <c r="B22" s="45"/>
      <c r="C22" s="45"/>
      <c r="D22" s="45"/>
      <c r="E22" s="45"/>
      <c r="F22" s="24"/>
      <c r="G22" s="24"/>
      <c r="H22" s="24"/>
      <c r="I22" s="24"/>
      <c r="J22" s="33"/>
      <c r="K22" s="33"/>
      <c r="L22" s="24"/>
      <c r="M22" s="47" t="s">
        <v>28</v>
      </c>
      <c r="N22" s="24"/>
      <c r="O22" s="24"/>
      <c r="P22" s="24"/>
      <c r="Q22" s="46"/>
      <c r="R22" s="21" t="s">
        <v>59</v>
      </c>
      <c r="S22" s="3" t="s">
        <v>29</v>
      </c>
      <c r="T22" s="7"/>
      <c r="U22" s="14"/>
      <c r="V22" s="39">
        <f>U22*12</f>
        <v>0</v>
      </c>
    </row>
    <row r="23" spans="1:22" ht="26.25" customHeight="1" x14ac:dyDescent="0.3">
      <c r="A23" s="51">
        <v>19</v>
      </c>
      <c r="B23" s="45"/>
      <c r="C23" s="45"/>
      <c r="D23" s="45"/>
      <c r="E23" s="45"/>
      <c r="F23" s="24"/>
      <c r="G23" s="24"/>
      <c r="H23" s="24"/>
      <c r="I23" s="24"/>
      <c r="J23" s="47" t="s">
        <v>28</v>
      </c>
      <c r="K23" s="33"/>
      <c r="L23" s="24"/>
      <c r="M23" s="33"/>
      <c r="N23" s="24"/>
      <c r="O23" s="24"/>
      <c r="P23" s="24"/>
      <c r="Q23" s="46"/>
      <c r="R23" s="21" t="s">
        <v>44</v>
      </c>
      <c r="S23" s="3" t="s">
        <v>29</v>
      </c>
      <c r="T23" s="7"/>
      <c r="U23" s="14"/>
      <c r="V23" s="39">
        <f t="shared" ref="V23:V25" si="3">U23*12</f>
        <v>0</v>
      </c>
    </row>
    <row r="24" spans="1:22" ht="26.25" customHeight="1" x14ac:dyDescent="0.3">
      <c r="A24" s="51">
        <v>20</v>
      </c>
      <c r="B24" s="40"/>
      <c r="C24" s="45"/>
      <c r="D24" s="45"/>
      <c r="E24" s="45"/>
      <c r="F24" s="24"/>
      <c r="G24" s="24"/>
      <c r="H24" s="24"/>
      <c r="I24" s="47" t="s">
        <v>28</v>
      </c>
      <c r="J24" s="33"/>
      <c r="K24" s="33"/>
      <c r="L24" s="24"/>
      <c r="M24" s="33"/>
      <c r="N24" s="24"/>
      <c r="O24" s="24"/>
      <c r="P24" s="24"/>
      <c r="Q24" s="46"/>
      <c r="R24" s="21" t="s">
        <v>62</v>
      </c>
      <c r="S24" s="3" t="s">
        <v>29</v>
      </c>
      <c r="T24" s="7"/>
      <c r="U24" s="14"/>
      <c r="V24" s="39">
        <f t="shared" si="3"/>
        <v>0</v>
      </c>
    </row>
    <row r="25" spans="1:22" ht="32.25" customHeight="1" x14ac:dyDescent="0.3">
      <c r="A25" s="51">
        <v>21</v>
      </c>
      <c r="B25" s="40"/>
      <c r="C25" s="50" t="s">
        <v>28</v>
      </c>
      <c r="D25" s="45"/>
      <c r="E25" s="45"/>
      <c r="F25" s="24"/>
      <c r="G25" s="24"/>
      <c r="H25" s="24"/>
      <c r="I25" s="33"/>
      <c r="J25" s="24"/>
      <c r="K25" s="46"/>
      <c r="L25" s="24"/>
      <c r="M25" s="33"/>
      <c r="N25" s="24"/>
      <c r="O25" s="24"/>
      <c r="P25" s="24"/>
      <c r="Q25" s="46"/>
      <c r="R25" s="21" t="s">
        <v>63</v>
      </c>
      <c r="S25" s="48">
        <v>885</v>
      </c>
      <c r="T25" s="7"/>
      <c r="U25" s="14"/>
      <c r="V25" s="39">
        <f t="shared" si="3"/>
        <v>0</v>
      </c>
    </row>
    <row r="26" spans="1:22" ht="46.5" customHeight="1" x14ac:dyDescent="0.3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59" t="s">
        <v>49</v>
      </c>
      <c r="S26" s="61" t="s">
        <v>30</v>
      </c>
      <c r="T26" s="62"/>
      <c r="U26" s="62"/>
      <c r="V26" s="23">
        <f>SUM(V8:V25)</f>
        <v>0</v>
      </c>
    </row>
    <row r="27" spans="1:22" ht="46.5" customHeight="1" x14ac:dyDescent="0.3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3"/>
      <c r="Q27" s="15"/>
      <c r="R27" s="60"/>
      <c r="S27" s="61" t="s">
        <v>46</v>
      </c>
      <c r="T27" s="62"/>
      <c r="U27" s="62"/>
      <c r="V27" s="23">
        <f>V26/12</f>
        <v>0</v>
      </c>
    </row>
    <row r="28" spans="1:22" x14ac:dyDescent="0.3">
      <c r="P28" s="15"/>
    </row>
  </sheetData>
  <mergeCells count="17">
    <mergeCell ref="B16:S16"/>
    <mergeCell ref="B21:S21"/>
    <mergeCell ref="B5:R5"/>
    <mergeCell ref="A1:R1"/>
    <mergeCell ref="R26:R27"/>
    <mergeCell ref="S26:U26"/>
    <mergeCell ref="S27:U27"/>
    <mergeCell ref="B14:S14"/>
    <mergeCell ref="U1:V1"/>
    <mergeCell ref="A2:V2"/>
    <mergeCell ref="A3:A4"/>
    <mergeCell ref="R3:R4"/>
    <mergeCell ref="S3:S4"/>
    <mergeCell ref="T3:T4"/>
    <mergeCell ref="U3:U4"/>
    <mergeCell ref="V3:V4"/>
    <mergeCell ref="S1:T1"/>
  </mergeCells>
  <pageMargins left="0.25" right="0.25" top="0.75" bottom="0.75" header="0.3" footer="0.3"/>
  <pageSetup paperSize="9" scale="4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Jérôme Couston</dc:creator>
  <cp:lastModifiedBy>CLAIRE COSTE</cp:lastModifiedBy>
  <cp:lastPrinted>2025-01-16T12:48:43Z</cp:lastPrinted>
  <dcterms:created xsi:type="dcterms:W3CDTF">2023-12-14T13:39:44Z</dcterms:created>
  <dcterms:modified xsi:type="dcterms:W3CDTF">2025-01-29T10:11:16Z</dcterms:modified>
</cp:coreProperties>
</file>