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Cellule marchés\2025\PRESTATIONS INTELLECTUELLES\PI AMIANTE - SURELEVATION\01. DCE\VF\Lot 2 - Métrologie Amiante et Plomb\"/>
    </mc:Choice>
  </mc:AlternateContent>
  <bookViews>
    <workbookView xWindow="12960" yWindow="-165" windowWidth="12690" windowHeight="12075"/>
  </bookViews>
  <sheets>
    <sheet name="PDG" sheetId="1" r:id="rId1"/>
    <sheet name="PRIX" sheetId="2" r:id="rId2"/>
  </sheets>
  <definedNames>
    <definedName name="_xlnm.Print_Area" localSheetId="0">PDG!$A$1:$G$46</definedName>
    <definedName name="_xlnm.Print_Area" localSheetId="1">PRIX!$A$1:$F$44</definedName>
  </definedNames>
  <calcPr calcId="162913"/>
</workbook>
</file>

<file path=xl/calcChain.xml><?xml version="1.0" encoding="utf-8"?>
<calcChain xmlns="http://schemas.openxmlformats.org/spreadsheetml/2006/main">
  <c r="F37" i="2" l="1"/>
  <c r="F38" i="2"/>
  <c r="F39" i="2"/>
  <c r="F33" i="2"/>
  <c r="F34" i="2"/>
  <c r="F9" i="2"/>
  <c r="F10" i="2"/>
  <c r="F11" i="2"/>
  <c r="F12" i="2"/>
  <c r="F13" i="2"/>
  <c r="F14" i="2"/>
  <c r="F15" i="2"/>
  <c r="F16" i="2"/>
  <c r="F17" i="2"/>
  <c r="F18" i="2"/>
  <c r="F19" i="2"/>
  <c r="F20" i="2"/>
  <c r="F21" i="2"/>
  <c r="F22" i="2"/>
  <c r="F23" i="2"/>
  <c r="F24" i="2"/>
  <c r="F27" i="2"/>
  <c r="F28" i="2"/>
  <c r="F29" i="2"/>
  <c r="F30" i="2"/>
  <c r="F8" i="2"/>
  <c r="F42" i="2" l="1"/>
  <c r="F43" i="2" s="1"/>
  <c r="F44" i="2" s="1"/>
</calcChain>
</file>

<file path=xl/sharedStrings.xml><?xml version="1.0" encoding="utf-8"?>
<sst xmlns="http://schemas.openxmlformats.org/spreadsheetml/2006/main" count="104" uniqueCount="78">
  <si>
    <t>Le pouvoir adjudicateur : CHU ROUEN NORMANDIE</t>
  </si>
  <si>
    <t xml:space="preserve">Direction des Travaux et des </t>
  </si>
  <si>
    <t>Services Techniques</t>
  </si>
  <si>
    <t>1 rue de Germont</t>
  </si>
  <si>
    <t>76031 ROUEN CEDEX 1</t>
  </si>
  <si>
    <t>Montants HT</t>
  </si>
  <si>
    <t>TVA - 20,0%</t>
  </si>
  <si>
    <t>OPERATEUR DE REPERAGE</t>
  </si>
  <si>
    <t xml:space="preserve">Prix Unitaire
(PU)
</t>
  </si>
  <si>
    <t>Forfait</t>
  </si>
  <si>
    <t>DECOMPOSITION DU BPU</t>
  </si>
  <si>
    <t>DQE</t>
  </si>
  <si>
    <t>Unité</t>
  </si>
  <si>
    <t>PHASES ET ÉLÉMENTS
DES MISSIONS</t>
  </si>
  <si>
    <t>2.2</t>
  </si>
  <si>
    <t>Mission Métrologie MPCA</t>
  </si>
  <si>
    <t>Mission Métrologie PLOMB</t>
  </si>
  <si>
    <t>2.3</t>
  </si>
  <si>
    <t>Article BPU</t>
  </si>
  <si>
    <t>1.1</t>
  </si>
  <si>
    <t>1.2</t>
  </si>
  <si>
    <t>1.3</t>
  </si>
  <si>
    <t>1.4</t>
  </si>
  <si>
    <t>1.5</t>
  </si>
  <si>
    <t>1.6</t>
  </si>
  <si>
    <t>1.7</t>
  </si>
  <si>
    <t>1.8</t>
  </si>
  <si>
    <t>1.9</t>
  </si>
  <si>
    <t>1.10</t>
  </si>
  <si>
    <t>1.11</t>
  </si>
  <si>
    <t xml:space="preserve">Stratégie d'Echantillonnage amiante MOA suivant la Norme Zone SUD et Zone NORD </t>
  </si>
  <si>
    <t xml:space="preserve">Suivi et ajustement/Mise à jour de la Stratégie d'Echantillonnage Zone SUD </t>
  </si>
  <si>
    <t xml:space="preserve">Suivi et ajustement/Mise à jour de la Stratégie d'Echantillonnage Zone NORD </t>
  </si>
  <si>
    <t xml:space="preserve">Synthèse des Stratégies d'Echantillonnage Entreprise et MOA avant commencement effectif des retraits Zone SUD </t>
  </si>
  <si>
    <t>Synthèse des Stratégies d'Echantillonnage Entreprise et MOA avant commencement effectif des retraits Zone NORD </t>
  </si>
  <si>
    <t xml:space="preserve">Mesures d'air environnementales Etat Initial MOA dans les locaux chantiers </t>
  </si>
  <si>
    <t xml:space="preserve">Mesures d'air environnementales Etat Initial MOA dans les locaux extérieurs au chantier (Zone de circulation, Occupation/Exploitation permanente du CHU…) </t>
  </si>
  <si>
    <t>Prélèvements/Analyses de matériaux pour recherche d'amiante dans chantier </t>
  </si>
  <si>
    <t>Prélèvements/Analyses de matériaux pour recherche d'amiante dans les locaux ext. au chantier </t>
  </si>
  <si>
    <t>1.12</t>
  </si>
  <si>
    <t>1.13</t>
  </si>
  <si>
    <t>1.14</t>
  </si>
  <si>
    <t>1.15</t>
  </si>
  <si>
    <t>1.16</t>
  </si>
  <si>
    <t>1.17</t>
  </si>
  <si>
    <t>Prélèvements/Analyses surfacique pour recherche d'amiante dans l’emprise du chantier </t>
  </si>
  <si>
    <t xml:space="preserve">Prélèvements/Analyses surfacique pour recherche d'amiante dans les locaux ext. au chantier </t>
  </si>
  <si>
    <t>Prélèvements/Analyses mesures environnementales dans les locaux extérieurs au chantier </t>
  </si>
  <si>
    <t>Prélèvements/Analyses en sortie d'extracteur et/ou de conduite d'évacuation (type « boa ») </t>
  </si>
  <si>
    <t>Prélèvements/Analyses mesures d'air environnementales Incident locaux ext. au chantier </t>
  </si>
  <si>
    <t>Prélèvements/Analyses mesures d'air environnementales Incident après traitement de l’Incident </t>
  </si>
  <si>
    <t xml:space="preserve">Prélèvement/Analyses mesures d'air de Restitution MOA pour remise des locaux aux CES </t>
  </si>
  <si>
    <t>Prélèvements/Analyses mesures d’air de Restitution MOA pour remise de locaux à l'Exploitant MOA CHU Rouen (CSP) </t>
  </si>
  <si>
    <t>Nota : Mesures d'air pour recherche de fibres d'amiante suivant règlementation en vigueur</t>
  </si>
  <si>
    <t>2.1</t>
  </si>
  <si>
    <t>Test de lixiviation plomb pour matrices et solides divers </t>
  </si>
  <si>
    <t>Test surfacique plomb Prélèvements/Analyses </t>
  </si>
  <si>
    <t xml:space="preserve">Prélèvements/Analyses mesures d'air environnementales pour recherche plomb </t>
  </si>
  <si>
    <t>Prélèvements/Analyses conforme à la réglementation en vigueur (Code du Travail / Code de Santé Publique)</t>
  </si>
  <si>
    <t>2.4</t>
  </si>
  <si>
    <t>Déplacements</t>
  </si>
  <si>
    <t>Déplacement CHU Rouen urgence 1 journée maxi de délai d'intervention </t>
  </si>
  <si>
    <t xml:space="preserve">Déplacement CHU Rouen programmé </t>
  </si>
  <si>
    <t>Rapports</t>
  </si>
  <si>
    <t>3.1</t>
  </si>
  <si>
    <t>3.2</t>
  </si>
  <si>
    <t>4.1</t>
  </si>
  <si>
    <t>4.2</t>
  </si>
  <si>
    <t>4.3</t>
  </si>
  <si>
    <t xml:space="preserve">Note de synthèse finale Zone SUD après Restitution aux CES </t>
  </si>
  <si>
    <t xml:space="preserve">Note de synthèse finale Zone NORD après Restitution aux CES </t>
  </si>
  <si>
    <t xml:space="preserve">Note de synthèse générale en fin de chantier de retrait de MPCA et de traitement du plomb </t>
  </si>
  <si>
    <t>Nota: Note sur l'ensemble des prestations réalisées par ordre chronologique avec les documents de référence annexés</t>
  </si>
  <si>
    <t>Les prix unitaires comprennent la mise en place des prélèvements, les matériels nécessaires aux prélèvements, les protections de toutes natures, le coltinage et le repli des matériels, les frais de secrétariat, d’assurance et de gestion des déchets (Dangereux et Non Dangereux) le cas échéant.
Tous les appareils de mesures d'air doivent être autonome en énergie</t>
  </si>
  <si>
    <t>TOTAL ESTIMATIF  HT</t>
  </si>
  <si>
    <t>TOTAL ESTIMATIF TTC</t>
  </si>
  <si>
    <t xml:space="preserve">Procédure adaptée 
Articles L2123-1 et R2123-1 à 8 du Code de la commande publique
</t>
  </si>
  <si>
    <t xml:space="preserve">Lot n°2 : mission de métrologie MPCA et Plomb dans le cadre des travaux de Restructuration et surélévation du Bâtiment Central à l'Hôpital Charles Nicolle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</si>
</sst>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5" x14ac:knownFonts="1">
    <font>
      <sz val="11"/>
      <color theme="1"/>
      <name val="Calibri"/>
      <family val="2"/>
      <scheme val="minor"/>
    </font>
    <font>
      <b/>
      <sz val="11"/>
      <color theme="1"/>
      <name val="Calibri"/>
      <family val="2"/>
      <scheme val="minor"/>
    </font>
    <font>
      <b/>
      <sz val="12"/>
      <color theme="1"/>
      <name val="Calibri"/>
      <family val="2"/>
    </font>
    <font>
      <b/>
      <sz val="26"/>
      <color theme="1"/>
      <name val="Calibri"/>
      <family val="2"/>
      <scheme val="minor"/>
    </font>
    <font>
      <b/>
      <sz val="12"/>
      <color theme="1"/>
      <name val="Calibri"/>
      <family val="2"/>
      <scheme val="minor"/>
    </font>
    <font>
      <sz val="11"/>
      <color theme="1"/>
      <name val="Calibri"/>
      <family val="2"/>
    </font>
    <font>
      <sz val="12"/>
      <color theme="1"/>
      <name val="Calibri"/>
      <family val="2"/>
    </font>
    <font>
      <sz val="11"/>
      <color rgb="FF000000"/>
      <name val="Calibri"/>
      <family val="2"/>
    </font>
    <font>
      <b/>
      <sz val="10"/>
      <color theme="1"/>
      <name val="Calibri"/>
      <family val="2"/>
    </font>
    <font>
      <b/>
      <u/>
      <sz val="14"/>
      <color theme="1"/>
      <name val="Calibri"/>
      <family val="2"/>
      <scheme val="minor"/>
    </font>
    <font>
      <b/>
      <sz val="11"/>
      <color rgb="FF000000"/>
      <name val="Calibri"/>
      <family val="2"/>
    </font>
    <font>
      <b/>
      <sz val="11"/>
      <color theme="1"/>
      <name val="Calibri"/>
      <family val="2"/>
    </font>
    <font>
      <sz val="10"/>
      <color theme="1"/>
      <name val="Calibri"/>
      <family val="2"/>
    </font>
    <font>
      <b/>
      <i/>
      <sz val="11"/>
      <color theme="1"/>
      <name val="Calibri"/>
      <family val="2"/>
      <scheme val="minor"/>
    </font>
    <font>
      <i/>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rgb="FFBFBFBF"/>
        <bgColor indexed="64"/>
      </patternFill>
    </fill>
  </fills>
  <borders count="24">
    <border>
      <left/>
      <right/>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71">
    <xf numFmtId="0" fontId="0" fillId="0" borderId="0" xfId="0"/>
    <xf numFmtId="0" fontId="0" fillId="2" borderId="0" xfId="0" applyFill="1"/>
    <xf numFmtId="0" fontId="1" fillId="2" borderId="0" xfId="0" applyFont="1" applyFill="1"/>
    <xf numFmtId="0" fontId="0" fillId="2" borderId="1" xfId="0" applyFill="1" applyBorder="1"/>
    <xf numFmtId="0" fontId="1" fillId="2" borderId="2" xfId="0" applyFont="1" applyFill="1" applyBorder="1"/>
    <xf numFmtId="0" fontId="2" fillId="3" borderId="3" xfId="0" applyFont="1" applyFill="1" applyBorder="1" applyAlignment="1">
      <alignment vertical="center" wrapText="1"/>
    </xf>
    <xf numFmtId="0" fontId="2" fillId="3" borderId="6" xfId="0" applyFont="1" applyFill="1" applyBorder="1" applyAlignment="1">
      <alignment horizontal="center" vertical="center" wrapText="1"/>
    </xf>
    <xf numFmtId="0" fontId="6" fillId="0" borderId="6" xfId="0" applyFont="1" applyBorder="1" applyAlignment="1">
      <alignment vertical="center" wrapText="1"/>
    </xf>
    <xf numFmtId="0" fontId="6" fillId="0" borderId="8" xfId="0" applyFont="1" applyBorder="1" applyAlignment="1">
      <alignment vertical="center" wrapText="1"/>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2" fillId="3" borderId="16" xfId="0" applyFont="1" applyFill="1" applyBorder="1" applyAlignment="1">
      <alignment horizontal="center" vertical="center" wrapText="1"/>
    </xf>
    <xf numFmtId="0" fontId="0" fillId="0" borderId="0" xfId="0" applyAlignment="1">
      <alignment horizontal="center"/>
    </xf>
    <xf numFmtId="0" fontId="2" fillId="3" borderId="15" xfId="0" applyFont="1" applyFill="1" applyBorder="1" applyAlignment="1">
      <alignment horizontal="center" vertical="center" wrapText="1"/>
    </xf>
    <xf numFmtId="0" fontId="7" fillId="0" borderId="17"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8" fillId="0" borderId="1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0" borderId="6" xfId="0" applyFont="1" applyFill="1" applyBorder="1" applyAlignment="1">
      <alignment vertical="center" wrapText="1"/>
    </xf>
    <xf numFmtId="164" fontId="6" fillId="3" borderId="13" xfId="0" applyNumberFormat="1" applyFont="1" applyFill="1" applyBorder="1" applyAlignment="1">
      <alignment horizontal="center" vertical="center" wrapText="1"/>
    </xf>
    <xf numFmtId="164" fontId="6" fillId="3" borderId="14" xfId="0" applyNumberFormat="1" applyFont="1" applyFill="1" applyBorder="1" applyAlignment="1">
      <alignment horizontal="center" vertical="center" wrapText="1"/>
    </xf>
    <xf numFmtId="0" fontId="8" fillId="3" borderId="12" xfId="0" applyFont="1" applyFill="1" applyBorder="1" applyAlignment="1">
      <alignment horizontal="center" vertical="center" wrapText="1"/>
    </xf>
    <xf numFmtId="0" fontId="5" fillId="0" borderId="12" xfId="0" applyFont="1" applyBorder="1" applyAlignment="1">
      <alignment horizontal="center" vertical="center" wrapText="1"/>
    </xf>
    <xf numFmtId="0" fontId="6" fillId="0" borderId="13" xfId="0" applyFont="1" applyBorder="1" applyAlignment="1">
      <alignment vertical="center" wrapText="1"/>
    </xf>
    <xf numFmtId="0" fontId="8" fillId="0" borderId="10" xfId="0" applyFont="1" applyFill="1" applyBorder="1" applyAlignment="1">
      <alignment vertical="center" wrapText="1"/>
    </xf>
    <xf numFmtId="0" fontId="6" fillId="0" borderId="10" xfId="0" applyFont="1" applyBorder="1" applyAlignment="1">
      <alignment vertical="center" wrapText="1"/>
    </xf>
    <xf numFmtId="0" fontId="6" fillId="0" borderId="19" xfId="0" applyFont="1" applyBorder="1" applyAlignment="1">
      <alignment vertical="center" wrapText="1"/>
    </xf>
    <xf numFmtId="0" fontId="2" fillId="3" borderId="20"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0" xfId="0" applyAlignment="1">
      <alignment wrapText="1"/>
    </xf>
    <xf numFmtId="16" fontId="13" fillId="0" borderId="23" xfId="0" applyNumberFormat="1" applyFont="1" applyBorder="1" applyAlignment="1">
      <alignment vertical="center"/>
    </xf>
    <xf numFmtId="16" fontId="13" fillId="0" borderId="10" xfId="0" applyNumberFormat="1" applyFont="1" applyBorder="1" applyAlignment="1">
      <alignment vertical="center"/>
    </xf>
    <xf numFmtId="0" fontId="14" fillId="0" borderId="17" xfId="0" applyFont="1" applyBorder="1" applyAlignment="1">
      <alignment horizontal="center" vertical="center" wrapText="1"/>
    </xf>
    <xf numFmtId="0" fontId="14" fillId="0" borderId="6" xfId="0" applyFont="1" applyBorder="1" applyAlignment="1">
      <alignment horizontal="center" vertical="center" wrapText="1"/>
    </xf>
    <xf numFmtId="16" fontId="1" fillId="0" borderId="23" xfId="0" applyNumberFormat="1" applyFont="1" applyBorder="1" applyAlignment="1">
      <alignment horizontal="center" vertical="center"/>
    </xf>
    <xf numFmtId="0" fontId="0" fillId="0" borderId="6" xfId="0" applyBorder="1"/>
    <xf numFmtId="0" fontId="7" fillId="0" borderId="6" xfId="0" applyFont="1" applyBorder="1" applyAlignment="1">
      <alignment vertical="center" wrapText="1"/>
    </xf>
    <xf numFmtId="0" fontId="1" fillId="0" borderId="23" xfId="0" applyNumberFormat="1" applyFont="1" applyBorder="1" applyAlignment="1">
      <alignment horizontal="center" vertical="center"/>
    </xf>
    <xf numFmtId="0" fontId="10" fillId="0" borderId="6" xfId="0" applyFont="1" applyBorder="1" applyAlignment="1">
      <alignment vertical="center" wrapText="1"/>
    </xf>
    <xf numFmtId="0" fontId="0" fillId="0" borderId="6" xfId="0" applyBorder="1" applyAlignment="1">
      <alignment wrapText="1"/>
    </xf>
    <xf numFmtId="0" fontId="5" fillId="0" borderId="6" xfId="0" applyFont="1" applyBorder="1" applyAlignment="1">
      <alignment vertical="center" wrapText="1"/>
    </xf>
    <xf numFmtId="0" fontId="0" fillId="0" borderId="6" xfId="0" applyBorder="1" applyAlignment="1">
      <alignment horizontal="left" wrapText="1"/>
    </xf>
    <xf numFmtId="0" fontId="11" fillId="0" borderId="6" xfId="0" applyFont="1" applyFill="1" applyBorder="1" applyAlignment="1">
      <alignment vertical="center" wrapText="1"/>
    </xf>
    <xf numFmtId="0" fontId="11" fillId="0" borderId="18" xfId="0" applyFont="1" applyFill="1" applyBorder="1" applyAlignment="1">
      <alignment vertical="center" wrapText="1"/>
    </xf>
    <xf numFmtId="0" fontId="5" fillId="0" borderId="18" xfId="0" applyFont="1" applyFill="1" applyBorder="1" applyAlignment="1">
      <alignment vertical="center" wrapText="1"/>
    </xf>
    <xf numFmtId="0" fontId="4" fillId="2" borderId="0" xfId="0" applyFont="1" applyFill="1" applyAlignment="1">
      <alignment horizontal="center"/>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applyBorder="1" applyAlignment="1">
      <alignment horizontal="center" wrapText="1"/>
    </xf>
    <xf numFmtId="0" fontId="4" fillId="2" borderId="0" xfId="0" applyFont="1" applyFill="1" applyBorder="1" applyAlignment="1">
      <alignment horizontal="center"/>
    </xf>
    <xf numFmtId="0" fontId="3" fillId="0" borderId="0" xfId="0" applyFont="1" applyBorder="1" applyAlignment="1">
      <alignment horizontal="center"/>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9" fillId="0" borderId="0" xfId="0" applyFont="1" applyAlignment="1">
      <alignment horizontal="center"/>
    </xf>
    <xf numFmtId="0" fontId="13" fillId="0" borderId="23" xfId="0" applyNumberFormat="1" applyFont="1" applyBorder="1" applyAlignment="1">
      <alignment horizontal="left" vertical="center" wrapText="1"/>
    </xf>
    <xf numFmtId="0" fontId="13" fillId="0" borderId="17" xfId="0" applyNumberFormat="1" applyFont="1" applyBorder="1" applyAlignment="1">
      <alignment horizontal="left" vertical="center" wrapText="1"/>
    </xf>
    <xf numFmtId="0" fontId="13" fillId="0" borderId="10" xfId="0" applyNumberFormat="1" applyFont="1" applyBorder="1" applyAlignment="1">
      <alignment horizontal="left" vertical="center" wrapText="1"/>
    </xf>
    <xf numFmtId="0" fontId="1" fillId="0" borderId="23" xfId="0" applyNumberFormat="1" applyFont="1" applyBorder="1" applyAlignment="1">
      <alignment horizontal="left" vertical="center" wrapText="1"/>
    </xf>
    <xf numFmtId="0" fontId="1" fillId="0" borderId="17" xfId="0" applyNumberFormat="1" applyFont="1" applyBorder="1" applyAlignment="1">
      <alignment horizontal="left" vertical="center" wrapText="1"/>
    </xf>
    <xf numFmtId="0" fontId="1" fillId="0" borderId="9" xfId="0" applyNumberFormat="1" applyFont="1" applyBorder="1" applyAlignment="1">
      <alignment horizontal="left" vertical="center" wrapText="1"/>
    </xf>
    <xf numFmtId="0" fontId="4" fillId="2" borderId="0" xfId="0" applyFont="1" applyFill="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G36"/>
  <sheetViews>
    <sheetView tabSelected="1" view="pageLayout" zoomScaleNormal="100" workbookViewId="0">
      <selection activeCell="A20" sqref="A20:G20"/>
    </sheetView>
  </sheetViews>
  <sheetFormatPr baseColWidth="10" defaultRowHeight="15" x14ac:dyDescent="0.25"/>
  <sheetData>
    <row r="10" spans="1:7" ht="33.75" x14ac:dyDescent="0.5">
      <c r="A10" s="60" t="s">
        <v>10</v>
      </c>
      <c r="B10" s="60"/>
      <c r="C10" s="60"/>
      <c r="D10" s="60"/>
      <c r="E10" s="60"/>
      <c r="F10" s="60"/>
      <c r="G10" s="60"/>
    </row>
    <row r="16" spans="1:7" x14ac:dyDescent="0.25">
      <c r="A16" s="1"/>
      <c r="B16" s="1"/>
      <c r="C16" s="1"/>
      <c r="D16" s="1"/>
      <c r="E16" s="1"/>
      <c r="F16" s="1"/>
      <c r="G16" s="1"/>
    </row>
    <row r="17" spans="1:7" x14ac:dyDescent="0.25">
      <c r="A17" s="1"/>
      <c r="B17" s="1"/>
      <c r="C17" s="1"/>
      <c r="D17" s="1"/>
      <c r="E17" s="1"/>
      <c r="F17" s="1"/>
      <c r="G17" s="1"/>
    </row>
    <row r="18" spans="1:7" ht="15.75" x14ac:dyDescent="0.25">
      <c r="A18" s="55" t="s">
        <v>0</v>
      </c>
      <c r="B18" s="55"/>
      <c r="C18" s="55"/>
      <c r="D18" s="55"/>
      <c r="E18" s="55"/>
      <c r="F18" s="55"/>
      <c r="G18" s="55"/>
    </row>
    <row r="19" spans="1:7" x14ac:dyDescent="0.25">
      <c r="A19" s="2"/>
      <c r="B19" s="2"/>
      <c r="C19" s="2"/>
      <c r="D19" s="2"/>
      <c r="E19" s="2"/>
      <c r="F19" s="2"/>
      <c r="G19" s="2"/>
    </row>
    <row r="20" spans="1:7" ht="15.75" x14ac:dyDescent="0.25">
      <c r="A20" s="55" t="s">
        <v>1</v>
      </c>
      <c r="B20" s="55"/>
      <c r="C20" s="55"/>
      <c r="D20" s="55"/>
      <c r="E20" s="55"/>
      <c r="F20" s="55"/>
      <c r="G20" s="55"/>
    </row>
    <row r="21" spans="1:7" ht="15.75" x14ac:dyDescent="0.25">
      <c r="A21" s="55" t="s">
        <v>2</v>
      </c>
      <c r="B21" s="55"/>
      <c r="C21" s="55"/>
      <c r="D21" s="55"/>
      <c r="E21" s="55"/>
      <c r="F21" s="55"/>
      <c r="G21" s="55"/>
    </row>
    <row r="22" spans="1:7" ht="15.75" x14ac:dyDescent="0.25">
      <c r="A22" s="55" t="s">
        <v>3</v>
      </c>
      <c r="B22" s="55"/>
      <c r="C22" s="55"/>
      <c r="D22" s="55"/>
      <c r="E22" s="55"/>
      <c r="F22" s="55"/>
      <c r="G22" s="55"/>
    </row>
    <row r="23" spans="1:7" ht="15.75" x14ac:dyDescent="0.25">
      <c r="A23" s="55" t="s">
        <v>4</v>
      </c>
      <c r="B23" s="55"/>
      <c r="C23" s="55"/>
      <c r="D23" s="55"/>
      <c r="E23" s="55"/>
      <c r="F23" s="55"/>
      <c r="G23" s="55"/>
    </row>
    <row r="24" spans="1:7" x14ac:dyDescent="0.25">
      <c r="A24" s="2"/>
      <c r="B24" s="2"/>
      <c r="C24" s="2"/>
      <c r="D24" s="2"/>
      <c r="E24" s="2"/>
      <c r="F24" s="2"/>
      <c r="G24" s="2"/>
    </row>
    <row r="25" spans="1:7" ht="15.75" thickBot="1" x14ac:dyDescent="0.3">
      <c r="A25" s="2"/>
      <c r="B25" s="2"/>
      <c r="C25" s="2"/>
      <c r="D25" s="2"/>
      <c r="E25" s="2"/>
      <c r="F25" s="2"/>
      <c r="G25" s="2"/>
    </row>
    <row r="26" spans="1:7" x14ac:dyDescent="0.25">
      <c r="A26" s="3"/>
      <c r="B26" s="3"/>
      <c r="C26" s="3"/>
      <c r="D26" s="3"/>
      <c r="E26" s="3"/>
      <c r="F26" s="3"/>
      <c r="G26" s="3"/>
    </row>
    <row r="27" spans="1:7" ht="45" customHeight="1" x14ac:dyDescent="0.25">
      <c r="A27" s="58" t="s">
        <v>77</v>
      </c>
      <c r="B27" s="59"/>
      <c r="C27" s="59"/>
      <c r="D27" s="59"/>
      <c r="E27" s="59"/>
      <c r="F27" s="59"/>
      <c r="G27" s="59"/>
    </row>
    <row r="28" spans="1:7" ht="26.45" customHeight="1" x14ac:dyDescent="0.25">
      <c r="A28" s="56"/>
      <c r="B28" s="57"/>
      <c r="C28" s="57"/>
      <c r="D28" s="57"/>
      <c r="E28" s="57"/>
      <c r="F28" s="57"/>
      <c r="G28" s="57"/>
    </row>
    <row r="29" spans="1:7" ht="15.75" thickBot="1" x14ac:dyDescent="0.3">
      <c r="A29" s="4"/>
      <c r="B29" s="4"/>
      <c r="C29" s="4"/>
      <c r="D29" s="4"/>
      <c r="E29" s="4"/>
      <c r="F29" s="4"/>
      <c r="G29" s="4"/>
    </row>
    <row r="30" spans="1:7" ht="15.75" customHeight="1" x14ac:dyDescent="0.25">
      <c r="A30" s="2"/>
      <c r="B30" s="2"/>
      <c r="C30" s="2"/>
      <c r="D30" s="2"/>
      <c r="E30" s="2"/>
      <c r="F30" s="2"/>
      <c r="G30" s="2"/>
    </row>
    <row r="31" spans="1:7" x14ac:dyDescent="0.25">
      <c r="A31" s="2"/>
      <c r="B31" s="2"/>
      <c r="C31" s="2"/>
      <c r="D31" s="2"/>
      <c r="E31" s="2"/>
      <c r="F31" s="2"/>
      <c r="G31" s="2"/>
    </row>
    <row r="32" spans="1:7" ht="65.25" customHeight="1" x14ac:dyDescent="0.25">
      <c r="A32" s="70" t="s">
        <v>76</v>
      </c>
      <c r="B32" s="70"/>
      <c r="C32" s="70"/>
      <c r="D32" s="70"/>
      <c r="E32" s="70"/>
      <c r="F32" s="70"/>
      <c r="G32" s="70"/>
    </row>
    <row r="33" spans="1:7" ht="15.75" x14ac:dyDescent="0.25">
      <c r="A33" s="55"/>
      <c r="B33" s="55"/>
      <c r="C33" s="55"/>
      <c r="D33" s="55"/>
      <c r="E33" s="55"/>
      <c r="F33" s="55"/>
      <c r="G33" s="55"/>
    </row>
    <row r="34" spans="1:7" x14ac:dyDescent="0.25">
      <c r="A34" s="1"/>
      <c r="B34" s="1"/>
      <c r="C34" s="1"/>
      <c r="D34" s="1"/>
      <c r="E34" s="1"/>
      <c r="F34" s="1"/>
      <c r="G34" s="1"/>
    </row>
    <row r="35" spans="1:7" x14ac:dyDescent="0.25">
      <c r="A35" s="1"/>
      <c r="B35" s="1"/>
      <c r="C35" s="1"/>
      <c r="D35" s="1"/>
      <c r="E35" s="1"/>
      <c r="F35" s="1"/>
      <c r="G35" s="1"/>
    </row>
    <row r="36" spans="1:7" ht="17.25" customHeight="1" x14ac:dyDescent="0.25"/>
  </sheetData>
  <mergeCells count="10">
    <mergeCell ref="A20:G20"/>
    <mergeCell ref="A18:G18"/>
    <mergeCell ref="A22:G22"/>
    <mergeCell ref="A23:G23"/>
    <mergeCell ref="A10:G10"/>
    <mergeCell ref="A32:G32"/>
    <mergeCell ref="A33:G33"/>
    <mergeCell ref="A28:G28"/>
    <mergeCell ref="A21:G21"/>
    <mergeCell ref="A27:G27"/>
  </mergeCells>
  <printOptions horizontalCentered="1"/>
  <pageMargins left="0.70866141732283472" right="0.70866141732283472" top="0.74803149606299213" bottom="0.74803149606299213" header="0.31496062992125984" footer="0.31496062992125984"/>
  <pageSetup paperSize="9" orientation="portrait" r:id="rId1"/>
  <headerFooter>
    <oddHeader>&amp;L&amp;G</oddHeader>
    <oddFooter>&amp;C&amp;8&amp;K00-048 CHU ROUEN NORMANDIE • 1 rue de Germont - 76031 Rouen cedex 1 - tél. : 02 32 88 89 90</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4"/>
  <sheetViews>
    <sheetView zoomScaleNormal="100" zoomScaleSheetLayoutView="100" workbookViewId="0">
      <selection activeCell="F43" sqref="F43"/>
    </sheetView>
  </sheetViews>
  <sheetFormatPr baseColWidth="10" defaultRowHeight="15" x14ac:dyDescent="0.25"/>
  <cols>
    <col min="1" max="1" width="8.42578125" style="17" customWidth="1"/>
    <col min="2" max="2" width="52.5703125" customWidth="1"/>
    <col min="3" max="3" width="9.42578125" style="17" customWidth="1"/>
    <col min="4" max="4" width="10.7109375" customWidth="1"/>
    <col min="5" max="5" width="21.140625" customWidth="1"/>
    <col min="6" max="6" width="15.7109375" customWidth="1"/>
  </cols>
  <sheetData>
    <row r="2" spans="1:6" ht="18.75" x14ac:dyDescent="0.3">
      <c r="B2" s="63" t="s">
        <v>10</v>
      </c>
      <c r="C2" s="63"/>
      <c r="D2" s="63"/>
      <c r="E2" s="63"/>
      <c r="F2" s="63"/>
    </row>
    <row r="4" spans="1:6" ht="15.75" thickBot="1" x14ac:dyDescent="0.3"/>
    <row r="5" spans="1:6" ht="25.5" customHeight="1" thickBot="1" x14ac:dyDescent="0.3">
      <c r="B5" s="5"/>
      <c r="C5" s="18"/>
      <c r="D5" s="61" t="s">
        <v>7</v>
      </c>
      <c r="E5" s="61"/>
      <c r="F5" s="62"/>
    </row>
    <row r="6" spans="1:6" ht="48" customHeight="1" x14ac:dyDescent="0.25">
      <c r="A6" s="35" t="s">
        <v>18</v>
      </c>
      <c r="B6" s="16" t="s">
        <v>13</v>
      </c>
      <c r="C6" s="16" t="s">
        <v>12</v>
      </c>
      <c r="D6" s="12" t="s">
        <v>11</v>
      </c>
      <c r="E6" s="6" t="s">
        <v>8</v>
      </c>
      <c r="F6" s="11" t="s">
        <v>5</v>
      </c>
    </row>
    <row r="7" spans="1:6" ht="30" customHeight="1" x14ac:dyDescent="0.25">
      <c r="A7" s="47">
        <v>1</v>
      </c>
      <c r="B7" s="48" t="s">
        <v>15</v>
      </c>
      <c r="C7" s="19"/>
      <c r="D7" s="15"/>
      <c r="E7" s="13"/>
      <c r="F7" s="14"/>
    </row>
    <row r="8" spans="1:6" ht="41.45" customHeight="1" x14ac:dyDescent="0.25">
      <c r="A8" s="44" t="s">
        <v>19</v>
      </c>
      <c r="B8" s="49" t="s">
        <v>30</v>
      </c>
      <c r="C8" s="19" t="s">
        <v>12</v>
      </c>
      <c r="D8" s="15">
        <v>10</v>
      </c>
      <c r="E8" s="13"/>
      <c r="F8" s="14">
        <f>D8*E8</f>
        <v>0</v>
      </c>
    </row>
    <row r="9" spans="1:6" ht="30" customHeight="1" x14ac:dyDescent="0.25">
      <c r="A9" s="44" t="s">
        <v>20</v>
      </c>
      <c r="B9" s="49" t="s">
        <v>31</v>
      </c>
      <c r="C9" s="19" t="s">
        <v>12</v>
      </c>
      <c r="D9" s="15">
        <v>1</v>
      </c>
      <c r="E9" s="13"/>
      <c r="F9" s="14">
        <f t="shared" ref="F9:F39" si="0">D9*E9</f>
        <v>0</v>
      </c>
    </row>
    <row r="10" spans="1:6" ht="30" customHeight="1" x14ac:dyDescent="0.25">
      <c r="A10" s="44" t="s">
        <v>21</v>
      </c>
      <c r="B10" s="50" t="s">
        <v>32</v>
      </c>
      <c r="C10" s="19" t="s">
        <v>12</v>
      </c>
      <c r="D10" s="15">
        <v>1</v>
      </c>
      <c r="E10" s="13"/>
      <c r="F10" s="14">
        <f t="shared" si="0"/>
        <v>0</v>
      </c>
    </row>
    <row r="11" spans="1:6" ht="30" customHeight="1" x14ac:dyDescent="0.25">
      <c r="A11" s="44" t="s">
        <v>22</v>
      </c>
      <c r="B11" s="49" t="s">
        <v>33</v>
      </c>
      <c r="C11" s="19" t="s">
        <v>12</v>
      </c>
      <c r="D11" s="15">
        <v>1</v>
      </c>
      <c r="E11" s="13"/>
      <c r="F11" s="14">
        <f t="shared" si="0"/>
        <v>0</v>
      </c>
    </row>
    <row r="12" spans="1:6" ht="30" customHeight="1" x14ac:dyDescent="0.25">
      <c r="A12" s="44" t="s">
        <v>23</v>
      </c>
      <c r="B12" s="49" t="s">
        <v>34</v>
      </c>
      <c r="C12" s="19" t="s">
        <v>12</v>
      </c>
      <c r="D12" s="15">
        <v>1</v>
      </c>
      <c r="E12" s="13"/>
      <c r="F12" s="14">
        <f t="shared" si="0"/>
        <v>0</v>
      </c>
    </row>
    <row r="13" spans="1:6" ht="30" customHeight="1" x14ac:dyDescent="0.25">
      <c r="A13" s="44" t="s">
        <v>24</v>
      </c>
      <c r="B13" s="49" t="s">
        <v>35</v>
      </c>
      <c r="C13" s="19" t="s">
        <v>12</v>
      </c>
      <c r="D13" s="15">
        <v>30</v>
      </c>
      <c r="E13" s="13"/>
      <c r="F13" s="14">
        <f t="shared" si="0"/>
        <v>0</v>
      </c>
    </row>
    <row r="14" spans="1:6" ht="45.6" customHeight="1" x14ac:dyDescent="0.25">
      <c r="A14" s="44" t="s">
        <v>25</v>
      </c>
      <c r="B14" s="49" t="s">
        <v>36</v>
      </c>
      <c r="C14" s="19" t="s">
        <v>12</v>
      </c>
      <c r="D14" s="15">
        <v>40</v>
      </c>
      <c r="E14" s="13"/>
      <c r="F14" s="14">
        <f t="shared" si="0"/>
        <v>0</v>
      </c>
    </row>
    <row r="15" spans="1:6" ht="30" customHeight="1" x14ac:dyDescent="0.25">
      <c r="A15" s="44" t="s">
        <v>26</v>
      </c>
      <c r="B15" s="49" t="s">
        <v>37</v>
      </c>
      <c r="C15" s="19" t="s">
        <v>12</v>
      </c>
      <c r="D15" s="15">
        <v>20</v>
      </c>
      <c r="E15" s="13"/>
      <c r="F15" s="14">
        <f t="shared" si="0"/>
        <v>0</v>
      </c>
    </row>
    <row r="16" spans="1:6" ht="38.450000000000003" customHeight="1" x14ac:dyDescent="0.25">
      <c r="A16" s="44" t="s">
        <v>27</v>
      </c>
      <c r="B16" s="50" t="s">
        <v>38</v>
      </c>
      <c r="C16" s="19" t="s">
        <v>12</v>
      </c>
      <c r="D16" s="15">
        <v>20</v>
      </c>
      <c r="E16" s="13"/>
      <c r="F16" s="14">
        <f t="shared" si="0"/>
        <v>0</v>
      </c>
    </row>
    <row r="17" spans="1:6" ht="29.1" customHeight="1" x14ac:dyDescent="0.25">
      <c r="A17" s="44" t="s">
        <v>28</v>
      </c>
      <c r="B17" s="50" t="s">
        <v>45</v>
      </c>
      <c r="C17" s="19" t="s">
        <v>12</v>
      </c>
      <c r="D17" s="15">
        <v>20</v>
      </c>
      <c r="E17" s="13"/>
      <c r="F17" s="14">
        <f t="shared" si="0"/>
        <v>0</v>
      </c>
    </row>
    <row r="18" spans="1:6" ht="36" customHeight="1" x14ac:dyDescent="0.25">
      <c r="A18" s="44" t="s">
        <v>29</v>
      </c>
      <c r="B18" s="50" t="s">
        <v>46</v>
      </c>
      <c r="C18" s="19" t="s">
        <v>12</v>
      </c>
      <c r="D18" s="15">
        <v>20</v>
      </c>
      <c r="E18" s="13"/>
      <c r="F18" s="14">
        <f t="shared" si="0"/>
        <v>0</v>
      </c>
    </row>
    <row r="19" spans="1:6" ht="30" x14ac:dyDescent="0.25">
      <c r="A19" s="44" t="s">
        <v>39</v>
      </c>
      <c r="B19" s="49" t="s">
        <v>47</v>
      </c>
      <c r="C19" s="19" t="s">
        <v>12</v>
      </c>
      <c r="D19" s="15">
        <v>50</v>
      </c>
      <c r="E19" s="13"/>
      <c r="F19" s="14">
        <f t="shared" si="0"/>
        <v>0</v>
      </c>
    </row>
    <row r="20" spans="1:6" ht="36" customHeight="1" x14ac:dyDescent="0.25">
      <c r="A20" s="44" t="s">
        <v>40</v>
      </c>
      <c r="B20" s="49" t="s">
        <v>48</v>
      </c>
      <c r="C20" s="19" t="s">
        <v>12</v>
      </c>
      <c r="D20" s="15">
        <v>10</v>
      </c>
      <c r="E20" s="13"/>
      <c r="F20" s="14">
        <f t="shared" si="0"/>
        <v>0</v>
      </c>
    </row>
    <row r="21" spans="1:6" ht="30" x14ac:dyDescent="0.25">
      <c r="A21" s="44" t="s">
        <v>41</v>
      </c>
      <c r="B21" s="49" t="s">
        <v>49</v>
      </c>
      <c r="C21" s="19" t="s">
        <v>12</v>
      </c>
      <c r="D21" s="15">
        <v>50</v>
      </c>
      <c r="E21" s="13"/>
      <c r="F21" s="14">
        <f t="shared" si="0"/>
        <v>0</v>
      </c>
    </row>
    <row r="22" spans="1:6" ht="45" x14ac:dyDescent="0.25">
      <c r="A22" s="44" t="s">
        <v>42</v>
      </c>
      <c r="B22" s="51" t="s">
        <v>50</v>
      </c>
      <c r="C22" s="19" t="s">
        <v>12</v>
      </c>
      <c r="D22" s="15">
        <v>10</v>
      </c>
      <c r="E22" s="13"/>
      <c r="F22" s="14">
        <f t="shared" si="0"/>
        <v>0</v>
      </c>
    </row>
    <row r="23" spans="1:6" ht="30" customHeight="1" x14ac:dyDescent="0.25">
      <c r="A23" s="44" t="s">
        <v>43</v>
      </c>
      <c r="B23" s="46" t="s">
        <v>51</v>
      </c>
      <c r="C23" s="19" t="s">
        <v>12</v>
      </c>
      <c r="D23" s="15">
        <v>50</v>
      </c>
      <c r="E23" s="13"/>
      <c r="F23" s="14">
        <f t="shared" si="0"/>
        <v>0</v>
      </c>
    </row>
    <row r="24" spans="1:6" ht="33" customHeight="1" x14ac:dyDescent="0.25">
      <c r="A24" s="44" t="s">
        <v>44</v>
      </c>
      <c r="B24" s="49" t="s">
        <v>52</v>
      </c>
      <c r="C24" s="19" t="s">
        <v>12</v>
      </c>
      <c r="D24" s="15">
        <v>50</v>
      </c>
      <c r="E24" s="13"/>
      <c r="F24" s="14">
        <f t="shared" si="0"/>
        <v>0</v>
      </c>
    </row>
    <row r="25" spans="1:6" ht="36" customHeight="1" x14ac:dyDescent="0.25">
      <c r="A25" s="40" t="s">
        <v>53</v>
      </c>
      <c r="B25" s="41"/>
      <c r="C25" s="42"/>
      <c r="D25" s="43"/>
      <c r="E25" s="13"/>
      <c r="F25" s="14"/>
    </row>
    <row r="26" spans="1:6" ht="23.45" customHeight="1" x14ac:dyDescent="0.25">
      <c r="A26" s="47">
        <v>2</v>
      </c>
      <c r="B26" s="48" t="s">
        <v>16</v>
      </c>
      <c r="C26" s="20"/>
      <c r="D26" s="15"/>
      <c r="E26" s="13"/>
      <c r="F26" s="14"/>
    </row>
    <row r="27" spans="1:6" x14ac:dyDescent="0.25">
      <c r="A27" s="44" t="s">
        <v>54</v>
      </c>
      <c r="B27" s="45" t="s">
        <v>55</v>
      </c>
      <c r="C27" s="19" t="s">
        <v>12</v>
      </c>
      <c r="D27" s="15">
        <v>10</v>
      </c>
      <c r="E27" s="13"/>
      <c r="F27" s="14">
        <f t="shared" si="0"/>
        <v>0</v>
      </c>
    </row>
    <row r="28" spans="1:6" x14ac:dyDescent="0.25">
      <c r="A28" s="44" t="s">
        <v>14</v>
      </c>
      <c r="B28" s="45" t="s">
        <v>56</v>
      </c>
      <c r="C28" s="19" t="s">
        <v>12</v>
      </c>
      <c r="D28" s="30">
        <v>20</v>
      </c>
      <c r="E28" s="13"/>
      <c r="F28" s="14">
        <f t="shared" si="0"/>
        <v>0</v>
      </c>
    </row>
    <row r="29" spans="1:6" ht="30" x14ac:dyDescent="0.25">
      <c r="A29" s="44" t="s">
        <v>17</v>
      </c>
      <c r="B29" s="46" t="s">
        <v>57</v>
      </c>
      <c r="C29" s="19" t="s">
        <v>12</v>
      </c>
      <c r="D29" s="30">
        <v>5</v>
      </c>
      <c r="E29" s="13"/>
      <c r="F29" s="14">
        <f t="shared" si="0"/>
        <v>0</v>
      </c>
    </row>
    <row r="30" spans="1:6" ht="30" x14ac:dyDescent="0.25">
      <c r="A30" s="44" t="s">
        <v>59</v>
      </c>
      <c r="B30" s="46" t="s">
        <v>58</v>
      </c>
      <c r="C30" s="19" t="s">
        <v>12</v>
      </c>
      <c r="D30" s="30">
        <v>5</v>
      </c>
      <c r="E30" s="13"/>
      <c r="F30" s="14">
        <f t="shared" si="0"/>
        <v>0</v>
      </c>
    </row>
    <row r="31" spans="1:6" x14ac:dyDescent="0.25">
      <c r="A31" s="47"/>
      <c r="B31" s="46"/>
      <c r="C31" s="19"/>
      <c r="D31" s="30"/>
      <c r="E31" s="13"/>
      <c r="F31" s="14"/>
    </row>
    <row r="32" spans="1:6" ht="15.75" x14ac:dyDescent="0.25">
      <c r="A32" s="47">
        <v>3</v>
      </c>
      <c r="B32" s="52" t="s">
        <v>60</v>
      </c>
      <c r="C32" s="36"/>
      <c r="D32" s="24"/>
      <c r="E32" s="7"/>
      <c r="F32" s="14"/>
    </row>
    <row r="33" spans="1:6" ht="30" x14ac:dyDescent="0.25">
      <c r="A33" s="47" t="s">
        <v>64</v>
      </c>
      <c r="B33" s="39" t="s">
        <v>61</v>
      </c>
      <c r="C33" s="36" t="s">
        <v>9</v>
      </c>
      <c r="D33" s="24">
        <v>15</v>
      </c>
      <c r="E33" s="7"/>
      <c r="F33" s="14">
        <f t="shared" si="0"/>
        <v>0</v>
      </c>
    </row>
    <row r="34" spans="1:6" ht="15.75" x14ac:dyDescent="0.25">
      <c r="A34" s="47" t="s">
        <v>65</v>
      </c>
      <c r="B34" s="54" t="s">
        <v>62</v>
      </c>
      <c r="C34" s="36" t="s">
        <v>9</v>
      </c>
      <c r="D34" s="24">
        <v>50</v>
      </c>
      <c r="E34" s="7"/>
      <c r="F34" s="14">
        <f t="shared" si="0"/>
        <v>0</v>
      </c>
    </row>
    <row r="35" spans="1:6" ht="15.75" x14ac:dyDescent="0.25">
      <c r="A35" s="47"/>
      <c r="B35" s="53"/>
      <c r="C35" s="36"/>
      <c r="D35" s="24"/>
      <c r="E35" s="7"/>
      <c r="F35" s="14"/>
    </row>
    <row r="36" spans="1:6" ht="15.75" x14ac:dyDescent="0.25">
      <c r="A36" s="37">
        <v>4</v>
      </c>
      <c r="B36" s="53" t="s">
        <v>63</v>
      </c>
      <c r="C36" s="23"/>
      <c r="D36" s="24"/>
      <c r="E36" s="7"/>
      <c r="F36" s="14"/>
    </row>
    <row r="37" spans="1:6" ht="30" x14ac:dyDescent="0.25">
      <c r="A37" s="37" t="s">
        <v>66</v>
      </c>
      <c r="B37" s="54" t="s">
        <v>69</v>
      </c>
      <c r="C37" s="36" t="s">
        <v>9</v>
      </c>
      <c r="D37" s="24">
        <v>1</v>
      </c>
      <c r="E37" s="7"/>
      <c r="F37" s="14">
        <f t="shared" si="0"/>
        <v>0</v>
      </c>
    </row>
    <row r="38" spans="1:6" ht="30" x14ac:dyDescent="0.25">
      <c r="A38" s="37" t="s">
        <v>67</v>
      </c>
      <c r="B38" s="54" t="s">
        <v>70</v>
      </c>
      <c r="C38" s="36" t="s">
        <v>9</v>
      </c>
      <c r="D38" s="24">
        <v>1</v>
      </c>
      <c r="E38" s="7"/>
      <c r="F38" s="14">
        <f t="shared" si="0"/>
        <v>0</v>
      </c>
    </row>
    <row r="39" spans="1:6" ht="30" x14ac:dyDescent="0.25">
      <c r="A39" s="37" t="s">
        <v>68</v>
      </c>
      <c r="B39" s="54" t="s">
        <v>71</v>
      </c>
      <c r="C39" s="36" t="s">
        <v>9</v>
      </c>
      <c r="D39" s="24">
        <v>1</v>
      </c>
      <c r="E39" s="7"/>
      <c r="F39" s="14">
        <f t="shared" si="0"/>
        <v>0</v>
      </c>
    </row>
    <row r="40" spans="1:6" ht="34.5" customHeight="1" x14ac:dyDescent="0.25">
      <c r="A40" s="64" t="s">
        <v>72</v>
      </c>
      <c r="B40" s="65"/>
      <c r="C40" s="65"/>
      <c r="D40" s="66"/>
      <c r="E40" s="7"/>
      <c r="F40" s="31"/>
    </row>
    <row r="41" spans="1:6" ht="66.599999999999994" customHeight="1" x14ac:dyDescent="0.25">
      <c r="A41" s="67" t="s">
        <v>73</v>
      </c>
      <c r="B41" s="68"/>
      <c r="C41" s="68"/>
      <c r="D41" s="68"/>
      <c r="E41" s="68"/>
      <c r="F41" s="69"/>
    </row>
    <row r="42" spans="1:6" ht="26.25" customHeight="1" x14ac:dyDescent="0.25">
      <c r="A42" s="37"/>
      <c r="B42" s="32"/>
      <c r="C42" s="25"/>
      <c r="D42" s="26"/>
      <c r="E42" s="9" t="s">
        <v>74</v>
      </c>
      <c r="F42" s="27">
        <f>SUM(F7:F32)</f>
        <v>0</v>
      </c>
    </row>
    <row r="43" spans="1:6" ht="26.25" customHeight="1" x14ac:dyDescent="0.25">
      <c r="A43" s="37"/>
      <c r="B43" s="33"/>
      <c r="C43" s="21"/>
      <c r="D43" s="7"/>
      <c r="E43" s="29" t="s">
        <v>6</v>
      </c>
      <c r="F43" s="27">
        <f>F42*20%</f>
        <v>0</v>
      </c>
    </row>
    <row r="44" spans="1:6" ht="26.25" customHeight="1" thickBot="1" x14ac:dyDescent="0.3">
      <c r="A44" s="38"/>
      <c r="B44" s="34"/>
      <c r="C44" s="22"/>
      <c r="D44" s="8"/>
      <c r="E44" s="10" t="s">
        <v>75</v>
      </c>
      <c r="F44" s="28">
        <f>F42+F43</f>
        <v>0</v>
      </c>
    </row>
  </sheetData>
  <mergeCells count="4">
    <mergeCell ref="D5:F5"/>
    <mergeCell ref="B2:F2"/>
    <mergeCell ref="A40:D40"/>
    <mergeCell ref="A41:F41"/>
  </mergeCells>
  <pageMargins left="0.70866141732283472" right="0.70866141732283472" top="1.1417322834645669" bottom="0.74803149606299213" header="0.31496062992125984" footer="0.31496062992125984"/>
  <pageSetup paperSize="9" scale="58" orientation="portrait" r:id="rId1"/>
  <headerFooter>
    <oddHeader>&amp;F</oddHeader>
    <oddFooter>&amp;C&amp;8&amp;K00-049 CHU ROUEN NORMANDIE • 1 rue de Germont - 76031 Rouen cedex 1 - tél. : 02 32 88 89 90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PRIX</vt:lpstr>
      <vt:lpstr>PDG!Zone_d_impression</vt:lpstr>
      <vt:lpstr>PRIX!Zone_d_impression</vt:lpstr>
    </vt:vector>
  </TitlesOfParts>
  <Company>CHU de Rouen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BARBE, Marine</cp:lastModifiedBy>
  <cp:lastPrinted>2025-01-21T12:19:14Z</cp:lastPrinted>
  <dcterms:created xsi:type="dcterms:W3CDTF">2019-10-11T10:12:28Z</dcterms:created>
  <dcterms:modified xsi:type="dcterms:W3CDTF">2025-02-07T14:04:24Z</dcterms:modified>
</cp:coreProperties>
</file>