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3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4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5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6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7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drawings/drawing8.xml" ContentType="application/vnd.openxmlformats-officedocument.drawing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12"/>
  <workbookPr/>
  <mc:AlternateContent xmlns:mc="http://schemas.openxmlformats.org/markup-compatibility/2006">
    <mc:Choice Requires="x15">
      <x15ac:absPath xmlns:x15ac="http://schemas.microsoft.com/office/spreadsheetml/2010/11/ac" url="C:\Users\jerome.simonet\Documents\DCE ENVIE\DCE\DCE Janv 2025\"/>
    </mc:Choice>
  </mc:AlternateContent>
  <xr:revisionPtr revIDLastSave="0" documentId="11_1C6809FE789B2A9788AE614612BFE7D9A8371172" xr6:coauthVersionLast="47" xr6:coauthVersionMax="47" xr10:uidLastSave="{00000000-0000-0000-0000-000000000000}"/>
  <bookViews>
    <workbookView xWindow="0" yWindow="0" windowWidth="24000" windowHeight="9300" xr2:uid="{00000000-000D-0000-FFFF-FFFF00000000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 à 49" sheetId="9" r:id="rId9"/>
  </sheets>
  <externalReferences>
    <externalReference r:id="rId10"/>
  </externalReferences>
  <definedNames>
    <definedName name="_xlnm.Print_Area" localSheetId="0">'1'!$A$1:$F$36</definedName>
    <definedName name="_xlnm.Print_Area" localSheetId="1">'2'!$A$1:$F$36</definedName>
    <definedName name="_xlnm.Print_Area" localSheetId="2">'3'!$A$1:$F$36</definedName>
    <definedName name="_xlnm.Print_Area" localSheetId="3">'4'!$A$1:$H$5</definedName>
    <definedName name="_xlnm.Print_Area" localSheetId="4">'5'!$A$1:$H$5</definedName>
    <definedName name="_xlnm.Print_Area" localSheetId="5">'6'!$A$1:$H$5</definedName>
    <definedName name="_xlnm.Print_Area" localSheetId="6">'7'!$A$1:$H$5</definedName>
    <definedName name="_xlnm.Print_Area" localSheetId="7">'8'!$A$1:$H$5</definedName>
    <definedName name="_xlnm.Print_Area" localSheetId="8">'9 à 49'!$A$1:$J$50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9" l="1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A1" i="8"/>
  <c r="F12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A1" i="7"/>
  <c r="F12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A1" i="6"/>
  <c r="F12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A1" i="5"/>
  <c r="F12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A1" i="4"/>
  <c r="F12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A1" i="3"/>
  <c r="F12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B7" i="2"/>
  <c r="A1" i="2" s="1"/>
  <c r="F12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A1" i="1"/>
  <c r="F12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</calcChain>
</file>

<file path=xl/sharedStrings.xml><?xml version="1.0" encoding="utf-8"?>
<sst xmlns="http://schemas.openxmlformats.org/spreadsheetml/2006/main" count="387" uniqueCount="114">
  <si>
    <t>Fourniture de matériel médical issu du réemploi ou de la réutilisation, accessoires,
pièces détachées et maintenance associés.</t>
  </si>
  <si>
    <t>Nota : 
- complétez uniquement les cellules en jaunes. 
- joindre obligatoirement ce fichier au format Excel.</t>
  </si>
  <si>
    <t>Candidat :</t>
  </si>
  <si>
    <t>Fauteuil de transfert pliable (à pousser par une tierce personne)</t>
  </si>
  <si>
    <t xml:space="preserve">Accessoires / options inclus dans le prix de la configuration de base </t>
  </si>
  <si>
    <t>Prix n°</t>
  </si>
  <si>
    <t>Description</t>
  </si>
  <si>
    <t>Marques</t>
  </si>
  <si>
    <t>Prix unitaire € HT</t>
  </si>
  <si>
    <t>Taux TVA</t>
  </si>
  <si>
    <t>Prix unitaire € TTC</t>
  </si>
  <si>
    <t>Configuration de base
Indiquer les accessoires ou fonctions intégrés.</t>
  </si>
  <si>
    <t>Préciser les éléments réglables ou ajustables
sans supplément de prix</t>
  </si>
  <si>
    <t xml:space="preserve">Autre : </t>
  </si>
  <si>
    <t xml:space="preserve">Accessoires et options courants non inclus dans le prix de la configuration standard - ajout sur demande </t>
  </si>
  <si>
    <t>Le candidat indique a minima le prix des options suivantes, si elles existent sur le modèle et si elles ne sont pas inclus dans le prix de base : coussins, dossier réglable en tension, appui-nuque, appui-tête avec oreillettes, accoudoirs amovibles et escamotables, manchettes et gouttières, potence, repose-pied, relève-jambes, tige porte-serum, tablette de contention.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</si>
  <si>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</si>
  <si>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</si>
  <si>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</si>
  <si>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</si>
  <si>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</si>
  <si>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</si>
  <si>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</si>
  <si>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</si>
  <si>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</si>
  <si>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</si>
  <si>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</si>
  <si>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</si>
  <si>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</si>
  <si>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</si>
  <si>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</si>
  <si>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Modèle standard - pliable - dossier inclinable</t>
  </si>
  <si>
    <t>Modèle confort - dossier et assise inclinable</t>
  </si>
  <si>
    <t>Electriques - dominance intérieure  - dossier réglable - assise fixe (AA1)</t>
  </si>
  <si>
    <t>Electriques - dominance intérieure - dossier réglable - avec bascule d'assise (AA2)</t>
  </si>
  <si>
    <t>Electriques - dominance extérieure - dossier réglable - assise fixe (AA1)</t>
  </si>
  <si>
    <t>Electriques - dominance extérieure - dossier réglable - avec bascule d'assise (AA2)</t>
  </si>
  <si>
    <t>Descriptif des matériels autres que les fauteuils roulants</t>
  </si>
  <si>
    <t xml:space="preserve">Nota : 
- complétez uniquement les cellules en jaunes. 
- joindre obligatoirement ce fichier au format Excel.
</t>
  </si>
  <si>
    <t>Prix 9 à 49 : descriptif des matériels autres que les fauteuils roulants</t>
  </si>
  <si>
    <t>Le candidat précise, lorsque c'est nécessaire, le descriptif de chacun des matériels vendus (autres que les fauteuils roulants).</t>
  </si>
  <si>
    <t>Descriptif et prix des accessoires les plus fréquents (le cas échéant)</t>
  </si>
  <si>
    <t>Famille de matériel</t>
  </si>
  <si>
    <t>Sous-famille</t>
  </si>
  <si>
    <r>
      <t xml:space="preserve">Description
</t>
    </r>
    <r>
      <rPr>
        <sz val="10"/>
        <rFont val="Tahoma"/>
        <family val="2"/>
      </rPr>
      <t>Tous les matériels sont chiffrés en configuration standard
(équipements de série)</t>
    </r>
  </si>
  <si>
    <t>Exemples de marques possibles</t>
  </si>
  <si>
    <t>Descriptif configuration de base
(si nécessaire)</t>
  </si>
  <si>
    <r>
      <t xml:space="preserve">Accessoires et options courants non inclus dans le prix de la configuration standard - ajout sur demande (si nécessaire)
</t>
    </r>
    <r>
      <rPr>
        <b/>
        <sz val="10"/>
        <color rgb="FFFF0000"/>
        <rFont val="Tahoma"/>
        <family val="2"/>
      </rPr>
      <t>N.B. le candidat chiffre obligatoirement les accessoires mentionnés par l'acheteur</t>
    </r>
  </si>
  <si>
    <t>Aide à la mobilité</t>
  </si>
  <si>
    <t>Déambulateurs</t>
  </si>
  <si>
    <t>Cadre de marche (sans roues)</t>
  </si>
  <si>
    <t>Déambulateur 2 roues</t>
  </si>
  <si>
    <t>Déambulateur 3 roues (Rollator)</t>
  </si>
  <si>
    <t>Déambulateur 4 roues (Rollator) avec assise et pliable</t>
  </si>
  <si>
    <t>Déambulateur 4 roues (Rollator) avec assise et pliable + panier</t>
  </si>
  <si>
    <t>Cannes</t>
  </si>
  <si>
    <t>Canne anglaise</t>
  </si>
  <si>
    <t>Canne de marche</t>
  </si>
  <si>
    <t>Cannes tripode ou quadripode</t>
  </si>
  <si>
    <t>Béquilles (sous aisselles)</t>
  </si>
  <si>
    <t>Aide à l'hygiène</t>
  </si>
  <si>
    <t>chariots de doche</t>
  </si>
  <si>
    <t>Chariot de douche hydraulique</t>
  </si>
  <si>
    <t>Chariot de douche électrique</t>
  </si>
  <si>
    <t>sièges de douche</t>
  </si>
  <si>
    <t>Tabouret de douche</t>
  </si>
  <si>
    <t>Chaise de douche à propulser (fauteuil roulant de douche)</t>
  </si>
  <si>
    <t>Chaise de douche fixe - hauteur réglable</t>
  </si>
  <si>
    <t>Chaise de douche à roulettes - dossier et assise fixe</t>
  </si>
  <si>
    <t>préciser si hauteur réglable et seau fourni</t>
  </si>
  <si>
    <t>seau</t>
  </si>
  <si>
    <t>Chaise de douche à roulettes - dossier inclinale, assise fixe</t>
  </si>
  <si>
    <t>Chaise de douche à roulettes - dossier et assise inclinables</t>
  </si>
  <si>
    <t>chaise percée</t>
  </si>
  <si>
    <t>chaise percée fixe avec seau</t>
  </si>
  <si>
    <t>chaise percée avec roulettes avec seau</t>
  </si>
  <si>
    <t>Douche de lit</t>
  </si>
  <si>
    <t>Aides aux transferts et à la verticalisation</t>
  </si>
  <si>
    <t>Verticalisateurs</t>
  </si>
  <si>
    <t>Verticalisateur électrique - écartement des pieds manuel</t>
  </si>
  <si>
    <t>Verticalisateur électrique - écartement des pieds électrique</t>
  </si>
  <si>
    <t>Lève-personnes</t>
  </si>
  <si>
    <t>Lève-personne électrique - écartement des fourches manuel</t>
  </si>
  <si>
    <t>système de pesée</t>
  </si>
  <si>
    <t>Lève-personne électrique - écartement des fourches électrique</t>
  </si>
  <si>
    <t>disques &amp; planches</t>
  </si>
  <si>
    <t>Guidon de transfert</t>
  </si>
  <si>
    <t>Disque de transfert</t>
  </si>
  <si>
    <t>Planche de transfert - position assise ("banane")</t>
  </si>
  <si>
    <t>Planche de transfert - corps entier</t>
  </si>
  <si>
    <t>Mobiliers et équipements de chambre</t>
  </si>
  <si>
    <t>Lits médicalisés</t>
  </si>
  <si>
    <t>Lit médicalisé 2 fonctions</t>
  </si>
  <si>
    <t>matelas neuf</t>
  </si>
  <si>
    <t>Lit médicalisé 3 fonctions</t>
  </si>
  <si>
    <t>Fauteuil coquille</t>
  </si>
  <si>
    <t>Fauteuil coquille basculant à roulettes - dominance intérieure</t>
  </si>
  <si>
    <t>préciser si déhoussable.</t>
  </si>
  <si>
    <t>Tablette</t>
  </si>
  <si>
    <t>Fauteuil coquille basculant à roulettes - dominance extérieure</t>
  </si>
  <si>
    <t>Châssis pour siège coquille</t>
  </si>
  <si>
    <t>Fauteuils de repos</t>
  </si>
  <si>
    <t>Fauteuil de repos gériatrique sans roulettes</t>
  </si>
  <si>
    <t>Fauteuil de repos gériatrique avec roulettes</t>
  </si>
  <si>
    <t>Fauteuil de repos gériatrique électrique (pour position sieste)</t>
  </si>
  <si>
    <t>Fauteuil de repos gériatrique électrique - releveur</t>
  </si>
  <si>
    <t>Autres équipements</t>
  </si>
  <si>
    <t>Barres</t>
  </si>
  <si>
    <t>Barres parallèles de rééducation avec tapis de marche</t>
  </si>
  <si>
    <t>Table</t>
  </si>
  <si>
    <t>Table d'examen simple</t>
  </si>
  <si>
    <t>Matériel de pesée</t>
  </si>
  <si>
    <t>Plateforme de pesée</t>
  </si>
  <si>
    <t>Chaise de pesée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</si>
</sst>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i/>
      <sz val="10"/>
      <name val="Arial"/>
      <family val="2"/>
    </font>
    <font>
      <b/>
      <sz val="10"/>
      <name val="Tahoma"/>
      <family val="2"/>
    </font>
    <font>
      <sz val="10"/>
      <color rgb="FFFF0000"/>
      <name val="Tahoma"/>
      <family val="2"/>
    </font>
    <font>
      <b/>
      <sz val="10"/>
      <color theme="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b/>
      <sz val="10"/>
      <name val="Arial"/>
      <family val="2"/>
    </font>
    <font>
      <sz val="11"/>
      <name val="Tahoma"/>
      <family val="2"/>
    </font>
    <font>
      <sz val="10"/>
      <color rgb="FFFF0000"/>
      <name val="Arial"/>
      <family val="2"/>
    </font>
    <font>
      <b/>
      <sz val="10"/>
      <name val="Trebuchet MS"/>
      <family val="2"/>
    </font>
    <font>
      <sz val="12"/>
      <name val="Trebuchet MS"/>
      <family val="2"/>
    </font>
    <font>
      <b/>
      <sz val="12"/>
      <name val="Trebuchet MS"/>
      <family val="2"/>
    </font>
    <font>
      <b/>
      <sz val="14"/>
      <name val="Tahoma"/>
      <family val="2"/>
    </font>
    <font>
      <i/>
      <sz val="10"/>
      <name val="Tahoma"/>
      <family val="2"/>
    </font>
    <font>
      <i/>
      <sz val="9"/>
      <name val="Arial"/>
      <family val="2"/>
    </font>
    <font>
      <sz val="9"/>
      <name val="Arial"/>
      <family val="2"/>
    </font>
    <font>
      <b/>
      <sz val="10"/>
      <color rgb="FFFF0000"/>
      <name val="Tahoma"/>
      <family val="2"/>
    </font>
    <font>
      <b/>
      <sz val="12"/>
      <name val="Arial"/>
      <family val="2"/>
    </font>
    <font>
      <i/>
      <sz val="11"/>
      <name val="Arial"/>
      <family val="2"/>
    </font>
    <font>
      <b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4" fontId="1" fillId="2" borderId="1" xfId="0" applyNumberFormat="1" applyFont="1" applyFill="1" applyBorder="1" applyAlignment="1">
      <alignment horizontal="center" vertical="center"/>
    </xf>
    <xf numFmtId="9" fontId="1" fillId="3" borderId="1" xfId="1" applyFont="1" applyFill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vertical="center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2" fillId="6" borderId="8" xfId="0" applyFont="1" applyFill="1" applyBorder="1" applyAlignment="1">
      <alignment vertical="center" wrapText="1"/>
    </xf>
    <xf numFmtId="0" fontId="12" fillId="6" borderId="0" xfId="0" applyFont="1" applyFill="1" applyAlignment="1">
      <alignment vertical="center" wrapText="1"/>
    </xf>
    <xf numFmtId="0" fontId="2" fillId="0" borderId="0" xfId="0" applyFont="1" applyAlignment="1">
      <alignment vertical="center"/>
    </xf>
    <xf numFmtId="0" fontId="1" fillId="3" borderId="1" xfId="0" applyFont="1" applyFill="1" applyBorder="1" applyAlignment="1" applyProtection="1">
      <alignment wrapText="1"/>
      <protection locked="0"/>
    </xf>
    <xf numFmtId="0" fontId="16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/>
    </xf>
    <xf numFmtId="0" fontId="17" fillId="0" borderId="0" xfId="0" applyFont="1"/>
    <xf numFmtId="0" fontId="18" fillId="0" borderId="0" xfId="0" applyFont="1"/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Protection="1">
      <protection locked="0"/>
    </xf>
    <xf numFmtId="0" fontId="1" fillId="0" borderId="1" xfId="0" applyFont="1" applyBorder="1"/>
    <xf numFmtId="0" fontId="21" fillId="0" borderId="8" xfId="0" applyFont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1" fillId="0" borderId="0" xfId="0" applyFont="1"/>
    <xf numFmtId="9" fontId="1" fillId="3" borderId="1" xfId="1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4" fillId="6" borderId="0" xfId="0" applyFont="1" applyFill="1" applyAlignment="1">
      <alignment horizontal="center" vertical="center" wrapText="1"/>
    </xf>
    <xf numFmtId="0" fontId="15" fillId="6" borderId="0" xfId="0" applyFont="1" applyFill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9" fontId="1" fillId="3" borderId="1" xfId="1" applyFont="1" applyFill="1" applyBorder="1" applyAlignment="1" applyProtection="1">
      <alignment horizontal="center" vertical="center"/>
      <protection locked="0"/>
    </xf>
    <xf numFmtId="4" fontId="1" fillId="2" borderId="2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0" fontId="18" fillId="4" borderId="2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 wrapText="1"/>
    </xf>
    <xf numFmtId="0" fontId="18" fillId="4" borderId="10" xfId="0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3209925</xdr:colOff>
          <xdr:row>12</xdr:row>
          <xdr:rowOff>276225</xdr:rowOff>
        </xdr:from>
        <xdr:to>
          <xdr:col>1</xdr:col>
          <xdr:colOff>4410075</xdr:colOff>
          <xdr:row>12</xdr:row>
          <xdr:rowOff>581025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des roues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12</xdr:row>
          <xdr:rowOff>295275</xdr:rowOff>
        </xdr:from>
        <xdr:to>
          <xdr:col>1</xdr:col>
          <xdr:colOff>1228725</xdr:colOff>
          <xdr:row>13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largeur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12</xdr:row>
          <xdr:rowOff>47625</xdr:rowOff>
        </xdr:from>
        <xdr:to>
          <xdr:col>1</xdr:col>
          <xdr:colOff>2743200</xdr:colOff>
          <xdr:row>12</xdr:row>
          <xdr:rowOff>352425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profondeur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12</xdr:row>
          <xdr:rowOff>276225</xdr:rowOff>
        </xdr:from>
        <xdr:to>
          <xdr:col>1</xdr:col>
          <xdr:colOff>2962275</xdr:colOff>
          <xdr:row>12</xdr:row>
          <xdr:rowOff>581025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dossier réglable en tension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</xdr:row>
          <xdr:rowOff>57150</xdr:rowOff>
        </xdr:from>
        <xdr:to>
          <xdr:col>1</xdr:col>
          <xdr:colOff>1257300</xdr:colOff>
          <xdr:row>12</xdr:row>
          <xdr:rowOff>352425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3219450</xdr:colOff>
          <xdr:row>12</xdr:row>
          <xdr:rowOff>66675</xdr:rowOff>
        </xdr:from>
        <xdr:to>
          <xdr:col>1</xdr:col>
          <xdr:colOff>4419600</xdr:colOff>
          <xdr:row>12</xdr:row>
          <xdr:rowOff>371475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des potences</a:t>
              </a:r>
            </a:p>
          </xdr:txBody>
        </xdr:sp>
        <xdr:clientData/>
      </xdr:twoCellAnchor>
    </mc:Choice>
    <mc:Fallback/>
  </mc:AlternateContent>
  <xdr:oneCellAnchor>
    <xdr:from>
      <xdr:col>0</xdr:col>
      <xdr:colOff>100853</xdr:colOff>
      <xdr:row>0</xdr:row>
      <xdr:rowOff>145677</xdr:rowOff>
    </xdr:from>
    <xdr:ext cx="1790540" cy="557893"/>
    <xdr:pic>
      <xdr:nvPicPr>
        <xdr:cNvPr id="8" name="Image 7" descr="C:\Users\VELINACH\Desktop\GHT_quadri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53" y="145677"/>
          <a:ext cx="1790540" cy="55789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3209925</xdr:colOff>
          <xdr:row>12</xdr:row>
          <xdr:rowOff>276225</xdr:rowOff>
        </xdr:from>
        <xdr:to>
          <xdr:col>1</xdr:col>
          <xdr:colOff>4410075</xdr:colOff>
          <xdr:row>12</xdr:row>
          <xdr:rowOff>581025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des roues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12</xdr:row>
          <xdr:rowOff>295275</xdr:rowOff>
        </xdr:from>
        <xdr:to>
          <xdr:col>1</xdr:col>
          <xdr:colOff>1228725</xdr:colOff>
          <xdr:row>13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largeur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12</xdr:row>
          <xdr:rowOff>47625</xdr:rowOff>
        </xdr:from>
        <xdr:to>
          <xdr:col>1</xdr:col>
          <xdr:colOff>2743200</xdr:colOff>
          <xdr:row>12</xdr:row>
          <xdr:rowOff>352425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profondeur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12</xdr:row>
          <xdr:rowOff>276225</xdr:rowOff>
        </xdr:from>
        <xdr:to>
          <xdr:col>1</xdr:col>
          <xdr:colOff>2962275</xdr:colOff>
          <xdr:row>12</xdr:row>
          <xdr:rowOff>581025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dossier réglable en tension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</xdr:row>
          <xdr:rowOff>57150</xdr:rowOff>
        </xdr:from>
        <xdr:to>
          <xdr:col>1</xdr:col>
          <xdr:colOff>1257300</xdr:colOff>
          <xdr:row>12</xdr:row>
          <xdr:rowOff>352425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3219450</xdr:colOff>
          <xdr:row>12</xdr:row>
          <xdr:rowOff>66675</xdr:rowOff>
        </xdr:from>
        <xdr:to>
          <xdr:col>1</xdr:col>
          <xdr:colOff>4419600</xdr:colOff>
          <xdr:row>12</xdr:row>
          <xdr:rowOff>371475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des potences</a:t>
              </a:r>
            </a:p>
          </xdr:txBody>
        </xdr:sp>
        <xdr:clientData/>
      </xdr:twoCellAnchor>
    </mc:Choice>
    <mc:Fallback/>
  </mc:AlternateContent>
  <xdr:oneCellAnchor>
    <xdr:from>
      <xdr:col>0</xdr:col>
      <xdr:colOff>86591</xdr:colOff>
      <xdr:row>0</xdr:row>
      <xdr:rowOff>86591</xdr:rowOff>
    </xdr:from>
    <xdr:ext cx="1787484" cy="557893"/>
    <xdr:pic>
      <xdr:nvPicPr>
        <xdr:cNvPr id="8" name="Image 7" descr="C:\Users\VELINACH\Desktop\GHT_quadri.pn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91" y="86591"/>
          <a:ext cx="1787484" cy="55789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3209925</xdr:colOff>
          <xdr:row>12</xdr:row>
          <xdr:rowOff>276225</xdr:rowOff>
        </xdr:from>
        <xdr:to>
          <xdr:col>1</xdr:col>
          <xdr:colOff>4410075</xdr:colOff>
          <xdr:row>12</xdr:row>
          <xdr:rowOff>581025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des roues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12</xdr:row>
          <xdr:rowOff>295275</xdr:rowOff>
        </xdr:from>
        <xdr:to>
          <xdr:col>1</xdr:col>
          <xdr:colOff>1228725</xdr:colOff>
          <xdr:row>13</xdr:row>
          <xdr:rowOff>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largeur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12</xdr:row>
          <xdr:rowOff>47625</xdr:rowOff>
        </xdr:from>
        <xdr:to>
          <xdr:col>1</xdr:col>
          <xdr:colOff>2743200</xdr:colOff>
          <xdr:row>12</xdr:row>
          <xdr:rowOff>352425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profondeur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12</xdr:row>
          <xdr:rowOff>276225</xdr:rowOff>
        </xdr:from>
        <xdr:to>
          <xdr:col>1</xdr:col>
          <xdr:colOff>2962275</xdr:colOff>
          <xdr:row>12</xdr:row>
          <xdr:rowOff>581025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dossier réglable en tension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</xdr:row>
          <xdr:rowOff>57150</xdr:rowOff>
        </xdr:from>
        <xdr:to>
          <xdr:col>1</xdr:col>
          <xdr:colOff>1257300</xdr:colOff>
          <xdr:row>12</xdr:row>
          <xdr:rowOff>352425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3219450</xdr:colOff>
          <xdr:row>12</xdr:row>
          <xdr:rowOff>66675</xdr:rowOff>
        </xdr:from>
        <xdr:to>
          <xdr:col>1</xdr:col>
          <xdr:colOff>4419600</xdr:colOff>
          <xdr:row>12</xdr:row>
          <xdr:rowOff>371475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2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des potences</a:t>
              </a:r>
            </a:p>
          </xdr:txBody>
        </xdr:sp>
        <xdr:clientData/>
      </xdr:twoCellAnchor>
    </mc:Choice>
    <mc:Fallback/>
  </mc:AlternateContent>
  <xdr:oneCellAnchor>
    <xdr:from>
      <xdr:col>0</xdr:col>
      <xdr:colOff>136072</xdr:colOff>
      <xdr:row>0</xdr:row>
      <xdr:rowOff>136072</xdr:rowOff>
    </xdr:from>
    <xdr:ext cx="1796143" cy="557893"/>
    <xdr:pic>
      <xdr:nvPicPr>
        <xdr:cNvPr id="8" name="Image 7" descr="C:\Users\VELINACH\Desktop\GHT_quadri.png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072" y="136072"/>
          <a:ext cx="1796143" cy="55789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3209925</xdr:colOff>
          <xdr:row>12</xdr:row>
          <xdr:rowOff>276225</xdr:rowOff>
        </xdr:from>
        <xdr:to>
          <xdr:col>1</xdr:col>
          <xdr:colOff>4410075</xdr:colOff>
          <xdr:row>12</xdr:row>
          <xdr:rowOff>581025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des roues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12</xdr:row>
          <xdr:rowOff>285750</xdr:rowOff>
        </xdr:from>
        <xdr:to>
          <xdr:col>1</xdr:col>
          <xdr:colOff>1228725</xdr:colOff>
          <xdr:row>12</xdr:row>
          <xdr:rowOff>581025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largeur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12</xdr:row>
          <xdr:rowOff>47625</xdr:rowOff>
        </xdr:from>
        <xdr:to>
          <xdr:col>1</xdr:col>
          <xdr:colOff>2743200</xdr:colOff>
          <xdr:row>12</xdr:row>
          <xdr:rowOff>352425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3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profondeur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1562100</xdr:colOff>
          <xdr:row>12</xdr:row>
          <xdr:rowOff>266700</xdr:rowOff>
        </xdr:from>
        <xdr:to>
          <xdr:col>1</xdr:col>
          <xdr:colOff>2962275</xdr:colOff>
          <xdr:row>12</xdr:row>
          <xdr:rowOff>571500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3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dossier réglable en tension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</xdr:row>
          <xdr:rowOff>47625</xdr:rowOff>
        </xdr:from>
        <xdr:to>
          <xdr:col>1</xdr:col>
          <xdr:colOff>1257300</xdr:colOff>
          <xdr:row>12</xdr:row>
          <xdr:rowOff>352425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3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3209925</xdr:colOff>
          <xdr:row>12</xdr:row>
          <xdr:rowOff>57150</xdr:rowOff>
        </xdr:from>
        <xdr:to>
          <xdr:col>1</xdr:col>
          <xdr:colOff>4410075</xdr:colOff>
          <xdr:row>12</xdr:row>
          <xdr:rowOff>361950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3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des potences</a:t>
              </a:r>
            </a:p>
          </xdr:txBody>
        </xdr:sp>
        <xdr:clientData/>
      </xdr:twoCellAnchor>
    </mc:Choice>
    <mc:Fallback/>
  </mc:AlternateContent>
  <xdr:oneCellAnchor>
    <xdr:from>
      <xdr:col>0</xdr:col>
      <xdr:colOff>81643</xdr:colOff>
      <xdr:row>0</xdr:row>
      <xdr:rowOff>122464</xdr:rowOff>
    </xdr:from>
    <xdr:ext cx="1796143" cy="557893"/>
    <xdr:pic>
      <xdr:nvPicPr>
        <xdr:cNvPr id="8" name="Image 7" descr="C:\Users\VELINACH\Desktop\GHT_quadri.png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122464"/>
          <a:ext cx="1796143" cy="55789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3209925</xdr:colOff>
          <xdr:row>12</xdr:row>
          <xdr:rowOff>276225</xdr:rowOff>
        </xdr:from>
        <xdr:to>
          <xdr:col>1</xdr:col>
          <xdr:colOff>4410075</xdr:colOff>
          <xdr:row>12</xdr:row>
          <xdr:rowOff>581025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des roues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12</xdr:row>
          <xdr:rowOff>285750</xdr:rowOff>
        </xdr:from>
        <xdr:to>
          <xdr:col>1</xdr:col>
          <xdr:colOff>1228725</xdr:colOff>
          <xdr:row>12</xdr:row>
          <xdr:rowOff>581025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4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largeur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12</xdr:row>
          <xdr:rowOff>47625</xdr:rowOff>
        </xdr:from>
        <xdr:to>
          <xdr:col>1</xdr:col>
          <xdr:colOff>2743200</xdr:colOff>
          <xdr:row>12</xdr:row>
          <xdr:rowOff>352425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4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profondeur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1562100</xdr:colOff>
          <xdr:row>12</xdr:row>
          <xdr:rowOff>266700</xdr:rowOff>
        </xdr:from>
        <xdr:to>
          <xdr:col>1</xdr:col>
          <xdr:colOff>2962275</xdr:colOff>
          <xdr:row>12</xdr:row>
          <xdr:rowOff>571500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4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dossier réglable en tension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</xdr:row>
          <xdr:rowOff>47625</xdr:rowOff>
        </xdr:from>
        <xdr:to>
          <xdr:col>1</xdr:col>
          <xdr:colOff>1257300</xdr:colOff>
          <xdr:row>12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4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3209925</xdr:colOff>
          <xdr:row>12</xdr:row>
          <xdr:rowOff>57150</xdr:rowOff>
        </xdr:from>
        <xdr:to>
          <xdr:col>1</xdr:col>
          <xdr:colOff>4410075</xdr:colOff>
          <xdr:row>12</xdr:row>
          <xdr:rowOff>361950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4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des potences</a:t>
              </a:r>
            </a:p>
          </xdr:txBody>
        </xdr:sp>
        <xdr:clientData/>
      </xdr:twoCellAnchor>
    </mc:Choice>
    <mc:Fallback/>
  </mc:AlternateContent>
  <xdr:oneCellAnchor>
    <xdr:from>
      <xdr:col>0</xdr:col>
      <xdr:colOff>25112</xdr:colOff>
      <xdr:row>0</xdr:row>
      <xdr:rowOff>283152</xdr:rowOff>
    </xdr:from>
    <xdr:ext cx="1787484" cy="557893"/>
    <xdr:pic>
      <xdr:nvPicPr>
        <xdr:cNvPr id="8" name="Image 7" descr="C:\Users\VELINACH\Desktop\GHT_quadri.png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12" y="159327"/>
          <a:ext cx="1787484" cy="55789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3209925</xdr:colOff>
          <xdr:row>12</xdr:row>
          <xdr:rowOff>276225</xdr:rowOff>
        </xdr:from>
        <xdr:to>
          <xdr:col>1</xdr:col>
          <xdr:colOff>4410075</xdr:colOff>
          <xdr:row>12</xdr:row>
          <xdr:rowOff>581025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des roues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12</xdr:row>
          <xdr:rowOff>285750</xdr:rowOff>
        </xdr:from>
        <xdr:to>
          <xdr:col>1</xdr:col>
          <xdr:colOff>1228725</xdr:colOff>
          <xdr:row>12</xdr:row>
          <xdr:rowOff>581025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largeur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12</xdr:row>
          <xdr:rowOff>47625</xdr:rowOff>
        </xdr:from>
        <xdr:to>
          <xdr:col>1</xdr:col>
          <xdr:colOff>2743200</xdr:colOff>
          <xdr:row>12</xdr:row>
          <xdr:rowOff>352425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profondeur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1562100</xdr:colOff>
          <xdr:row>12</xdr:row>
          <xdr:rowOff>266700</xdr:rowOff>
        </xdr:from>
        <xdr:to>
          <xdr:col>1</xdr:col>
          <xdr:colOff>2962275</xdr:colOff>
          <xdr:row>12</xdr:row>
          <xdr:rowOff>571500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5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dossier réglable en tension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</xdr:row>
          <xdr:rowOff>47625</xdr:rowOff>
        </xdr:from>
        <xdr:to>
          <xdr:col>1</xdr:col>
          <xdr:colOff>1257300</xdr:colOff>
          <xdr:row>12</xdr:row>
          <xdr:rowOff>352425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5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3209925</xdr:colOff>
          <xdr:row>12</xdr:row>
          <xdr:rowOff>57150</xdr:rowOff>
        </xdr:from>
        <xdr:to>
          <xdr:col>1</xdr:col>
          <xdr:colOff>4410075</xdr:colOff>
          <xdr:row>12</xdr:row>
          <xdr:rowOff>361950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5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des potences</a:t>
              </a:r>
            </a:p>
          </xdr:txBody>
        </xdr:sp>
        <xdr:clientData/>
      </xdr:twoCellAnchor>
    </mc:Choice>
    <mc:Fallback/>
  </mc:AlternateContent>
  <xdr:oneCellAnchor>
    <xdr:from>
      <xdr:col>0</xdr:col>
      <xdr:colOff>0</xdr:colOff>
      <xdr:row>0</xdr:row>
      <xdr:rowOff>342034</xdr:rowOff>
    </xdr:from>
    <xdr:ext cx="1787484" cy="557893"/>
    <xdr:pic>
      <xdr:nvPicPr>
        <xdr:cNvPr id="8" name="Image 7" descr="C:\Users\VELINACH\Desktop\GHT_quadri.png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059"/>
          <a:ext cx="1787484" cy="55789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3209925</xdr:colOff>
          <xdr:row>12</xdr:row>
          <xdr:rowOff>276225</xdr:rowOff>
        </xdr:from>
        <xdr:to>
          <xdr:col>1</xdr:col>
          <xdr:colOff>4410075</xdr:colOff>
          <xdr:row>12</xdr:row>
          <xdr:rowOff>581025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des roues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12</xdr:row>
          <xdr:rowOff>285750</xdr:rowOff>
        </xdr:from>
        <xdr:to>
          <xdr:col>1</xdr:col>
          <xdr:colOff>1228725</xdr:colOff>
          <xdr:row>12</xdr:row>
          <xdr:rowOff>581025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largeur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12</xdr:row>
          <xdr:rowOff>47625</xdr:rowOff>
        </xdr:from>
        <xdr:to>
          <xdr:col>1</xdr:col>
          <xdr:colOff>2743200</xdr:colOff>
          <xdr:row>12</xdr:row>
          <xdr:rowOff>352425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profondeur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1562100</xdr:colOff>
          <xdr:row>12</xdr:row>
          <xdr:rowOff>266700</xdr:rowOff>
        </xdr:from>
        <xdr:to>
          <xdr:col>1</xdr:col>
          <xdr:colOff>2962275</xdr:colOff>
          <xdr:row>12</xdr:row>
          <xdr:rowOff>571500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6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dossier réglable en tension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</xdr:row>
          <xdr:rowOff>47625</xdr:rowOff>
        </xdr:from>
        <xdr:to>
          <xdr:col>1</xdr:col>
          <xdr:colOff>1257300</xdr:colOff>
          <xdr:row>12</xdr:row>
          <xdr:rowOff>352425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6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3209925</xdr:colOff>
          <xdr:row>12</xdr:row>
          <xdr:rowOff>57150</xdr:rowOff>
        </xdr:from>
        <xdr:to>
          <xdr:col>1</xdr:col>
          <xdr:colOff>4410075</xdr:colOff>
          <xdr:row>12</xdr:row>
          <xdr:rowOff>361950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6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des potences</a:t>
              </a:r>
            </a:p>
          </xdr:txBody>
        </xdr:sp>
        <xdr:clientData/>
      </xdr:twoCellAnchor>
    </mc:Choice>
    <mc:Fallback/>
  </mc:AlternateContent>
  <xdr:oneCellAnchor>
    <xdr:from>
      <xdr:col>0</xdr:col>
      <xdr:colOff>91168</xdr:colOff>
      <xdr:row>0</xdr:row>
      <xdr:rowOff>281668</xdr:rowOff>
    </xdr:from>
    <xdr:ext cx="1796143" cy="557893"/>
    <xdr:pic>
      <xdr:nvPicPr>
        <xdr:cNvPr id="8" name="Image 7" descr="C:\Users\VELINACH\Desktop\GHT_quadri.png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68" y="157843"/>
          <a:ext cx="1796143" cy="55789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3209925</xdr:colOff>
          <xdr:row>12</xdr:row>
          <xdr:rowOff>276225</xdr:rowOff>
        </xdr:from>
        <xdr:to>
          <xdr:col>1</xdr:col>
          <xdr:colOff>4410075</xdr:colOff>
          <xdr:row>12</xdr:row>
          <xdr:rowOff>581025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7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des roues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12</xdr:row>
          <xdr:rowOff>285750</xdr:rowOff>
        </xdr:from>
        <xdr:to>
          <xdr:col>1</xdr:col>
          <xdr:colOff>1228725</xdr:colOff>
          <xdr:row>12</xdr:row>
          <xdr:rowOff>581025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7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largeur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1571625</xdr:colOff>
          <xdr:row>12</xdr:row>
          <xdr:rowOff>47625</xdr:rowOff>
        </xdr:from>
        <xdr:to>
          <xdr:col>1</xdr:col>
          <xdr:colOff>2743200</xdr:colOff>
          <xdr:row>12</xdr:row>
          <xdr:rowOff>352425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7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profondeur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1562100</xdr:colOff>
          <xdr:row>12</xdr:row>
          <xdr:rowOff>266700</xdr:rowOff>
        </xdr:from>
        <xdr:to>
          <xdr:col>1</xdr:col>
          <xdr:colOff>2962275</xdr:colOff>
          <xdr:row>12</xdr:row>
          <xdr:rowOff>571500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7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dossier réglable en tension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</xdr:row>
          <xdr:rowOff>47625</xdr:rowOff>
        </xdr:from>
        <xdr:to>
          <xdr:col>1</xdr:col>
          <xdr:colOff>1257300</xdr:colOff>
          <xdr:row>12</xdr:row>
          <xdr:rowOff>352425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7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d'assise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3209925</xdr:colOff>
          <xdr:row>12</xdr:row>
          <xdr:rowOff>57150</xdr:rowOff>
        </xdr:from>
        <xdr:to>
          <xdr:col>1</xdr:col>
          <xdr:colOff>4410075</xdr:colOff>
          <xdr:row>12</xdr:row>
          <xdr:rowOff>361950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7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hauteur des potences</a:t>
              </a:r>
            </a:p>
          </xdr:txBody>
        </xdr:sp>
        <xdr:clientData/>
      </xdr:twoCellAnchor>
    </mc:Choice>
    <mc:Fallback/>
  </mc:AlternateContent>
  <xdr:oneCellAnchor>
    <xdr:from>
      <xdr:col>0</xdr:col>
      <xdr:colOff>23132</xdr:colOff>
      <xdr:row>0</xdr:row>
      <xdr:rowOff>379639</xdr:rowOff>
    </xdr:from>
    <xdr:ext cx="1796143" cy="557893"/>
    <xdr:pic>
      <xdr:nvPicPr>
        <xdr:cNvPr id="8" name="Image 7" descr="C:\Users\VELINACH\Desktop\GHT_quadri.png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32" y="160564"/>
          <a:ext cx="1796143" cy="55789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40821</xdr:colOff>
      <xdr:row>0</xdr:row>
      <xdr:rowOff>217713</xdr:rowOff>
    </xdr:from>
    <xdr:ext cx="1793498" cy="556760"/>
    <xdr:pic>
      <xdr:nvPicPr>
        <xdr:cNvPr id="2" name="Image 1" descr="C:\Users\VELINACH\Desktop\GHT_quadri.p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21" y="160563"/>
          <a:ext cx="1793498" cy="55676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PU-DQ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 1"/>
      <sheetName val="lot 2"/>
      <sheetName val="BPU"/>
      <sheetName val="DQE"/>
    </sheetNames>
    <sheetDataSet>
      <sheetData sheetId="0" refreshError="1"/>
      <sheetData sheetId="1" refreshError="1"/>
      <sheetData sheetId="2">
        <row r="11">
          <cell r="C11">
            <v>1</v>
          </cell>
          <cell r="D11" t="str">
            <v>Fauteuil de transfert pliable (à pousser par une tierce personne)</v>
          </cell>
        </row>
        <row r="12">
          <cell r="C12">
            <v>2</v>
          </cell>
          <cell r="D12" t="str">
            <v>Modèle standard - pliable - dossier fixe</v>
          </cell>
        </row>
        <row r="13">
          <cell r="C13">
            <v>3</v>
          </cell>
          <cell r="D13" t="str">
            <v>Modèle standard - pliable - dossier inclinable</v>
          </cell>
        </row>
        <row r="14">
          <cell r="C14">
            <v>4</v>
          </cell>
          <cell r="D14" t="str">
            <v>Modèle confort - dossier et assise inclinable</v>
          </cell>
        </row>
        <row r="15">
          <cell r="C15">
            <v>5</v>
          </cell>
          <cell r="D15" t="str">
            <v>Electriques - dominance intérieure  - dossier réglable - assise fixe (AA1)</v>
          </cell>
        </row>
        <row r="16">
          <cell r="C16">
            <v>6</v>
          </cell>
          <cell r="D16" t="str">
            <v>Electriques - dominance intérieure - dossier réglable - avec bascule d'assise (AA2)</v>
          </cell>
        </row>
        <row r="17">
          <cell r="C17">
            <v>7</v>
          </cell>
          <cell r="D17" t="str">
            <v>Electriques - dominance extérieure - dossier réglable - assise fixe (AA1)</v>
          </cell>
        </row>
        <row r="18">
          <cell r="C18">
            <v>8</v>
          </cell>
          <cell r="D18" t="str">
            <v>Electriques - dominance extérieure - dossier réglable - avec bascule d'assise (AA2)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Relationship Id="rId9" Type="http://schemas.openxmlformats.org/officeDocument/2006/relationships/ctrlProp" Target="../ctrlProps/ctrlProp30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5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3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Relationship Id="rId9" Type="http://schemas.openxmlformats.org/officeDocument/2006/relationships/ctrlProp" Target="../ctrlProps/ctrlProp3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7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46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45.xml"/><Relationship Id="rId5" Type="http://schemas.openxmlformats.org/officeDocument/2006/relationships/ctrlProp" Target="../ctrlProps/ctrlProp44.xml"/><Relationship Id="rId4" Type="http://schemas.openxmlformats.org/officeDocument/2006/relationships/ctrlProp" Target="../ctrlProps/ctrlProp43.xml"/><Relationship Id="rId9" Type="http://schemas.openxmlformats.org/officeDocument/2006/relationships/ctrlProp" Target="../ctrlProps/ctrlProp4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showGridLines="0" tabSelected="1" zoomScaleNormal="100" workbookViewId="0">
      <selection activeCell="A2" sqref="A2:F2"/>
    </sheetView>
  </sheetViews>
  <sheetFormatPr defaultColWidth="11.42578125" defaultRowHeight="12.75"/>
  <cols>
    <col min="1" max="1" width="21.42578125" style="1" customWidth="1"/>
    <col min="2" max="2" width="78.140625" style="1" customWidth="1"/>
    <col min="3" max="3" width="17.5703125" style="1" customWidth="1"/>
    <col min="4" max="4" width="13" style="1" customWidth="1"/>
    <col min="5" max="5" width="10.140625" style="1" customWidth="1"/>
    <col min="6" max="6" width="15.42578125" style="1" customWidth="1"/>
    <col min="7" max="7" width="13.140625" style="1" customWidth="1"/>
    <col min="8" max="8" width="15.28515625" style="1" customWidth="1"/>
    <col min="9" max="16384" width="11.42578125" style="1"/>
  </cols>
  <sheetData>
    <row r="1" spans="1:6" ht="30" customHeight="1">
      <c r="A1" s="44" t="str">
        <f>"Descriptif : "&amp;B7</f>
        <v>Descriptif : Fauteuil de transfert pliable (à pousser par une tierce personne)</v>
      </c>
      <c r="B1" s="44"/>
      <c r="C1" s="44"/>
      <c r="D1" s="44"/>
      <c r="E1" s="44"/>
      <c r="F1" s="44"/>
    </row>
    <row r="2" spans="1:6" ht="29.45" customHeight="1">
      <c r="A2" s="43" t="s">
        <v>0</v>
      </c>
      <c r="B2" s="43"/>
      <c r="C2" s="43"/>
      <c r="D2" s="43"/>
      <c r="E2" s="43"/>
      <c r="F2" s="43"/>
    </row>
    <row r="3" spans="1:6" ht="21.6" customHeight="1">
      <c r="A3" s="45"/>
      <c r="B3" s="45"/>
      <c r="C3" s="45"/>
      <c r="D3" s="45"/>
      <c r="E3" s="45"/>
      <c r="F3" s="45"/>
    </row>
    <row r="4" spans="1:6" ht="5.0999999999999996" customHeight="1">
      <c r="A4" s="17"/>
      <c r="B4" s="17"/>
      <c r="C4" s="17"/>
      <c r="D4" s="16"/>
      <c r="E4" s="16"/>
      <c r="F4" s="16"/>
    </row>
    <row r="5" spans="1:6" ht="45.95" customHeight="1">
      <c r="A5" s="41" t="s">
        <v>1</v>
      </c>
      <c r="B5" s="42"/>
      <c r="C5" s="15" t="s">
        <v>2</v>
      </c>
      <c r="D5" s="46"/>
      <c r="E5" s="47"/>
      <c r="F5" s="48"/>
    </row>
    <row r="7" spans="1:6" ht="15">
      <c r="A7" s="14">
        <v>1</v>
      </c>
      <c r="B7" s="13" t="s">
        <v>3</v>
      </c>
    </row>
    <row r="8" spans="1:6" ht="12" customHeight="1">
      <c r="A8" s="12"/>
      <c r="B8" s="12"/>
    </row>
    <row r="9" spans="1:6" ht="25.5" customHeight="1">
      <c r="A9" s="11" t="s">
        <v>4</v>
      </c>
      <c r="B9" s="11"/>
      <c r="C9" s="11"/>
      <c r="D9" s="11"/>
      <c r="E9" s="11"/>
      <c r="F9" s="11"/>
    </row>
    <row r="11" spans="1:6" ht="25.5">
      <c r="A11" s="10" t="s">
        <v>5</v>
      </c>
      <c r="B11" s="10" t="s">
        <v>6</v>
      </c>
      <c r="C11" s="10" t="s">
        <v>7</v>
      </c>
      <c r="D11" s="8" t="s">
        <v>8</v>
      </c>
      <c r="E11" s="9" t="s">
        <v>9</v>
      </c>
      <c r="F11" s="8" t="s">
        <v>10</v>
      </c>
    </row>
    <row r="12" spans="1:6" ht="83.45" customHeight="1">
      <c r="A12" s="6" t="s">
        <v>11</v>
      </c>
      <c r="B12" s="5"/>
      <c r="C12" s="37"/>
      <c r="D12" s="50"/>
      <c r="E12" s="51"/>
      <c r="F12" s="52">
        <f>D12+D12*E12</f>
        <v>0</v>
      </c>
    </row>
    <row r="13" spans="1:6" ht="47.1" customHeight="1">
      <c r="A13" s="49" t="s">
        <v>12</v>
      </c>
      <c r="B13" s="5"/>
      <c r="C13" s="38"/>
      <c r="D13" s="50"/>
      <c r="E13" s="51"/>
      <c r="F13" s="53"/>
    </row>
    <row r="14" spans="1:6" ht="45.95" customHeight="1">
      <c r="A14" s="49"/>
      <c r="B14" s="5" t="s">
        <v>13</v>
      </c>
      <c r="C14" s="39"/>
      <c r="D14" s="50"/>
      <c r="E14" s="51"/>
      <c r="F14" s="54"/>
    </row>
    <row r="17" spans="1:6" ht="24.6" customHeight="1">
      <c r="A17" s="11" t="s">
        <v>14</v>
      </c>
      <c r="B17" s="11"/>
      <c r="C17" s="11"/>
      <c r="D17" s="11"/>
      <c r="E17" s="11"/>
      <c r="F17" s="11"/>
    </row>
    <row r="18" spans="1:6" ht="7.5" customHeight="1"/>
    <row r="19" spans="1:6" ht="28.5" customHeight="1">
      <c r="A19" s="40" t="s">
        <v>15</v>
      </c>
      <c r="B19" s="40"/>
      <c r="C19" s="40"/>
      <c r="D19" s="40"/>
      <c r="E19" s="40"/>
      <c r="F19" s="40"/>
    </row>
    <row r="20" spans="1:6" ht="7.5" customHeight="1"/>
    <row r="21" spans="1:6" ht="25.5">
      <c r="A21" s="10" t="s">
        <v>5</v>
      </c>
      <c r="B21" s="10" t="s">
        <v>6</v>
      </c>
      <c r="C21" s="10" t="s">
        <v>7</v>
      </c>
      <c r="D21" s="8" t="s">
        <v>8</v>
      </c>
      <c r="E21" s="9" t="s">
        <v>9</v>
      </c>
      <c r="F21" s="8" t="s">
        <v>10</v>
      </c>
    </row>
    <row r="22" spans="1:6">
      <c r="A22" s="6" t="s">
        <v>16</v>
      </c>
      <c r="B22" s="7"/>
      <c r="C22" s="5"/>
      <c r="D22" s="4"/>
      <c r="E22" s="3"/>
      <c r="F22" s="2">
        <f t="shared" ref="F22:F36" si="0">D22+D22*E22</f>
        <v>0</v>
      </c>
    </row>
    <row r="23" spans="1:6">
      <c r="A23" s="6" t="s">
        <v>17</v>
      </c>
      <c r="B23" s="5"/>
      <c r="C23" s="5"/>
      <c r="D23" s="4"/>
      <c r="E23" s="3"/>
      <c r="F23" s="2">
        <f t="shared" si="0"/>
        <v>0</v>
      </c>
    </row>
    <row r="24" spans="1:6">
      <c r="A24" s="6" t="s">
        <v>18</v>
      </c>
      <c r="B24" s="5"/>
      <c r="C24" s="5"/>
      <c r="D24" s="4"/>
      <c r="E24" s="3"/>
      <c r="F24" s="2">
        <f t="shared" si="0"/>
        <v>0</v>
      </c>
    </row>
    <row r="25" spans="1:6">
      <c r="A25" s="6" t="s">
        <v>19</v>
      </c>
      <c r="B25" s="5"/>
      <c r="C25" s="5"/>
      <c r="D25" s="4"/>
      <c r="E25" s="3"/>
      <c r="F25" s="2">
        <f t="shared" si="0"/>
        <v>0</v>
      </c>
    </row>
    <row r="26" spans="1:6">
      <c r="A26" s="6" t="s">
        <v>20</v>
      </c>
      <c r="B26" s="5"/>
      <c r="C26" s="5"/>
      <c r="D26" s="4"/>
      <c r="E26" s="3"/>
      <c r="F26" s="2">
        <f t="shared" si="0"/>
        <v>0</v>
      </c>
    </row>
    <row r="27" spans="1:6">
      <c r="A27" s="6" t="s">
        <v>21</v>
      </c>
      <c r="B27" s="5"/>
      <c r="C27" s="5"/>
      <c r="D27" s="4"/>
      <c r="E27" s="3"/>
      <c r="F27" s="2">
        <f t="shared" si="0"/>
        <v>0</v>
      </c>
    </row>
    <row r="28" spans="1:6">
      <c r="A28" s="6" t="s">
        <v>22</v>
      </c>
      <c r="B28" s="5"/>
      <c r="C28" s="5"/>
      <c r="D28" s="4"/>
      <c r="E28" s="3"/>
      <c r="F28" s="2">
        <f t="shared" si="0"/>
        <v>0</v>
      </c>
    </row>
    <row r="29" spans="1:6">
      <c r="A29" s="6" t="s">
        <v>23</v>
      </c>
      <c r="B29" s="5"/>
      <c r="C29" s="5"/>
      <c r="D29" s="4"/>
      <c r="E29" s="3"/>
      <c r="F29" s="2">
        <f t="shared" si="0"/>
        <v>0</v>
      </c>
    </row>
    <row r="30" spans="1:6">
      <c r="A30" s="6" t="s">
        <v>24</v>
      </c>
      <c r="B30" s="5"/>
      <c r="C30" s="5"/>
      <c r="D30" s="4"/>
      <c r="E30" s="3"/>
      <c r="F30" s="2">
        <f t="shared" si="0"/>
        <v>0</v>
      </c>
    </row>
    <row r="31" spans="1:6">
      <c r="A31" s="6" t="s">
        <v>25</v>
      </c>
      <c r="B31" s="5"/>
      <c r="C31" s="5"/>
      <c r="D31" s="4"/>
      <c r="E31" s="3"/>
      <c r="F31" s="2">
        <f t="shared" si="0"/>
        <v>0</v>
      </c>
    </row>
    <row r="32" spans="1:6">
      <c r="A32" s="6" t="s">
        <v>26</v>
      </c>
      <c r="B32" s="5"/>
      <c r="C32" s="5"/>
      <c r="D32" s="4"/>
      <c r="E32" s="3"/>
      <c r="F32" s="2">
        <f t="shared" si="0"/>
        <v>0</v>
      </c>
    </row>
    <row r="33" spans="1:6">
      <c r="A33" s="6" t="s">
        <v>27</v>
      </c>
      <c r="B33" s="5"/>
      <c r="C33" s="5"/>
      <c r="D33" s="4"/>
      <c r="E33" s="3"/>
      <c r="F33" s="2">
        <f t="shared" si="0"/>
        <v>0</v>
      </c>
    </row>
    <row r="34" spans="1:6">
      <c r="A34" s="6" t="s">
        <v>28</v>
      </c>
      <c r="B34" s="5"/>
      <c r="C34" s="5"/>
      <c r="D34" s="4"/>
      <c r="E34" s="3"/>
      <c r="F34" s="2">
        <f t="shared" si="0"/>
        <v>0</v>
      </c>
    </row>
    <row r="35" spans="1:6">
      <c r="A35" s="6" t="s">
        <v>29</v>
      </c>
      <c r="B35" s="5"/>
      <c r="C35" s="5"/>
      <c r="D35" s="4"/>
      <c r="E35" s="3"/>
      <c r="F35" s="2">
        <f t="shared" si="0"/>
        <v>0</v>
      </c>
    </row>
    <row r="36" spans="1:6">
      <c r="A36" s="6" t="s">
        <v>30</v>
      </c>
      <c r="B36" s="5"/>
      <c r="C36" s="5"/>
      <c r="D36" s="4"/>
      <c r="E36" s="3"/>
      <c r="F36" s="2">
        <f t="shared" si="0"/>
        <v>0</v>
      </c>
    </row>
  </sheetData>
  <mergeCells count="11">
    <mergeCell ref="C12:C14"/>
    <mergeCell ref="A19:F19"/>
    <mergeCell ref="A5:B5"/>
    <mergeCell ref="A2:F2"/>
    <mergeCell ref="A1:F1"/>
    <mergeCell ref="A3:F3"/>
    <mergeCell ref="D5:F5"/>
    <mergeCell ref="A13:A14"/>
    <mergeCell ref="D12:D14"/>
    <mergeCell ref="E12:E14"/>
    <mergeCell ref="F12:F14"/>
  </mergeCells>
  <pageMargins left="0.55118110236220474" right="0.59055118110236227" top="0.98425196850393704" bottom="0.98425196850393704" header="0.51181102362204722" footer="0.51181102362204722"/>
  <pageSetup paperSize="9" scale="59" orientation="portrait" r:id="rId1"/>
  <headerFooter alignWithMargins="0">
    <oddFooter>Page &amp;P de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3209925</xdr:colOff>
                    <xdr:row>12</xdr:row>
                    <xdr:rowOff>276225</xdr:rowOff>
                  </from>
                  <to>
                    <xdr:col>1</xdr:col>
                    <xdr:colOff>4410075</xdr:colOff>
                    <xdr:row>12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66675</xdr:colOff>
                    <xdr:row>12</xdr:row>
                    <xdr:rowOff>295275</xdr:rowOff>
                  </from>
                  <to>
                    <xdr:col>1</xdr:col>
                    <xdr:colOff>1228725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1571625</xdr:colOff>
                    <xdr:row>12</xdr:row>
                    <xdr:rowOff>47625</xdr:rowOff>
                  </from>
                  <to>
                    <xdr:col>1</xdr:col>
                    <xdr:colOff>2743200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1571625</xdr:colOff>
                    <xdr:row>12</xdr:row>
                    <xdr:rowOff>276225</xdr:rowOff>
                  </from>
                  <to>
                    <xdr:col>1</xdr:col>
                    <xdr:colOff>2962275</xdr:colOff>
                    <xdr:row>12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57150</xdr:colOff>
                    <xdr:row>12</xdr:row>
                    <xdr:rowOff>57150</xdr:rowOff>
                  </from>
                  <to>
                    <xdr:col>1</xdr:col>
                    <xdr:colOff>1257300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3219450</xdr:colOff>
                    <xdr:row>12</xdr:row>
                    <xdr:rowOff>66675</xdr:rowOff>
                  </from>
                  <to>
                    <xdr:col>1</xdr:col>
                    <xdr:colOff>4419600</xdr:colOff>
                    <xdr:row>12</xdr:row>
                    <xdr:rowOff>371475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6"/>
  <sheetViews>
    <sheetView showGridLines="0" zoomScaleNormal="100" workbookViewId="0">
      <selection activeCell="A2" sqref="A2:F3"/>
    </sheetView>
  </sheetViews>
  <sheetFormatPr defaultColWidth="11.42578125" defaultRowHeight="12.75"/>
  <cols>
    <col min="1" max="1" width="21.42578125" style="1" customWidth="1"/>
    <col min="2" max="2" width="78.140625" style="1" customWidth="1"/>
    <col min="3" max="3" width="17.5703125" style="1" customWidth="1"/>
    <col min="4" max="4" width="13" style="1" customWidth="1"/>
    <col min="5" max="5" width="10.140625" style="1" customWidth="1"/>
    <col min="6" max="6" width="15.42578125" style="1" customWidth="1"/>
    <col min="7" max="7" width="13.140625" style="1" customWidth="1"/>
    <col min="8" max="8" width="15.28515625" style="1" customWidth="1"/>
    <col min="9" max="16384" width="11.42578125" style="1"/>
  </cols>
  <sheetData>
    <row r="1" spans="1:6" ht="30" customHeight="1">
      <c r="A1" s="44" t="str">
        <f>"Descriptif : "&amp;B7</f>
        <v>Descriptif : Modèle standard - pliable - dossier fixe</v>
      </c>
      <c r="B1" s="44"/>
      <c r="C1" s="44"/>
      <c r="D1" s="44"/>
      <c r="E1" s="44"/>
      <c r="F1" s="44"/>
    </row>
    <row r="2" spans="1:6" ht="29.45" customHeight="1">
      <c r="A2" s="43" t="s">
        <v>0</v>
      </c>
      <c r="B2" s="43"/>
      <c r="C2" s="43"/>
      <c r="D2" s="43"/>
      <c r="E2" s="43"/>
      <c r="F2" s="43"/>
    </row>
    <row r="3" spans="1:6" ht="21.6" customHeight="1">
      <c r="A3" s="45"/>
      <c r="B3" s="45"/>
      <c r="C3" s="45"/>
      <c r="D3" s="45"/>
      <c r="E3" s="45"/>
      <c r="F3" s="45"/>
    </row>
    <row r="4" spans="1:6" ht="5.0999999999999996" customHeight="1">
      <c r="A4" s="17"/>
      <c r="B4" s="17"/>
      <c r="C4" s="17"/>
      <c r="D4" s="16"/>
      <c r="E4" s="16"/>
      <c r="F4" s="16"/>
    </row>
    <row r="5" spans="1:6" ht="45.95" customHeight="1">
      <c r="A5" s="41" t="s">
        <v>1</v>
      </c>
      <c r="B5" s="42"/>
      <c r="C5" s="15" t="s">
        <v>2</v>
      </c>
      <c r="D5" s="46"/>
      <c r="E5" s="47"/>
      <c r="F5" s="48"/>
    </row>
    <row r="7" spans="1:6" ht="15">
      <c r="A7" s="14">
        <v>2</v>
      </c>
      <c r="B7" s="13" t="str">
        <f>VLOOKUP(A7,[1]BPU!C11:D18,2,FALSE)</f>
        <v>Modèle standard - pliable - dossier fixe</v>
      </c>
    </row>
    <row r="8" spans="1:6" ht="12" customHeight="1">
      <c r="A8" s="12"/>
      <c r="B8" s="12"/>
    </row>
    <row r="9" spans="1:6" ht="25.5" customHeight="1">
      <c r="A9" s="11" t="s">
        <v>4</v>
      </c>
      <c r="B9" s="11"/>
      <c r="C9" s="11"/>
      <c r="D9" s="11"/>
      <c r="E9" s="11"/>
      <c r="F9" s="11"/>
    </row>
    <row r="11" spans="1:6" ht="25.5">
      <c r="A11" s="10" t="s">
        <v>5</v>
      </c>
      <c r="B11" s="10" t="s">
        <v>6</v>
      </c>
      <c r="C11" s="10" t="s">
        <v>7</v>
      </c>
      <c r="D11" s="8" t="s">
        <v>8</v>
      </c>
      <c r="E11" s="9" t="s">
        <v>9</v>
      </c>
      <c r="F11" s="8" t="s">
        <v>10</v>
      </c>
    </row>
    <row r="12" spans="1:6" ht="83.45" customHeight="1">
      <c r="A12" s="6" t="s">
        <v>11</v>
      </c>
      <c r="B12" s="5"/>
      <c r="C12" s="37"/>
      <c r="D12" s="50"/>
      <c r="E12" s="51"/>
      <c r="F12" s="52">
        <f>D12+D12*E12</f>
        <v>0</v>
      </c>
    </row>
    <row r="13" spans="1:6" ht="47.1" customHeight="1">
      <c r="A13" s="49" t="s">
        <v>12</v>
      </c>
      <c r="B13" s="5"/>
      <c r="C13" s="38"/>
      <c r="D13" s="50"/>
      <c r="E13" s="51"/>
      <c r="F13" s="53"/>
    </row>
    <row r="14" spans="1:6" ht="45.95" customHeight="1">
      <c r="A14" s="49"/>
      <c r="B14" s="5" t="s">
        <v>13</v>
      </c>
      <c r="C14" s="39"/>
      <c r="D14" s="50"/>
      <c r="E14" s="51"/>
      <c r="F14" s="54"/>
    </row>
    <row r="17" spans="1:6" ht="24.6" customHeight="1">
      <c r="A17" s="11" t="s">
        <v>14</v>
      </c>
      <c r="B17" s="11"/>
      <c r="C17" s="11"/>
      <c r="D17" s="11"/>
      <c r="E17" s="11"/>
      <c r="F17" s="11"/>
    </row>
    <row r="18" spans="1:6" ht="7.5" customHeight="1"/>
    <row r="19" spans="1:6" ht="38.1" customHeight="1">
      <c r="A19" s="40" t="s">
        <v>15</v>
      </c>
      <c r="B19" s="40"/>
      <c r="C19" s="40"/>
      <c r="D19" s="40"/>
      <c r="E19" s="40"/>
      <c r="F19" s="40"/>
    </row>
    <row r="20" spans="1:6" ht="7.5" customHeight="1"/>
    <row r="21" spans="1:6" ht="25.5">
      <c r="A21" s="10" t="s">
        <v>5</v>
      </c>
      <c r="B21" s="10" t="s">
        <v>6</v>
      </c>
      <c r="C21" s="10" t="s">
        <v>7</v>
      </c>
      <c r="D21" s="8" t="s">
        <v>8</v>
      </c>
      <c r="E21" s="9" t="s">
        <v>9</v>
      </c>
      <c r="F21" s="8" t="s">
        <v>10</v>
      </c>
    </row>
    <row r="22" spans="1:6">
      <c r="A22" s="6" t="s">
        <v>16</v>
      </c>
      <c r="B22" s="7"/>
      <c r="C22" s="5"/>
      <c r="D22" s="4"/>
      <c r="E22" s="3"/>
      <c r="F22" s="2">
        <f t="shared" ref="F22:F36" si="0">D22+D22*E22</f>
        <v>0</v>
      </c>
    </row>
    <row r="23" spans="1:6">
      <c r="A23" s="6" t="s">
        <v>17</v>
      </c>
      <c r="B23" s="5"/>
      <c r="C23" s="5"/>
      <c r="D23" s="4"/>
      <c r="E23" s="3"/>
      <c r="F23" s="2">
        <f t="shared" si="0"/>
        <v>0</v>
      </c>
    </row>
    <row r="24" spans="1:6">
      <c r="A24" s="6" t="s">
        <v>18</v>
      </c>
      <c r="B24" s="5"/>
      <c r="C24" s="5"/>
      <c r="D24" s="4"/>
      <c r="E24" s="3"/>
      <c r="F24" s="2">
        <f t="shared" si="0"/>
        <v>0</v>
      </c>
    </row>
    <row r="25" spans="1:6">
      <c r="A25" s="6" t="s">
        <v>19</v>
      </c>
      <c r="B25" s="5"/>
      <c r="C25" s="5"/>
      <c r="D25" s="4"/>
      <c r="E25" s="3"/>
      <c r="F25" s="2">
        <f t="shared" si="0"/>
        <v>0</v>
      </c>
    </row>
    <row r="26" spans="1:6">
      <c r="A26" s="6" t="s">
        <v>20</v>
      </c>
      <c r="B26" s="5"/>
      <c r="C26" s="5"/>
      <c r="D26" s="4"/>
      <c r="E26" s="3"/>
      <c r="F26" s="2">
        <f t="shared" si="0"/>
        <v>0</v>
      </c>
    </row>
    <row r="27" spans="1:6">
      <c r="A27" s="6" t="s">
        <v>21</v>
      </c>
      <c r="B27" s="5"/>
      <c r="C27" s="5"/>
      <c r="D27" s="4"/>
      <c r="E27" s="3"/>
      <c r="F27" s="2">
        <f t="shared" si="0"/>
        <v>0</v>
      </c>
    </row>
    <row r="28" spans="1:6">
      <c r="A28" s="6" t="s">
        <v>22</v>
      </c>
      <c r="B28" s="5"/>
      <c r="C28" s="5"/>
      <c r="D28" s="4"/>
      <c r="E28" s="3"/>
      <c r="F28" s="2">
        <f t="shared" si="0"/>
        <v>0</v>
      </c>
    </row>
    <row r="29" spans="1:6">
      <c r="A29" s="6" t="s">
        <v>23</v>
      </c>
      <c r="B29" s="5"/>
      <c r="C29" s="5"/>
      <c r="D29" s="4"/>
      <c r="E29" s="3"/>
      <c r="F29" s="2">
        <f t="shared" si="0"/>
        <v>0</v>
      </c>
    </row>
    <row r="30" spans="1:6">
      <c r="A30" s="6" t="s">
        <v>24</v>
      </c>
      <c r="B30" s="5"/>
      <c r="C30" s="5"/>
      <c r="D30" s="4"/>
      <c r="E30" s="3"/>
      <c r="F30" s="2">
        <f t="shared" si="0"/>
        <v>0</v>
      </c>
    </row>
    <row r="31" spans="1:6">
      <c r="A31" s="6" t="s">
        <v>25</v>
      </c>
      <c r="B31" s="5"/>
      <c r="C31" s="5"/>
      <c r="D31" s="4"/>
      <c r="E31" s="3"/>
      <c r="F31" s="2">
        <f t="shared" si="0"/>
        <v>0</v>
      </c>
    </row>
    <row r="32" spans="1:6">
      <c r="A32" s="6" t="s">
        <v>26</v>
      </c>
      <c r="B32" s="5"/>
      <c r="C32" s="5"/>
      <c r="D32" s="4"/>
      <c r="E32" s="3"/>
      <c r="F32" s="2">
        <f t="shared" si="0"/>
        <v>0</v>
      </c>
    </row>
    <row r="33" spans="1:6">
      <c r="A33" s="6" t="s">
        <v>27</v>
      </c>
      <c r="B33" s="5"/>
      <c r="C33" s="5"/>
      <c r="D33" s="4"/>
      <c r="E33" s="3"/>
      <c r="F33" s="2">
        <f t="shared" si="0"/>
        <v>0</v>
      </c>
    </row>
    <row r="34" spans="1:6">
      <c r="A34" s="6" t="s">
        <v>28</v>
      </c>
      <c r="B34" s="5"/>
      <c r="C34" s="5"/>
      <c r="D34" s="4"/>
      <c r="E34" s="3"/>
      <c r="F34" s="2">
        <f t="shared" si="0"/>
        <v>0</v>
      </c>
    </row>
    <row r="35" spans="1:6">
      <c r="A35" s="6" t="s">
        <v>29</v>
      </c>
      <c r="B35" s="5"/>
      <c r="C35" s="5"/>
      <c r="D35" s="4"/>
      <c r="E35" s="3"/>
      <c r="F35" s="2">
        <f t="shared" si="0"/>
        <v>0</v>
      </c>
    </row>
    <row r="36" spans="1:6">
      <c r="A36" s="6" t="s">
        <v>30</v>
      </c>
      <c r="B36" s="5"/>
      <c r="C36" s="5"/>
      <c r="D36" s="4"/>
      <c r="E36" s="3"/>
      <c r="F36" s="2">
        <f t="shared" si="0"/>
        <v>0</v>
      </c>
    </row>
  </sheetData>
  <mergeCells count="11">
    <mergeCell ref="A13:A14"/>
    <mergeCell ref="A19:F19"/>
    <mergeCell ref="A1:F1"/>
    <mergeCell ref="A2:F2"/>
    <mergeCell ref="A3:F3"/>
    <mergeCell ref="A5:B5"/>
    <mergeCell ref="D5:F5"/>
    <mergeCell ref="C12:C14"/>
    <mergeCell ref="D12:D14"/>
    <mergeCell ref="E12:E14"/>
    <mergeCell ref="F12:F14"/>
  </mergeCells>
  <pageMargins left="0.55118110236220474" right="0.59055118110236227" top="0.98425196850393704" bottom="0.98425196850393704" header="0.51181102362204722" footer="0.51181102362204722"/>
  <pageSetup paperSize="9" scale="59" orientation="portrait" r:id="rId1"/>
  <headerFooter alignWithMargins="0">
    <oddFooter>Page &amp;P de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</xdr:col>
                    <xdr:colOff>3209925</xdr:colOff>
                    <xdr:row>12</xdr:row>
                    <xdr:rowOff>276225</xdr:rowOff>
                  </from>
                  <to>
                    <xdr:col>1</xdr:col>
                    <xdr:colOff>4410075</xdr:colOff>
                    <xdr:row>12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</xdr:col>
                    <xdr:colOff>66675</xdr:colOff>
                    <xdr:row>12</xdr:row>
                    <xdr:rowOff>295275</xdr:rowOff>
                  </from>
                  <to>
                    <xdr:col>1</xdr:col>
                    <xdr:colOff>1228725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</xdr:col>
                    <xdr:colOff>1571625</xdr:colOff>
                    <xdr:row>12</xdr:row>
                    <xdr:rowOff>47625</xdr:rowOff>
                  </from>
                  <to>
                    <xdr:col>1</xdr:col>
                    <xdr:colOff>2743200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</xdr:col>
                    <xdr:colOff>1571625</xdr:colOff>
                    <xdr:row>12</xdr:row>
                    <xdr:rowOff>276225</xdr:rowOff>
                  </from>
                  <to>
                    <xdr:col>1</xdr:col>
                    <xdr:colOff>2962275</xdr:colOff>
                    <xdr:row>12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1</xdr:col>
                    <xdr:colOff>57150</xdr:colOff>
                    <xdr:row>12</xdr:row>
                    <xdr:rowOff>57150</xdr:rowOff>
                  </from>
                  <to>
                    <xdr:col>1</xdr:col>
                    <xdr:colOff>1257300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</xdr:col>
                    <xdr:colOff>3219450</xdr:colOff>
                    <xdr:row>12</xdr:row>
                    <xdr:rowOff>66675</xdr:rowOff>
                  </from>
                  <to>
                    <xdr:col>1</xdr:col>
                    <xdr:colOff>4419600</xdr:colOff>
                    <xdr:row>12</xdr:row>
                    <xdr:rowOff>371475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zoomScaleNormal="100" workbookViewId="0">
      <selection activeCell="A2" sqref="A2:F3"/>
    </sheetView>
  </sheetViews>
  <sheetFormatPr defaultColWidth="11.42578125" defaultRowHeight="12.75"/>
  <cols>
    <col min="1" max="1" width="21.42578125" style="1" customWidth="1"/>
    <col min="2" max="2" width="78.140625" style="1" customWidth="1"/>
    <col min="3" max="3" width="17.5703125" style="1" customWidth="1"/>
    <col min="4" max="4" width="13" style="1" customWidth="1"/>
    <col min="5" max="5" width="10.140625" style="1" customWidth="1"/>
    <col min="6" max="6" width="15.42578125" style="1" customWidth="1"/>
    <col min="7" max="7" width="13.140625" style="1" customWidth="1"/>
    <col min="8" max="8" width="15.28515625" style="1" customWidth="1"/>
    <col min="9" max="16384" width="11.42578125" style="1"/>
  </cols>
  <sheetData>
    <row r="1" spans="1:6" ht="30" customHeight="1">
      <c r="A1" s="44" t="str">
        <f>"Descriptif : "&amp;B7</f>
        <v>Descriptif : Modèle standard - pliable - dossier inclinable</v>
      </c>
      <c r="B1" s="44"/>
      <c r="C1" s="44"/>
      <c r="D1" s="44"/>
      <c r="E1" s="44"/>
      <c r="F1" s="44"/>
    </row>
    <row r="2" spans="1:6" ht="29.45" customHeight="1">
      <c r="A2" s="43" t="s">
        <v>0</v>
      </c>
      <c r="B2" s="43"/>
      <c r="C2" s="43"/>
      <c r="D2" s="43"/>
      <c r="E2" s="43"/>
      <c r="F2" s="43"/>
    </row>
    <row r="3" spans="1:6" ht="21.6" customHeight="1">
      <c r="A3" s="45"/>
      <c r="B3" s="45"/>
      <c r="C3" s="45"/>
      <c r="D3" s="45"/>
      <c r="E3" s="45"/>
      <c r="F3" s="45"/>
    </row>
    <row r="4" spans="1:6" ht="5.0999999999999996" customHeight="1">
      <c r="A4" s="17"/>
      <c r="B4" s="17"/>
      <c r="C4" s="17"/>
      <c r="D4" s="16"/>
      <c r="E4" s="16"/>
      <c r="F4" s="16"/>
    </row>
    <row r="5" spans="1:6" ht="45.95" customHeight="1">
      <c r="A5" s="41" t="s">
        <v>1</v>
      </c>
      <c r="B5" s="42"/>
      <c r="C5" s="15" t="s">
        <v>2</v>
      </c>
      <c r="D5" s="46"/>
      <c r="E5" s="47"/>
      <c r="F5" s="48"/>
    </row>
    <row r="7" spans="1:6" ht="15">
      <c r="A7" s="14">
        <v>3</v>
      </c>
      <c r="B7" s="13" t="s">
        <v>31</v>
      </c>
    </row>
    <row r="8" spans="1:6" ht="12" customHeight="1">
      <c r="A8" s="12"/>
      <c r="B8" s="12"/>
    </row>
    <row r="9" spans="1:6" ht="25.5" customHeight="1">
      <c r="A9" s="11" t="s">
        <v>4</v>
      </c>
      <c r="B9" s="11"/>
      <c r="C9" s="11"/>
      <c r="D9" s="11"/>
      <c r="E9" s="11"/>
      <c r="F9" s="11"/>
    </row>
    <row r="11" spans="1:6" ht="25.5">
      <c r="A11" s="10" t="s">
        <v>5</v>
      </c>
      <c r="B11" s="10" t="s">
        <v>6</v>
      </c>
      <c r="C11" s="10" t="s">
        <v>7</v>
      </c>
      <c r="D11" s="8" t="s">
        <v>8</v>
      </c>
      <c r="E11" s="9" t="s">
        <v>9</v>
      </c>
      <c r="F11" s="8" t="s">
        <v>10</v>
      </c>
    </row>
    <row r="12" spans="1:6" ht="83.45" customHeight="1">
      <c r="A12" s="6" t="s">
        <v>11</v>
      </c>
      <c r="B12" s="5"/>
      <c r="C12" s="37"/>
      <c r="D12" s="50"/>
      <c r="E12" s="51"/>
      <c r="F12" s="52">
        <f>D12+D12*E12</f>
        <v>0</v>
      </c>
    </row>
    <row r="13" spans="1:6" ht="47.1" customHeight="1">
      <c r="A13" s="49" t="s">
        <v>12</v>
      </c>
      <c r="B13" s="5"/>
      <c r="C13" s="38"/>
      <c r="D13" s="50"/>
      <c r="E13" s="51"/>
      <c r="F13" s="53"/>
    </row>
    <row r="14" spans="1:6" ht="45.95" customHeight="1">
      <c r="A14" s="49"/>
      <c r="B14" s="5" t="s">
        <v>13</v>
      </c>
      <c r="C14" s="39"/>
      <c r="D14" s="50"/>
      <c r="E14" s="51"/>
      <c r="F14" s="54"/>
    </row>
    <row r="17" spans="1:6" ht="24.6" customHeight="1">
      <c r="A17" s="11" t="s">
        <v>14</v>
      </c>
      <c r="B17" s="11"/>
      <c r="C17" s="11"/>
      <c r="D17" s="11"/>
      <c r="E17" s="11"/>
      <c r="F17" s="11"/>
    </row>
    <row r="18" spans="1:6" ht="7.5" customHeight="1"/>
    <row r="19" spans="1:6" s="18" customFormat="1" ht="30" customHeight="1">
      <c r="A19" s="40" t="s">
        <v>15</v>
      </c>
      <c r="B19" s="40"/>
      <c r="C19" s="40"/>
      <c r="D19" s="40"/>
      <c r="E19" s="40"/>
      <c r="F19" s="40"/>
    </row>
    <row r="20" spans="1:6" ht="7.5" customHeight="1"/>
    <row r="21" spans="1:6" ht="25.5">
      <c r="A21" s="10" t="s">
        <v>5</v>
      </c>
      <c r="B21" s="10" t="s">
        <v>6</v>
      </c>
      <c r="C21" s="10" t="s">
        <v>7</v>
      </c>
      <c r="D21" s="8" t="s">
        <v>8</v>
      </c>
      <c r="E21" s="9" t="s">
        <v>9</v>
      </c>
      <c r="F21" s="8" t="s">
        <v>10</v>
      </c>
    </row>
    <row r="22" spans="1:6">
      <c r="A22" s="6" t="s">
        <v>16</v>
      </c>
      <c r="B22" s="7"/>
      <c r="C22" s="5"/>
      <c r="D22" s="4"/>
      <c r="E22" s="3"/>
      <c r="F22" s="2">
        <f t="shared" ref="F22:F36" si="0">D22+D22*E22</f>
        <v>0</v>
      </c>
    </row>
    <row r="23" spans="1:6">
      <c r="A23" s="6" t="s">
        <v>17</v>
      </c>
      <c r="B23" s="5"/>
      <c r="C23" s="5"/>
      <c r="D23" s="4"/>
      <c r="E23" s="3"/>
      <c r="F23" s="2">
        <f t="shared" si="0"/>
        <v>0</v>
      </c>
    </row>
    <row r="24" spans="1:6">
      <c r="A24" s="6" t="s">
        <v>18</v>
      </c>
      <c r="B24" s="5"/>
      <c r="C24" s="5"/>
      <c r="D24" s="4"/>
      <c r="E24" s="3"/>
      <c r="F24" s="2">
        <f t="shared" si="0"/>
        <v>0</v>
      </c>
    </row>
    <row r="25" spans="1:6">
      <c r="A25" s="6" t="s">
        <v>19</v>
      </c>
      <c r="B25" s="5"/>
      <c r="C25" s="5"/>
      <c r="D25" s="4"/>
      <c r="E25" s="3"/>
      <c r="F25" s="2">
        <f t="shared" si="0"/>
        <v>0</v>
      </c>
    </row>
    <row r="26" spans="1:6">
      <c r="A26" s="6" t="s">
        <v>20</v>
      </c>
      <c r="B26" s="5"/>
      <c r="C26" s="5"/>
      <c r="D26" s="4"/>
      <c r="E26" s="3"/>
      <c r="F26" s="2">
        <f t="shared" si="0"/>
        <v>0</v>
      </c>
    </row>
    <row r="27" spans="1:6">
      <c r="A27" s="6" t="s">
        <v>21</v>
      </c>
      <c r="B27" s="5"/>
      <c r="C27" s="5"/>
      <c r="D27" s="4"/>
      <c r="E27" s="3"/>
      <c r="F27" s="2">
        <f t="shared" si="0"/>
        <v>0</v>
      </c>
    </row>
    <row r="28" spans="1:6">
      <c r="A28" s="6" t="s">
        <v>22</v>
      </c>
      <c r="B28" s="5"/>
      <c r="C28" s="5"/>
      <c r="D28" s="4"/>
      <c r="E28" s="3"/>
      <c r="F28" s="2">
        <f t="shared" si="0"/>
        <v>0</v>
      </c>
    </row>
    <row r="29" spans="1:6">
      <c r="A29" s="6" t="s">
        <v>23</v>
      </c>
      <c r="B29" s="5"/>
      <c r="C29" s="5"/>
      <c r="D29" s="4"/>
      <c r="E29" s="3"/>
      <c r="F29" s="2">
        <f t="shared" si="0"/>
        <v>0</v>
      </c>
    </row>
    <row r="30" spans="1:6">
      <c r="A30" s="6" t="s">
        <v>24</v>
      </c>
      <c r="B30" s="5"/>
      <c r="C30" s="5"/>
      <c r="D30" s="4"/>
      <c r="E30" s="3"/>
      <c r="F30" s="2">
        <f t="shared" si="0"/>
        <v>0</v>
      </c>
    </row>
    <row r="31" spans="1:6">
      <c r="A31" s="6" t="s">
        <v>25</v>
      </c>
      <c r="B31" s="5"/>
      <c r="C31" s="5"/>
      <c r="D31" s="4"/>
      <c r="E31" s="3"/>
      <c r="F31" s="2">
        <f t="shared" si="0"/>
        <v>0</v>
      </c>
    </row>
    <row r="32" spans="1:6">
      <c r="A32" s="6" t="s">
        <v>26</v>
      </c>
      <c r="B32" s="5"/>
      <c r="C32" s="5"/>
      <c r="D32" s="4"/>
      <c r="E32" s="3"/>
      <c r="F32" s="2">
        <f t="shared" si="0"/>
        <v>0</v>
      </c>
    </row>
    <row r="33" spans="1:6">
      <c r="A33" s="6" t="s">
        <v>27</v>
      </c>
      <c r="B33" s="5"/>
      <c r="C33" s="5"/>
      <c r="D33" s="4"/>
      <c r="E33" s="3"/>
      <c r="F33" s="2">
        <f t="shared" si="0"/>
        <v>0</v>
      </c>
    </row>
    <row r="34" spans="1:6">
      <c r="A34" s="6" t="s">
        <v>28</v>
      </c>
      <c r="B34" s="5"/>
      <c r="C34" s="5"/>
      <c r="D34" s="4"/>
      <c r="E34" s="3"/>
      <c r="F34" s="2">
        <f t="shared" si="0"/>
        <v>0</v>
      </c>
    </row>
    <row r="35" spans="1:6">
      <c r="A35" s="6" t="s">
        <v>29</v>
      </c>
      <c r="B35" s="5"/>
      <c r="C35" s="5"/>
      <c r="D35" s="4"/>
      <c r="E35" s="3"/>
      <c r="F35" s="2">
        <f t="shared" si="0"/>
        <v>0</v>
      </c>
    </row>
    <row r="36" spans="1:6">
      <c r="A36" s="6" t="s">
        <v>30</v>
      </c>
      <c r="B36" s="5"/>
      <c r="C36" s="5"/>
      <c r="D36" s="4"/>
      <c r="E36" s="3"/>
      <c r="F36" s="2">
        <f t="shared" si="0"/>
        <v>0</v>
      </c>
    </row>
  </sheetData>
  <mergeCells count="11">
    <mergeCell ref="A13:A14"/>
    <mergeCell ref="A19:F19"/>
    <mergeCell ref="A1:F1"/>
    <mergeCell ref="A2:F2"/>
    <mergeCell ref="A3:F3"/>
    <mergeCell ref="A5:B5"/>
    <mergeCell ref="D5:F5"/>
    <mergeCell ref="C12:C14"/>
    <mergeCell ref="D12:D14"/>
    <mergeCell ref="E12:E14"/>
    <mergeCell ref="F12:F14"/>
  </mergeCells>
  <pageMargins left="0.55118110236220474" right="0.59055118110236227" top="0.98425196850393704" bottom="0.98425196850393704" header="0.51181102362204722" footer="0.51181102362204722"/>
  <pageSetup paperSize="9" scale="59" orientation="portrait" r:id="rId1"/>
  <headerFooter alignWithMargins="0">
    <oddFooter>Page &amp;P de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</xdr:col>
                    <xdr:colOff>3209925</xdr:colOff>
                    <xdr:row>12</xdr:row>
                    <xdr:rowOff>276225</xdr:rowOff>
                  </from>
                  <to>
                    <xdr:col>1</xdr:col>
                    <xdr:colOff>4410075</xdr:colOff>
                    <xdr:row>12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</xdr:col>
                    <xdr:colOff>66675</xdr:colOff>
                    <xdr:row>12</xdr:row>
                    <xdr:rowOff>295275</xdr:rowOff>
                  </from>
                  <to>
                    <xdr:col>1</xdr:col>
                    <xdr:colOff>1228725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</xdr:col>
                    <xdr:colOff>1571625</xdr:colOff>
                    <xdr:row>12</xdr:row>
                    <xdr:rowOff>47625</xdr:rowOff>
                  </from>
                  <to>
                    <xdr:col>1</xdr:col>
                    <xdr:colOff>2743200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1</xdr:col>
                    <xdr:colOff>1571625</xdr:colOff>
                    <xdr:row>12</xdr:row>
                    <xdr:rowOff>276225</xdr:rowOff>
                  </from>
                  <to>
                    <xdr:col>1</xdr:col>
                    <xdr:colOff>2962275</xdr:colOff>
                    <xdr:row>12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1</xdr:col>
                    <xdr:colOff>57150</xdr:colOff>
                    <xdr:row>12</xdr:row>
                    <xdr:rowOff>57150</xdr:rowOff>
                  </from>
                  <to>
                    <xdr:col>1</xdr:col>
                    <xdr:colOff>1257300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1</xdr:col>
                    <xdr:colOff>3219450</xdr:colOff>
                    <xdr:row>12</xdr:row>
                    <xdr:rowOff>66675</xdr:rowOff>
                  </from>
                  <to>
                    <xdr:col>1</xdr:col>
                    <xdr:colOff>4419600</xdr:colOff>
                    <xdr:row>12</xdr:row>
                    <xdr:rowOff>371475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6"/>
  <sheetViews>
    <sheetView showGridLines="0" zoomScaleNormal="100" workbookViewId="0">
      <selection activeCell="A2" sqref="A2:F3"/>
    </sheetView>
  </sheetViews>
  <sheetFormatPr defaultColWidth="11.42578125" defaultRowHeight="12.75"/>
  <cols>
    <col min="1" max="1" width="21.42578125" style="1" customWidth="1"/>
    <col min="2" max="2" width="78.140625" style="1" customWidth="1"/>
    <col min="3" max="3" width="17.5703125" style="1" customWidth="1"/>
    <col min="4" max="4" width="13" style="1" customWidth="1"/>
    <col min="5" max="5" width="10.140625" style="1" customWidth="1"/>
    <col min="6" max="6" width="15.42578125" style="1" customWidth="1"/>
    <col min="7" max="7" width="13.140625" style="1" customWidth="1"/>
    <col min="8" max="8" width="15.28515625" style="1" customWidth="1"/>
    <col min="9" max="16384" width="11.42578125" style="1"/>
  </cols>
  <sheetData>
    <row r="1" spans="1:6" ht="30" customHeight="1">
      <c r="A1" s="44" t="str">
        <f>"Descriptif : "&amp;B7</f>
        <v>Descriptif : Modèle confort - dossier et assise inclinable</v>
      </c>
      <c r="B1" s="44"/>
      <c r="C1" s="44"/>
      <c r="D1" s="44"/>
      <c r="E1" s="44"/>
      <c r="F1" s="44"/>
    </row>
    <row r="2" spans="1:6" ht="29.45" customHeight="1">
      <c r="A2" s="43" t="s">
        <v>0</v>
      </c>
      <c r="B2" s="43"/>
      <c r="C2" s="43"/>
      <c r="D2" s="43"/>
      <c r="E2" s="43"/>
      <c r="F2" s="43"/>
    </row>
    <row r="3" spans="1:6" ht="21.6" customHeight="1">
      <c r="A3" s="45"/>
      <c r="B3" s="45"/>
      <c r="C3" s="45"/>
      <c r="D3" s="45"/>
      <c r="E3" s="45"/>
      <c r="F3" s="45"/>
    </row>
    <row r="4" spans="1:6" ht="5.0999999999999996" customHeight="1">
      <c r="A4" s="17"/>
      <c r="B4" s="17"/>
      <c r="C4" s="17"/>
      <c r="D4" s="16"/>
      <c r="E4" s="16"/>
      <c r="F4" s="16"/>
    </row>
    <row r="5" spans="1:6" ht="45.95" customHeight="1">
      <c r="A5" s="41" t="s">
        <v>1</v>
      </c>
      <c r="B5" s="42"/>
      <c r="C5" s="15" t="s">
        <v>2</v>
      </c>
      <c r="D5" s="46"/>
      <c r="E5" s="47"/>
      <c r="F5" s="48"/>
    </row>
    <row r="7" spans="1:6" ht="15">
      <c r="A7" s="14">
        <v>4</v>
      </c>
      <c r="B7" s="13" t="s">
        <v>32</v>
      </c>
    </row>
    <row r="8" spans="1:6" ht="12" customHeight="1">
      <c r="A8" s="12"/>
      <c r="B8" s="12"/>
    </row>
    <row r="9" spans="1:6" ht="25.5" customHeight="1">
      <c r="A9" s="11" t="s">
        <v>4</v>
      </c>
      <c r="B9" s="11"/>
      <c r="C9" s="11"/>
      <c r="D9" s="11"/>
      <c r="E9" s="11"/>
      <c r="F9" s="11"/>
    </row>
    <row r="11" spans="1:6" ht="25.5">
      <c r="A11" s="10" t="s">
        <v>5</v>
      </c>
      <c r="B11" s="10" t="s">
        <v>6</v>
      </c>
      <c r="C11" s="10" t="s">
        <v>7</v>
      </c>
      <c r="D11" s="8" t="s">
        <v>8</v>
      </c>
      <c r="E11" s="9" t="s">
        <v>9</v>
      </c>
      <c r="F11" s="8" t="s">
        <v>10</v>
      </c>
    </row>
    <row r="12" spans="1:6" ht="83.45" customHeight="1">
      <c r="A12" s="6" t="s">
        <v>11</v>
      </c>
      <c r="B12" s="5"/>
      <c r="C12" s="37"/>
      <c r="D12" s="50"/>
      <c r="E12" s="51"/>
      <c r="F12" s="52">
        <f>D12+D12*E12</f>
        <v>0</v>
      </c>
    </row>
    <row r="13" spans="1:6" ht="47.1" customHeight="1">
      <c r="A13" s="49" t="s">
        <v>12</v>
      </c>
      <c r="B13" s="5"/>
      <c r="C13" s="38"/>
      <c r="D13" s="50"/>
      <c r="E13" s="51"/>
      <c r="F13" s="53"/>
    </row>
    <row r="14" spans="1:6" ht="45.95" customHeight="1">
      <c r="A14" s="49"/>
      <c r="B14" s="5" t="s">
        <v>13</v>
      </c>
      <c r="C14" s="39"/>
      <c r="D14" s="50"/>
      <c r="E14" s="51"/>
      <c r="F14" s="54"/>
    </row>
    <row r="17" spans="1:6" ht="24.6" customHeight="1">
      <c r="A17" s="11" t="s">
        <v>14</v>
      </c>
      <c r="B17" s="11"/>
      <c r="C17" s="11"/>
      <c r="D17" s="11"/>
      <c r="E17" s="11"/>
      <c r="F17" s="11"/>
    </row>
    <row r="18" spans="1:6" ht="7.5" customHeight="1"/>
    <row r="19" spans="1:6" ht="24.6" customHeight="1">
      <c r="A19" s="40" t="s">
        <v>15</v>
      </c>
      <c r="B19" s="40"/>
      <c r="C19" s="40"/>
      <c r="D19" s="40"/>
      <c r="E19" s="40"/>
      <c r="F19" s="40"/>
    </row>
    <row r="20" spans="1:6" ht="7.5" customHeight="1"/>
    <row r="21" spans="1:6" ht="25.5">
      <c r="A21" s="10" t="s">
        <v>5</v>
      </c>
      <c r="B21" s="10" t="s">
        <v>6</v>
      </c>
      <c r="C21" s="10" t="s">
        <v>7</v>
      </c>
      <c r="D21" s="8" t="s">
        <v>8</v>
      </c>
      <c r="E21" s="9" t="s">
        <v>9</v>
      </c>
      <c r="F21" s="8" t="s">
        <v>10</v>
      </c>
    </row>
    <row r="22" spans="1:6">
      <c r="A22" s="6" t="s">
        <v>16</v>
      </c>
      <c r="B22" s="7"/>
      <c r="C22" s="5"/>
      <c r="D22" s="4"/>
      <c r="E22" s="3"/>
      <c r="F22" s="2">
        <f t="shared" ref="F22:F36" si="0">D22+D22*E22</f>
        <v>0</v>
      </c>
    </row>
    <row r="23" spans="1:6">
      <c r="A23" s="6" t="s">
        <v>17</v>
      </c>
      <c r="B23" s="5"/>
      <c r="C23" s="5"/>
      <c r="D23" s="4"/>
      <c r="E23" s="3"/>
      <c r="F23" s="2">
        <f t="shared" si="0"/>
        <v>0</v>
      </c>
    </row>
    <row r="24" spans="1:6">
      <c r="A24" s="6" t="s">
        <v>18</v>
      </c>
      <c r="B24" s="5"/>
      <c r="C24" s="5"/>
      <c r="D24" s="4"/>
      <c r="E24" s="3"/>
      <c r="F24" s="2">
        <f t="shared" si="0"/>
        <v>0</v>
      </c>
    </row>
    <row r="25" spans="1:6">
      <c r="A25" s="6" t="s">
        <v>19</v>
      </c>
      <c r="B25" s="5"/>
      <c r="C25" s="5"/>
      <c r="D25" s="4"/>
      <c r="E25" s="3"/>
      <c r="F25" s="2">
        <f t="shared" si="0"/>
        <v>0</v>
      </c>
    </row>
    <row r="26" spans="1:6">
      <c r="A26" s="6" t="s">
        <v>20</v>
      </c>
      <c r="B26" s="5"/>
      <c r="C26" s="5"/>
      <c r="D26" s="4"/>
      <c r="E26" s="3"/>
      <c r="F26" s="2">
        <f t="shared" si="0"/>
        <v>0</v>
      </c>
    </row>
    <row r="27" spans="1:6">
      <c r="A27" s="6" t="s">
        <v>21</v>
      </c>
      <c r="B27" s="5"/>
      <c r="C27" s="5"/>
      <c r="D27" s="4"/>
      <c r="E27" s="3"/>
      <c r="F27" s="2">
        <f t="shared" si="0"/>
        <v>0</v>
      </c>
    </row>
    <row r="28" spans="1:6">
      <c r="A28" s="6" t="s">
        <v>22</v>
      </c>
      <c r="B28" s="5"/>
      <c r="C28" s="5"/>
      <c r="D28" s="4"/>
      <c r="E28" s="3"/>
      <c r="F28" s="2">
        <f t="shared" si="0"/>
        <v>0</v>
      </c>
    </row>
    <row r="29" spans="1:6">
      <c r="A29" s="6" t="s">
        <v>23</v>
      </c>
      <c r="B29" s="5"/>
      <c r="C29" s="5"/>
      <c r="D29" s="4"/>
      <c r="E29" s="3"/>
      <c r="F29" s="2">
        <f t="shared" si="0"/>
        <v>0</v>
      </c>
    </row>
    <row r="30" spans="1:6">
      <c r="A30" s="6" t="s">
        <v>24</v>
      </c>
      <c r="B30" s="5"/>
      <c r="C30" s="5"/>
      <c r="D30" s="4"/>
      <c r="E30" s="3"/>
      <c r="F30" s="2">
        <f t="shared" si="0"/>
        <v>0</v>
      </c>
    </row>
    <row r="31" spans="1:6">
      <c r="A31" s="6" t="s">
        <v>25</v>
      </c>
      <c r="B31" s="5"/>
      <c r="C31" s="5"/>
      <c r="D31" s="4"/>
      <c r="E31" s="3"/>
      <c r="F31" s="2">
        <f t="shared" si="0"/>
        <v>0</v>
      </c>
    </row>
    <row r="32" spans="1:6">
      <c r="A32" s="6" t="s">
        <v>26</v>
      </c>
      <c r="B32" s="5"/>
      <c r="C32" s="5"/>
      <c r="D32" s="4"/>
      <c r="E32" s="3"/>
      <c r="F32" s="2">
        <f t="shared" si="0"/>
        <v>0</v>
      </c>
    </row>
    <row r="33" spans="1:6">
      <c r="A33" s="6" t="s">
        <v>27</v>
      </c>
      <c r="B33" s="5"/>
      <c r="C33" s="5"/>
      <c r="D33" s="4"/>
      <c r="E33" s="3"/>
      <c r="F33" s="2">
        <f t="shared" si="0"/>
        <v>0</v>
      </c>
    </row>
    <row r="34" spans="1:6">
      <c r="A34" s="6" t="s">
        <v>28</v>
      </c>
      <c r="B34" s="5"/>
      <c r="C34" s="5"/>
      <c r="D34" s="4"/>
      <c r="E34" s="3"/>
      <c r="F34" s="2">
        <f t="shared" si="0"/>
        <v>0</v>
      </c>
    </row>
    <row r="35" spans="1:6">
      <c r="A35" s="6" t="s">
        <v>29</v>
      </c>
      <c r="B35" s="5"/>
      <c r="C35" s="5"/>
      <c r="D35" s="4"/>
      <c r="E35" s="3"/>
      <c r="F35" s="2">
        <f t="shared" si="0"/>
        <v>0</v>
      </c>
    </row>
    <row r="36" spans="1:6">
      <c r="A36" s="6" t="s">
        <v>30</v>
      </c>
      <c r="B36" s="5"/>
      <c r="C36" s="5"/>
      <c r="D36" s="4"/>
      <c r="E36" s="3"/>
      <c r="F36" s="2">
        <f t="shared" si="0"/>
        <v>0</v>
      </c>
    </row>
  </sheetData>
  <mergeCells count="11">
    <mergeCell ref="A13:A14"/>
    <mergeCell ref="A19:F19"/>
    <mergeCell ref="A1:F1"/>
    <mergeCell ref="A2:F2"/>
    <mergeCell ref="A3:F3"/>
    <mergeCell ref="A5:B5"/>
    <mergeCell ref="D5:F5"/>
    <mergeCell ref="C12:C14"/>
    <mergeCell ref="D12:D14"/>
    <mergeCell ref="E12:E14"/>
    <mergeCell ref="F12:F14"/>
  </mergeCells>
  <pageMargins left="0.55118110236220474" right="0.59055118110236227" top="0.98425196850393704" bottom="0.98425196850393704" header="0.51181102362204722" footer="0.51181102362204722"/>
  <pageSetup paperSize="9" scale="62" fitToHeight="0" orientation="portrait" r:id="rId1"/>
  <headerFooter alignWithMargins="0">
    <oddFooter>Page &amp;P de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1</xdr:col>
                    <xdr:colOff>3209925</xdr:colOff>
                    <xdr:row>12</xdr:row>
                    <xdr:rowOff>276225</xdr:rowOff>
                  </from>
                  <to>
                    <xdr:col>1</xdr:col>
                    <xdr:colOff>4410075</xdr:colOff>
                    <xdr:row>12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1</xdr:col>
                    <xdr:colOff>66675</xdr:colOff>
                    <xdr:row>12</xdr:row>
                    <xdr:rowOff>285750</xdr:rowOff>
                  </from>
                  <to>
                    <xdr:col>1</xdr:col>
                    <xdr:colOff>1228725</xdr:colOff>
                    <xdr:row>12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1</xdr:col>
                    <xdr:colOff>1571625</xdr:colOff>
                    <xdr:row>12</xdr:row>
                    <xdr:rowOff>47625</xdr:rowOff>
                  </from>
                  <to>
                    <xdr:col>1</xdr:col>
                    <xdr:colOff>2743200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1</xdr:col>
                    <xdr:colOff>1562100</xdr:colOff>
                    <xdr:row>12</xdr:row>
                    <xdr:rowOff>266700</xdr:rowOff>
                  </from>
                  <to>
                    <xdr:col>1</xdr:col>
                    <xdr:colOff>2962275</xdr:colOff>
                    <xdr:row>12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1</xdr:col>
                    <xdr:colOff>57150</xdr:colOff>
                    <xdr:row>12</xdr:row>
                    <xdr:rowOff>47625</xdr:rowOff>
                  </from>
                  <to>
                    <xdr:col>1</xdr:col>
                    <xdr:colOff>1257300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1</xdr:col>
                    <xdr:colOff>3209925</xdr:colOff>
                    <xdr:row>12</xdr:row>
                    <xdr:rowOff>57150</xdr:rowOff>
                  </from>
                  <to>
                    <xdr:col>1</xdr:col>
                    <xdr:colOff>4410075</xdr:colOff>
                    <xdr:row>12</xdr:row>
                    <xdr:rowOff>361950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36"/>
  <sheetViews>
    <sheetView showGridLines="0" zoomScaleNormal="100" workbookViewId="0">
      <selection activeCell="A2" sqref="A2:F3"/>
    </sheetView>
  </sheetViews>
  <sheetFormatPr defaultColWidth="11.42578125" defaultRowHeight="12.75"/>
  <cols>
    <col min="1" max="1" width="21.42578125" style="1" customWidth="1"/>
    <col min="2" max="2" width="78.140625" style="1" customWidth="1"/>
    <col min="3" max="3" width="17.5703125" style="1" customWidth="1"/>
    <col min="4" max="4" width="13" style="1" customWidth="1"/>
    <col min="5" max="5" width="10.140625" style="1" customWidth="1"/>
    <col min="6" max="6" width="15.42578125" style="1" customWidth="1"/>
    <col min="7" max="7" width="13.140625" style="1" customWidth="1"/>
    <col min="8" max="8" width="15.28515625" style="1" customWidth="1"/>
    <col min="9" max="16384" width="11.42578125" style="1"/>
  </cols>
  <sheetData>
    <row r="1" spans="1:6" ht="30" customHeight="1">
      <c r="A1" s="44" t="str">
        <f>"Descriptif : "&amp;B7</f>
        <v>Descriptif : Electriques - dominance intérieure  - dossier réglable - assise fixe (AA1)</v>
      </c>
      <c r="B1" s="44"/>
      <c r="C1" s="44"/>
      <c r="D1" s="44"/>
      <c r="E1" s="44"/>
      <c r="F1" s="44"/>
    </row>
    <row r="2" spans="1:6" ht="29.45" customHeight="1">
      <c r="A2" s="43" t="s">
        <v>0</v>
      </c>
      <c r="B2" s="43"/>
      <c r="C2" s="43"/>
      <c r="D2" s="43"/>
      <c r="E2" s="43"/>
      <c r="F2" s="43"/>
    </row>
    <row r="3" spans="1:6" ht="21.6" customHeight="1">
      <c r="A3" s="45"/>
      <c r="B3" s="45"/>
      <c r="C3" s="45"/>
      <c r="D3" s="45"/>
      <c r="E3" s="45"/>
      <c r="F3" s="45"/>
    </row>
    <row r="4" spans="1:6" ht="5.0999999999999996" customHeight="1">
      <c r="A4" s="17"/>
      <c r="B4" s="17"/>
      <c r="C4" s="17"/>
      <c r="D4" s="16"/>
      <c r="E4" s="16"/>
      <c r="F4" s="16"/>
    </row>
    <row r="5" spans="1:6" ht="45.95" customHeight="1">
      <c r="A5" s="41" t="s">
        <v>1</v>
      </c>
      <c r="B5" s="42"/>
      <c r="C5" s="15" t="s">
        <v>2</v>
      </c>
      <c r="D5" s="46"/>
      <c r="E5" s="47"/>
      <c r="F5" s="48"/>
    </row>
    <row r="7" spans="1:6" ht="15">
      <c r="A7" s="14">
        <v>5</v>
      </c>
      <c r="B7" s="13" t="s">
        <v>33</v>
      </c>
    </row>
    <row r="8" spans="1:6" ht="12" customHeight="1">
      <c r="A8" s="12"/>
      <c r="B8" s="12"/>
    </row>
    <row r="9" spans="1:6" ht="25.5" customHeight="1">
      <c r="A9" s="11" t="s">
        <v>4</v>
      </c>
      <c r="B9" s="11"/>
      <c r="C9" s="11"/>
      <c r="D9" s="11"/>
      <c r="E9" s="11"/>
      <c r="F9" s="11"/>
    </row>
    <row r="11" spans="1:6" ht="25.5">
      <c r="A11" s="10" t="s">
        <v>5</v>
      </c>
      <c r="B11" s="10" t="s">
        <v>6</v>
      </c>
      <c r="C11" s="10" t="s">
        <v>7</v>
      </c>
      <c r="D11" s="8" t="s">
        <v>8</v>
      </c>
      <c r="E11" s="9" t="s">
        <v>9</v>
      </c>
      <c r="F11" s="8" t="s">
        <v>10</v>
      </c>
    </row>
    <row r="12" spans="1:6" ht="83.45" customHeight="1">
      <c r="A12" s="6" t="s">
        <v>11</v>
      </c>
      <c r="B12" s="5"/>
      <c r="C12" s="37"/>
      <c r="D12" s="50"/>
      <c r="E12" s="51"/>
      <c r="F12" s="52">
        <f>D12+D12*E12</f>
        <v>0</v>
      </c>
    </row>
    <row r="13" spans="1:6" ht="47.1" customHeight="1">
      <c r="A13" s="49" t="s">
        <v>12</v>
      </c>
      <c r="B13" s="5"/>
      <c r="C13" s="38"/>
      <c r="D13" s="50"/>
      <c r="E13" s="51"/>
      <c r="F13" s="53"/>
    </row>
    <row r="14" spans="1:6" ht="45.95" customHeight="1">
      <c r="A14" s="49"/>
      <c r="B14" s="5" t="s">
        <v>13</v>
      </c>
      <c r="C14" s="39"/>
      <c r="D14" s="50"/>
      <c r="E14" s="51"/>
      <c r="F14" s="54"/>
    </row>
    <row r="17" spans="1:6" ht="24.6" customHeight="1">
      <c r="A17" s="11" t="s">
        <v>14</v>
      </c>
      <c r="B17" s="11"/>
      <c r="C17" s="11"/>
      <c r="D17" s="11"/>
      <c r="E17" s="11"/>
      <c r="F17" s="11"/>
    </row>
    <row r="18" spans="1:6" ht="7.5" customHeight="1"/>
    <row r="19" spans="1:6" ht="24.6" customHeight="1">
      <c r="A19" s="40" t="s">
        <v>15</v>
      </c>
      <c r="B19" s="40"/>
      <c r="C19" s="40"/>
      <c r="D19" s="40"/>
      <c r="E19" s="40"/>
      <c r="F19" s="40"/>
    </row>
    <row r="20" spans="1:6" ht="7.5" customHeight="1"/>
    <row r="21" spans="1:6" ht="25.5">
      <c r="A21" s="10" t="s">
        <v>5</v>
      </c>
      <c r="B21" s="10" t="s">
        <v>6</v>
      </c>
      <c r="C21" s="10" t="s">
        <v>7</v>
      </c>
      <c r="D21" s="8" t="s">
        <v>8</v>
      </c>
      <c r="E21" s="9" t="s">
        <v>9</v>
      </c>
      <c r="F21" s="8" t="s">
        <v>10</v>
      </c>
    </row>
    <row r="22" spans="1:6">
      <c r="A22" s="6" t="s">
        <v>16</v>
      </c>
      <c r="B22" s="7"/>
      <c r="C22" s="5"/>
      <c r="D22" s="4"/>
      <c r="E22" s="3"/>
      <c r="F22" s="2">
        <f t="shared" ref="F22:F36" si="0">D22+D22*E22</f>
        <v>0</v>
      </c>
    </row>
    <row r="23" spans="1:6">
      <c r="A23" s="6" t="s">
        <v>17</v>
      </c>
      <c r="B23" s="5"/>
      <c r="C23" s="5"/>
      <c r="D23" s="4"/>
      <c r="E23" s="3"/>
      <c r="F23" s="2">
        <f t="shared" si="0"/>
        <v>0</v>
      </c>
    </row>
    <row r="24" spans="1:6">
      <c r="A24" s="6" t="s">
        <v>18</v>
      </c>
      <c r="B24" s="5"/>
      <c r="C24" s="5"/>
      <c r="D24" s="4"/>
      <c r="E24" s="3"/>
      <c r="F24" s="2">
        <f t="shared" si="0"/>
        <v>0</v>
      </c>
    </row>
    <row r="25" spans="1:6">
      <c r="A25" s="6" t="s">
        <v>19</v>
      </c>
      <c r="B25" s="5"/>
      <c r="C25" s="5"/>
      <c r="D25" s="4"/>
      <c r="E25" s="3"/>
      <c r="F25" s="2">
        <f t="shared" si="0"/>
        <v>0</v>
      </c>
    </row>
    <row r="26" spans="1:6">
      <c r="A26" s="6" t="s">
        <v>20</v>
      </c>
      <c r="B26" s="5"/>
      <c r="C26" s="5"/>
      <c r="D26" s="4"/>
      <c r="E26" s="3"/>
      <c r="F26" s="2">
        <f t="shared" si="0"/>
        <v>0</v>
      </c>
    </row>
    <row r="27" spans="1:6">
      <c r="A27" s="6" t="s">
        <v>21</v>
      </c>
      <c r="B27" s="5"/>
      <c r="C27" s="5"/>
      <c r="D27" s="4"/>
      <c r="E27" s="3"/>
      <c r="F27" s="2">
        <f t="shared" si="0"/>
        <v>0</v>
      </c>
    </row>
    <row r="28" spans="1:6">
      <c r="A28" s="6" t="s">
        <v>22</v>
      </c>
      <c r="B28" s="5"/>
      <c r="C28" s="5"/>
      <c r="D28" s="4"/>
      <c r="E28" s="3"/>
      <c r="F28" s="2">
        <f t="shared" si="0"/>
        <v>0</v>
      </c>
    </row>
    <row r="29" spans="1:6">
      <c r="A29" s="6" t="s">
        <v>23</v>
      </c>
      <c r="B29" s="5"/>
      <c r="C29" s="5"/>
      <c r="D29" s="4"/>
      <c r="E29" s="3"/>
      <c r="F29" s="2">
        <f t="shared" si="0"/>
        <v>0</v>
      </c>
    </row>
    <row r="30" spans="1:6">
      <c r="A30" s="6" t="s">
        <v>24</v>
      </c>
      <c r="B30" s="5"/>
      <c r="C30" s="5"/>
      <c r="D30" s="4"/>
      <c r="E30" s="3"/>
      <c r="F30" s="2">
        <f t="shared" si="0"/>
        <v>0</v>
      </c>
    </row>
    <row r="31" spans="1:6">
      <c r="A31" s="6" t="s">
        <v>25</v>
      </c>
      <c r="B31" s="5"/>
      <c r="C31" s="5"/>
      <c r="D31" s="4"/>
      <c r="E31" s="3"/>
      <c r="F31" s="2">
        <f t="shared" si="0"/>
        <v>0</v>
      </c>
    </row>
    <row r="32" spans="1:6">
      <c r="A32" s="6" t="s">
        <v>26</v>
      </c>
      <c r="B32" s="5"/>
      <c r="C32" s="5"/>
      <c r="D32" s="4"/>
      <c r="E32" s="3"/>
      <c r="F32" s="2">
        <f t="shared" si="0"/>
        <v>0</v>
      </c>
    </row>
    <row r="33" spans="1:6">
      <c r="A33" s="6" t="s">
        <v>27</v>
      </c>
      <c r="B33" s="5"/>
      <c r="C33" s="5"/>
      <c r="D33" s="4"/>
      <c r="E33" s="3"/>
      <c r="F33" s="2">
        <f t="shared" si="0"/>
        <v>0</v>
      </c>
    </row>
    <row r="34" spans="1:6">
      <c r="A34" s="6" t="s">
        <v>28</v>
      </c>
      <c r="B34" s="5"/>
      <c r="C34" s="5"/>
      <c r="D34" s="4"/>
      <c r="E34" s="3"/>
      <c r="F34" s="2">
        <f t="shared" si="0"/>
        <v>0</v>
      </c>
    </row>
    <row r="35" spans="1:6">
      <c r="A35" s="6" t="s">
        <v>29</v>
      </c>
      <c r="B35" s="5"/>
      <c r="C35" s="5"/>
      <c r="D35" s="4"/>
      <c r="E35" s="3"/>
      <c r="F35" s="2">
        <f t="shared" si="0"/>
        <v>0</v>
      </c>
    </row>
    <row r="36" spans="1:6">
      <c r="A36" s="6" t="s">
        <v>30</v>
      </c>
      <c r="B36" s="5"/>
      <c r="C36" s="5"/>
      <c r="D36" s="4"/>
      <c r="E36" s="3"/>
      <c r="F36" s="2">
        <f t="shared" si="0"/>
        <v>0</v>
      </c>
    </row>
  </sheetData>
  <mergeCells count="11">
    <mergeCell ref="A13:A14"/>
    <mergeCell ref="A19:F19"/>
    <mergeCell ref="A1:F1"/>
    <mergeCell ref="A2:F2"/>
    <mergeCell ref="A3:F3"/>
    <mergeCell ref="A5:B5"/>
    <mergeCell ref="D5:F5"/>
    <mergeCell ref="C12:C14"/>
    <mergeCell ref="D12:D14"/>
    <mergeCell ref="E12:E14"/>
    <mergeCell ref="F12:F14"/>
  </mergeCells>
  <pageMargins left="0.55118110236220474" right="0.59055118110236227" top="0.98425196850393704" bottom="0.98425196850393704" header="0.51181102362204722" footer="0.51181102362204722"/>
  <pageSetup paperSize="9" scale="62" fitToHeight="0" orientation="portrait" r:id="rId1"/>
  <headerFooter alignWithMargins="0">
    <oddFooter>Page &amp;P de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1</xdr:col>
                    <xdr:colOff>3209925</xdr:colOff>
                    <xdr:row>12</xdr:row>
                    <xdr:rowOff>276225</xdr:rowOff>
                  </from>
                  <to>
                    <xdr:col>1</xdr:col>
                    <xdr:colOff>4410075</xdr:colOff>
                    <xdr:row>12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1</xdr:col>
                    <xdr:colOff>66675</xdr:colOff>
                    <xdr:row>12</xdr:row>
                    <xdr:rowOff>285750</xdr:rowOff>
                  </from>
                  <to>
                    <xdr:col>1</xdr:col>
                    <xdr:colOff>1228725</xdr:colOff>
                    <xdr:row>12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1</xdr:col>
                    <xdr:colOff>1571625</xdr:colOff>
                    <xdr:row>12</xdr:row>
                    <xdr:rowOff>47625</xdr:rowOff>
                  </from>
                  <to>
                    <xdr:col>1</xdr:col>
                    <xdr:colOff>2743200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1</xdr:col>
                    <xdr:colOff>1562100</xdr:colOff>
                    <xdr:row>12</xdr:row>
                    <xdr:rowOff>266700</xdr:rowOff>
                  </from>
                  <to>
                    <xdr:col>1</xdr:col>
                    <xdr:colOff>2962275</xdr:colOff>
                    <xdr:row>12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57150</xdr:colOff>
                    <xdr:row>12</xdr:row>
                    <xdr:rowOff>47625</xdr:rowOff>
                  </from>
                  <to>
                    <xdr:col>1</xdr:col>
                    <xdr:colOff>1257300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1</xdr:col>
                    <xdr:colOff>3209925</xdr:colOff>
                    <xdr:row>12</xdr:row>
                    <xdr:rowOff>57150</xdr:rowOff>
                  </from>
                  <to>
                    <xdr:col>1</xdr:col>
                    <xdr:colOff>4410075</xdr:colOff>
                    <xdr:row>12</xdr:row>
                    <xdr:rowOff>361950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36"/>
  <sheetViews>
    <sheetView showGridLines="0" zoomScaleNormal="100" workbookViewId="0">
      <selection activeCell="A2" sqref="A2:F3"/>
    </sheetView>
  </sheetViews>
  <sheetFormatPr defaultColWidth="11.42578125" defaultRowHeight="12.75"/>
  <cols>
    <col min="1" max="1" width="21.42578125" style="1" customWidth="1"/>
    <col min="2" max="2" width="78.140625" style="1" customWidth="1"/>
    <col min="3" max="3" width="17.5703125" style="1" customWidth="1"/>
    <col min="4" max="4" width="13" style="1" customWidth="1"/>
    <col min="5" max="5" width="10.140625" style="1" customWidth="1"/>
    <col min="6" max="6" width="15.42578125" style="1" customWidth="1"/>
    <col min="7" max="7" width="13.140625" style="1" customWidth="1"/>
    <col min="8" max="8" width="15.28515625" style="1" customWidth="1"/>
    <col min="9" max="16384" width="11.42578125" style="1"/>
  </cols>
  <sheetData>
    <row r="1" spans="1:6" ht="30" customHeight="1">
      <c r="A1" s="44" t="str">
        <f>"Descriptif : "&amp;B7</f>
        <v>Descriptif : Electriques - dominance intérieure - dossier réglable - avec bascule d'assise (AA2)</v>
      </c>
      <c r="B1" s="44"/>
      <c r="C1" s="44"/>
      <c r="D1" s="44"/>
      <c r="E1" s="44"/>
      <c r="F1" s="44"/>
    </row>
    <row r="2" spans="1:6" ht="29.45" customHeight="1">
      <c r="A2" s="43" t="s">
        <v>0</v>
      </c>
      <c r="B2" s="43"/>
      <c r="C2" s="43"/>
      <c r="D2" s="43"/>
      <c r="E2" s="43"/>
      <c r="F2" s="43"/>
    </row>
    <row r="3" spans="1:6" ht="21.6" customHeight="1">
      <c r="A3" s="45"/>
      <c r="B3" s="45"/>
      <c r="C3" s="45"/>
      <c r="D3" s="45"/>
      <c r="E3" s="45"/>
      <c r="F3" s="45"/>
    </row>
    <row r="4" spans="1:6" ht="5.0999999999999996" customHeight="1">
      <c r="A4" s="17"/>
      <c r="B4" s="17"/>
      <c r="C4" s="17"/>
      <c r="D4" s="16"/>
      <c r="E4" s="16"/>
      <c r="F4" s="16"/>
    </row>
    <row r="5" spans="1:6" ht="45.95" customHeight="1">
      <c r="A5" s="41" t="s">
        <v>1</v>
      </c>
      <c r="B5" s="42"/>
      <c r="C5" s="15" t="s">
        <v>2</v>
      </c>
      <c r="D5" s="46"/>
      <c r="E5" s="47"/>
      <c r="F5" s="48"/>
    </row>
    <row r="7" spans="1:6" ht="15">
      <c r="A7" s="14">
        <v>6</v>
      </c>
      <c r="B7" s="13" t="s">
        <v>34</v>
      </c>
    </row>
    <row r="8" spans="1:6" ht="12" customHeight="1">
      <c r="A8" s="12"/>
      <c r="B8" s="12"/>
    </row>
    <row r="9" spans="1:6" ht="25.5" customHeight="1">
      <c r="A9" s="11" t="s">
        <v>4</v>
      </c>
      <c r="B9" s="11"/>
      <c r="C9" s="11"/>
      <c r="D9" s="11"/>
      <c r="E9" s="11"/>
      <c r="F9" s="11"/>
    </row>
    <row r="11" spans="1:6" ht="25.5">
      <c r="A11" s="10" t="s">
        <v>5</v>
      </c>
      <c r="B11" s="10" t="s">
        <v>6</v>
      </c>
      <c r="C11" s="10" t="s">
        <v>7</v>
      </c>
      <c r="D11" s="8" t="s">
        <v>8</v>
      </c>
      <c r="E11" s="9" t="s">
        <v>9</v>
      </c>
      <c r="F11" s="8" t="s">
        <v>10</v>
      </c>
    </row>
    <row r="12" spans="1:6" ht="83.45" customHeight="1">
      <c r="A12" s="6" t="s">
        <v>11</v>
      </c>
      <c r="B12" s="5"/>
      <c r="C12" s="37"/>
      <c r="D12" s="50"/>
      <c r="E12" s="51"/>
      <c r="F12" s="52">
        <f>D12+D12*E12</f>
        <v>0</v>
      </c>
    </row>
    <row r="13" spans="1:6" ht="47.1" customHeight="1">
      <c r="A13" s="49" t="s">
        <v>12</v>
      </c>
      <c r="B13" s="5"/>
      <c r="C13" s="38"/>
      <c r="D13" s="50"/>
      <c r="E13" s="51"/>
      <c r="F13" s="53"/>
    </row>
    <row r="14" spans="1:6" ht="45.95" customHeight="1">
      <c r="A14" s="49"/>
      <c r="B14" s="5" t="s">
        <v>13</v>
      </c>
      <c r="C14" s="39"/>
      <c r="D14" s="50"/>
      <c r="E14" s="51"/>
      <c r="F14" s="54"/>
    </row>
    <row r="17" spans="1:6" ht="24.6" customHeight="1">
      <c r="A17" s="11" t="s">
        <v>14</v>
      </c>
      <c r="B17" s="11"/>
      <c r="C17" s="11"/>
      <c r="D17" s="11"/>
      <c r="E17" s="11"/>
      <c r="F17" s="11"/>
    </row>
    <row r="18" spans="1:6" ht="7.5" customHeight="1"/>
    <row r="19" spans="1:6" ht="24.6" customHeight="1">
      <c r="A19" s="40" t="s">
        <v>15</v>
      </c>
      <c r="B19" s="40"/>
      <c r="C19" s="40"/>
      <c r="D19" s="40"/>
      <c r="E19" s="40"/>
      <c r="F19" s="40"/>
    </row>
    <row r="20" spans="1:6" ht="7.5" customHeight="1"/>
    <row r="21" spans="1:6" ht="25.5">
      <c r="A21" s="10" t="s">
        <v>5</v>
      </c>
      <c r="B21" s="10" t="s">
        <v>6</v>
      </c>
      <c r="C21" s="10" t="s">
        <v>7</v>
      </c>
      <c r="D21" s="8" t="s">
        <v>8</v>
      </c>
      <c r="E21" s="9" t="s">
        <v>9</v>
      </c>
      <c r="F21" s="8" t="s">
        <v>10</v>
      </c>
    </row>
    <row r="22" spans="1:6">
      <c r="A22" s="6" t="s">
        <v>16</v>
      </c>
      <c r="B22" s="7"/>
      <c r="C22" s="5"/>
      <c r="D22" s="4"/>
      <c r="E22" s="3"/>
      <c r="F22" s="2">
        <f t="shared" ref="F22:F36" si="0">D22+D22*E22</f>
        <v>0</v>
      </c>
    </row>
    <row r="23" spans="1:6">
      <c r="A23" s="6" t="s">
        <v>17</v>
      </c>
      <c r="B23" s="5"/>
      <c r="C23" s="5"/>
      <c r="D23" s="4"/>
      <c r="E23" s="3"/>
      <c r="F23" s="2">
        <f t="shared" si="0"/>
        <v>0</v>
      </c>
    </row>
    <row r="24" spans="1:6">
      <c r="A24" s="6" t="s">
        <v>18</v>
      </c>
      <c r="B24" s="5"/>
      <c r="C24" s="5"/>
      <c r="D24" s="4"/>
      <c r="E24" s="3"/>
      <c r="F24" s="2">
        <f t="shared" si="0"/>
        <v>0</v>
      </c>
    </row>
    <row r="25" spans="1:6">
      <c r="A25" s="6" t="s">
        <v>19</v>
      </c>
      <c r="B25" s="5"/>
      <c r="C25" s="5"/>
      <c r="D25" s="4"/>
      <c r="E25" s="3"/>
      <c r="F25" s="2">
        <f t="shared" si="0"/>
        <v>0</v>
      </c>
    </row>
    <row r="26" spans="1:6">
      <c r="A26" s="6" t="s">
        <v>20</v>
      </c>
      <c r="B26" s="5"/>
      <c r="C26" s="5"/>
      <c r="D26" s="4"/>
      <c r="E26" s="3"/>
      <c r="F26" s="2">
        <f t="shared" si="0"/>
        <v>0</v>
      </c>
    </row>
    <row r="27" spans="1:6">
      <c r="A27" s="6" t="s">
        <v>21</v>
      </c>
      <c r="B27" s="5"/>
      <c r="C27" s="5"/>
      <c r="D27" s="4"/>
      <c r="E27" s="3"/>
      <c r="F27" s="2">
        <f t="shared" si="0"/>
        <v>0</v>
      </c>
    </row>
    <row r="28" spans="1:6">
      <c r="A28" s="6" t="s">
        <v>22</v>
      </c>
      <c r="B28" s="5"/>
      <c r="C28" s="5"/>
      <c r="D28" s="4"/>
      <c r="E28" s="3"/>
      <c r="F28" s="2">
        <f t="shared" si="0"/>
        <v>0</v>
      </c>
    </row>
    <row r="29" spans="1:6">
      <c r="A29" s="6" t="s">
        <v>23</v>
      </c>
      <c r="B29" s="5"/>
      <c r="C29" s="5"/>
      <c r="D29" s="4"/>
      <c r="E29" s="3"/>
      <c r="F29" s="2">
        <f t="shared" si="0"/>
        <v>0</v>
      </c>
    </row>
    <row r="30" spans="1:6">
      <c r="A30" s="6" t="s">
        <v>24</v>
      </c>
      <c r="B30" s="5"/>
      <c r="C30" s="5"/>
      <c r="D30" s="4"/>
      <c r="E30" s="3"/>
      <c r="F30" s="2">
        <f t="shared" si="0"/>
        <v>0</v>
      </c>
    </row>
    <row r="31" spans="1:6">
      <c r="A31" s="6" t="s">
        <v>25</v>
      </c>
      <c r="B31" s="5"/>
      <c r="C31" s="5"/>
      <c r="D31" s="4"/>
      <c r="E31" s="3"/>
      <c r="F31" s="2">
        <f t="shared" si="0"/>
        <v>0</v>
      </c>
    </row>
    <row r="32" spans="1:6">
      <c r="A32" s="6" t="s">
        <v>26</v>
      </c>
      <c r="B32" s="5"/>
      <c r="C32" s="5"/>
      <c r="D32" s="4"/>
      <c r="E32" s="3"/>
      <c r="F32" s="2">
        <f t="shared" si="0"/>
        <v>0</v>
      </c>
    </row>
    <row r="33" spans="1:6">
      <c r="A33" s="6" t="s">
        <v>27</v>
      </c>
      <c r="B33" s="5"/>
      <c r="C33" s="5"/>
      <c r="D33" s="4"/>
      <c r="E33" s="3"/>
      <c r="F33" s="2">
        <f t="shared" si="0"/>
        <v>0</v>
      </c>
    </row>
    <row r="34" spans="1:6">
      <c r="A34" s="6" t="s">
        <v>28</v>
      </c>
      <c r="B34" s="5"/>
      <c r="C34" s="5"/>
      <c r="D34" s="4"/>
      <c r="E34" s="3"/>
      <c r="F34" s="2">
        <f t="shared" si="0"/>
        <v>0</v>
      </c>
    </row>
    <row r="35" spans="1:6">
      <c r="A35" s="6" t="s">
        <v>29</v>
      </c>
      <c r="B35" s="5"/>
      <c r="C35" s="5"/>
      <c r="D35" s="4"/>
      <c r="E35" s="3"/>
      <c r="F35" s="2">
        <f t="shared" si="0"/>
        <v>0</v>
      </c>
    </row>
    <row r="36" spans="1:6">
      <c r="A36" s="6" t="s">
        <v>30</v>
      </c>
      <c r="B36" s="5"/>
      <c r="C36" s="5"/>
      <c r="D36" s="4"/>
      <c r="E36" s="3"/>
      <c r="F36" s="2">
        <f t="shared" si="0"/>
        <v>0</v>
      </c>
    </row>
  </sheetData>
  <mergeCells count="11">
    <mergeCell ref="A13:A14"/>
    <mergeCell ref="A19:F19"/>
    <mergeCell ref="A1:F1"/>
    <mergeCell ref="A2:F2"/>
    <mergeCell ref="A3:F3"/>
    <mergeCell ref="A5:B5"/>
    <mergeCell ref="D5:F5"/>
    <mergeCell ref="C12:C14"/>
    <mergeCell ref="D12:D14"/>
    <mergeCell ref="E12:E14"/>
    <mergeCell ref="F12:F14"/>
  </mergeCells>
  <pageMargins left="0.55118110236220474" right="0.59055118110236227" top="0.98425196850393704" bottom="0.98425196850393704" header="0.51181102362204722" footer="0.51181102362204722"/>
  <pageSetup paperSize="9" scale="62" fitToHeight="0" orientation="portrait" r:id="rId1"/>
  <headerFooter alignWithMargins="0">
    <oddFooter>Page &amp;P de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1</xdr:col>
                    <xdr:colOff>3209925</xdr:colOff>
                    <xdr:row>12</xdr:row>
                    <xdr:rowOff>276225</xdr:rowOff>
                  </from>
                  <to>
                    <xdr:col>1</xdr:col>
                    <xdr:colOff>4410075</xdr:colOff>
                    <xdr:row>12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1</xdr:col>
                    <xdr:colOff>66675</xdr:colOff>
                    <xdr:row>12</xdr:row>
                    <xdr:rowOff>285750</xdr:rowOff>
                  </from>
                  <to>
                    <xdr:col>1</xdr:col>
                    <xdr:colOff>1228725</xdr:colOff>
                    <xdr:row>12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1</xdr:col>
                    <xdr:colOff>1571625</xdr:colOff>
                    <xdr:row>12</xdr:row>
                    <xdr:rowOff>47625</xdr:rowOff>
                  </from>
                  <to>
                    <xdr:col>1</xdr:col>
                    <xdr:colOff>2743200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1</xdr:col>
                    <xdr:colOff>1562100</xdr:colOff>
                    <xdr:row>12</xdr:row>
                    <xdr:rowOff>266700</xdr:rowOff>
                  </from>
                  <to>
                    <xdr:col>1</xdr:col>
                    <xdr:colOff>2962275</xdr:colOff>
                    <xdr:row>12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1</xdr:col>
                    <xdr:colOff>57150</xdr:colOff>
                    <xdr:row>12</xdr:row>
                    <xdr:rowOff>47625</xdr:rowOff>
                  </from>
                  <to>
                    <xdr:col>1</xdr:col>
                    <xdr:colOff>1257300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1</xdr:col>
                    <xdr:colOff>3209925</xdr:colOff>
                    <xdr:row>12</xdr:row>
                    <xdr:rowOff>57150</xdr:rowOff>
                  </from>
                  <to>
                    <xdr:col>1</xdr:col>
                    <xdr:colOff>4410075</xdr:colOff>
                    <xdr:row>12</xdr:row>
                    <xdr:rowOff>361950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6"/>
  <sheetViews>
    <sheetView showGridLines="0" zoomScaleNormal="100" workbookViewId="0">
      <selection activeCell="A2" sqref="A2:F3"/>
    </sheetView>
  </sheetViews>
  <sheetFormatPr defaultColWidth="11.42578125" defaultRowHeight="12.75"/>
  <cols>
    <col min="1" max="1" width="21.42578125" style="1" customWidth="1"/>
    <col min="2" max="2" width="78.140625" style="1" customWidth="1"/>
    <col min="3" max="3" width="17.5703125" style="1" customWidth="1"/>
    <col min="4" max="4" width="13" style="1" customWidth="1"/>
    <col min="5" max="5" width="10.140625" style="1" customWidth="1"/>
    <col min="6" max="6" width="15.42578125" style="1" customWidth="1"/>
    <col min="7" max="7" width="13.140625" style="1" customWidth="1"/>
    <col min="8" max="8" width="15.28515625" style="1" customWidth="1"/>
    <col min="9" max="16384" width="11.42578125" style="1"/>
  </cols>
  <sheetData>
    <row r="1" spans="1:6" ht="30" customHeight="1">
      <c r="A1" s="44" t="str">
        <f>"Descriptif : "&amp;B7</f>
        <v>Descriptif : Electriques - dominance extérieure - dossier réglable - assise fixe (AA1)</v>
      </c>
      <c r="B1" s="44"/>
      <c r="C1" s="44"/>
      <c r="D1" s="44"/>
      <c r="E1" s="44"/>
      <c r="F1" s="44"/>
    </row>
    <row r="2" spans="1:6" ht="29.45" customHeight="1">
      <c r="A2" s="43" t="s">
        <v>0</v>
      </c>
      <c r="B2" s="43"/>
      <c r="C2" s="43"/>
      <c r="D2" s="43"/>
      <c r="E2" s="43"/>
      <c r="F2" s="43"/>
    </row>
    <row r="3" spans="1:6" ht="21.6" customHeight="1">
      <c r="A3" s="45"/>
      <c r="B3" s="45"/>
      <c r="C3" s="45"/>
      <c r="D3" s="45"/>
      <c r="E3" s="45"/>
      <c r="F3" s="45"/>
    </row>
    <row r="4" spans="1:6" ht="5.0999999999999996" customHeight="1">
      <c r="A4" s="17"/>
      <c r="B4" s="17"/>
      <c r="C4" s="17"/>
      <c r="D4" s="16"/>
      <c r="E4" s="16"/>
      <c r="F4" s="16"/>
    </row>
    <row r="5" spans="1:6" ht="45.95" customHeight="1">
      <c r="A5" s="41" t="s">
        <v>1</v>
      </c>
      <c r="B5" s="42"/>
      <c r="C5" s="15" t="s">
        <v>2</v>
      </c>
      <c r="D5" s="46"/>
      <c r="E5" s="47"/>
      <c r="F5" s="48"/>
    </row>
    <row r="7" spans="1:6" ht="15">
      <c r="A7" s="14">
        <v>7</v>
      </c>
      <c r="B7" s="13" t="s">
        <v>35</v>
      </c>
    </row>
    <row r="8" spans="1:6" ht="12" customHeight="1">
      <c r="A8" s="12"/>
      <c r="B8" s="12"/>
    </row>
    <row r="9" spans="1:6" ht="25.5" customHeight="1">
      <c r="A9" s="11" t="s">
        <v>4</v>
      </c>
      <c r="B9" s="11"/>
      <c r="C9" s="11"/>
      <c r="D9" s="11"/>
      <c r="E9" s="11"/>
      <c r="F9" s="11"/>
    </row>
    <row r="11" spans="1:6" ht="25.5">
      <c r="A11" s="10" t="s">
        <v>5</v>
      </c>
      <c r="B11" s="10" t="s">
        <v>6</v>
      </c>
      <c r="C11" s="10" t="s">
        <v>7</v>
      </c>
      <c r="D11" s="8" t="s">
        <v>8</v>
      </c>
      <c r="E11" s="9" t="s">
        <v>9</v>
      </c>
      <c r="F11" s="8" t="s">
        <v>10</v>
      </c>
    </row>
    <row r="12" spans="1:6" ht="83.45" customHeight="1">
      <c r="A12" s="6" t="s">
        <v>11</v>
      </c>
      <c r="B12" s="5"/>
      <c r="C12" s="37"/>
      <c r="D12" s="50"/>
      <c r="E12" s="51"/>
      <c r="F12" s="52">
        <f>D12+D12*E12</f>
        <v>0</v>
      </c>
    </row>
    <row r="13" spans="1:6" ht="47.1" customHeight="1">
      <c r="A13" s="49" t="s">
        <v>12</v>
      </c>
      <c r="B13" s="5"/>
      <c r="C13" s="38"/>
      <c r="D13" s="50"/>
      <c r="E13" s="51"/>
      <c r="F13" s="53"/>
    </row>
    <row r="14" spans="1:6" ht="45.95" customHeight="1">
      <c r="A14" s="49"/>
      <c r="B14" s="5" t="s">
        <v>13</v>
      </c>
      <c r="C14" s="39"/>
      <c r="D14" s="50"/>
      <c r="E14" s="51"/>
      <c r="F14" s="54"/>
    </row>
    <row r="17" spans="1:6" ht="24.6" customHeight="1">
      <c r="A17" s="11" t="s">
        <v>14</v>
      </c>
      <c r="B17" s="11"/>
      <c r="C17" s="11"/>
      <c r="D17" s="11"/>
      <c r="E17" s="11"/>
      <c r="F17" s="11"/>
    </row>
    <row r="18" spans="1:6" ht="7.5" customHeight="1"/>
    <row r="19" spans="1:6" ht="24.6" customHeight="1">
      <c r="A19" s="40" t="s">
        <v>15</v>
      </c>
      <c r="B19" s="40"/>
      <c r="C19" s="40"/>
      <c r="D19" s="40"/>
      <c r="E19" s="40"/>
      <c r="F19" s="40"/>
    </row>
    <row r="20" spans="1:6" ht="7.5" customHeight="1"/>
    <row r="21" spans="1:6" ht="25.5">
      <c r="A21" s="10" t="s">
        <v>5</v>
      </c>
      <c r="B21" s="10" t="s">
        <v>6</v>
      </c>
      <c r="C21" s="10" t="s">
        <v>7</v>
      </c>
      <c r="D21" s="8" t="s">
        <v>8</v>
      </c>
      <c r="E21" s="9" t="s">
        <v>9</v>
      </c>
      <c r="F21" s="8" t="s">
        <v>10</v>
      </c>
    </row>
    <row r="22" spans="1:6">
      <c r="A22" s="6" t="s">
        <v>16</v>
      </c>
      <c r="B22" s="7"/>
      <c r="C22" s="5"/>
      <c r="D22" s="4"/>
      <c r="E22" s="3"/>
      <c r="F22" s="2">
        <f t="shared" ref="F22:F36" si="0">D22+D22*E22</f>
        <v>0</v>
      </c>
    </row>
    <row r="23" spans="1:6">
      <c r="A23" s="6" t="s">
        <v>17</v>
      </c>
      <c r="B23" s="5"/>
      <c r="C23" s="5"/>
      <c r="D23" s="4"/>
      <c r="E23" s="3"/>
      <c r="F23" s="2">
        <f t="shared" si="0"/>
        <v>0</v>
      </c>
    </row>
    <row r="24" spans="1:6">
      <c r="A24" s="6" t="s">
        <v>18</v>
      </c>
      <c r="B24" s="5"/>
      <c r="C24" s="5"/>
      <c r="D24" s="4"/>
      <c r="E24" s="3"/>
      <c r="F24" s="2">
        <f t="shared" si="0"/>
        <v>0</v>
      </c>
    </row>
    <row r="25" spans="1:6">
      <c r="A25" s="6" t="s">
        <v>19</v>
      </c>
      <c r="B25" s="5"/>
      <c r="C25" s="5"/>
      <c r="D25" s="4"/>
      <c r="E25" s="3"/>
      <c r="F25" s="2">
        <f t="shared" si="0"/>
        <v>0</v>
      </c>
    </row>
    <row r="26" spans="1:6">
      <c r="A26" s="6" t="s">
        <v>20</v>
      </c>
      <c r="B26" s="5"/>
      <c r="C26" s="5"/>
      <c r="D26" s="4"/>
      <c r="E26" s="3"/>
      <c r="F26" s="2">
        <f t="shared" si="0"/>
        <v>0</v>
      </c>
    </row>
    <row r="27" spans="1:6">
      <c r="A27" s="6" t="s">
        <v>21</v>
      </c>
      <c r="B27" s="5"/>
      <c r="C27" s="5"/>
      <c r="D27" s="4"/>
      <c r="E27" s="3"/>
      <c r="F27" s="2">
        <f t="shared" si="0"/>
        <v>0</v>
      </c>
    </row>
    <row r="28" spans="1:6">
      <c r="A28" s="6" t="s">
        <v>22</v>
      </c>
      <c r="B28" s="5"/>
      <c r="C28" s="5"/>
      <c r="D28" s="4"/>
      <c r="E28" s="3"/>
      <c r="F28" s="2">
        <f t="shared" si="0"/>
        <v>0</v>
      </c>
    </row>
    <row r="29" spans="1:6">
      <c r="A29" s="6" t="s">
        <v>23</v>
      </c>
      <c r="B29" s="5"/>
      <c r="C29" s="5"/>
      <c r="D29" s="4"/>
      <c r="E29" s="3"/>
      <c r="F29" s="2">
        <f t="shared" si="0"/>
        <v>0</v>
      </c>
    </row>
    <row r="30" spans="1:6">
      <c r="A30" s="6" t="s">
        <v>24</v>
      </c>
      <c r="B30" s="5"/>
      <c r="C30" s="5"/>
      <c r="D30" s="4"/>
      <c r="E30" s="3"/>
      <c r="F30" s="2">
        <f t="shared" si="0"/>
        <v>0</v>
      </c>
    </row>
    <row r="31" spans="1:6">
      <c r="A31" s="6" t="s">
        <v>25</v>
      </c>
      <c r="B31" s="5"/>
      <c r="C31" s="5"/>
      <c r="D31" s="4"/>
      <c r="E31" s="3"/>
      <c r="F31" s="2">
        <f t="shared" si="0"/>
        <v>0</v>
      </c>
    </row>
    <row r="32" spans="1:6">
      <c r="A32" s="6" t="s">
        <v>26</v>
      </c>
      <c r="B32" s="5"/>
      <c r="C32" s="5"/>
      <c r="D32" s="4"/>
      <c r="E32" s="3"/>
      <c r="F32" s="2">
        <f t="shared" si="0"/>
        <v>0</v>
      </c>
    </row>
    <row r="33" spans="1:6">
      <c r="A33" s="6" t="s">
        <v>27</v>
      </c>
      <c r="B33" s="5"/>
      <c r="C33" s="5"/>
      <c r="D33" s="4"/>
      <c r="E33" s="3"/>
      <c r="F33" s="2">
        <f t="shared" si="0"/>
        <v>0</v>
      </c>
    </row>
    <row r="34" spans="1:6">
      <c r="A34" s="6" t="s">
        <v>28</v>
      </c>
      <c r="B34" s="5"/>
      <c r="C34" s="5"/>
      <c r="D34" s="4"/>
      <c r="E34" s="3"/>
      <c r="F34" s="2">
        <f t="shared" si="0"/>
        <v>0</v>
      </c>
    </row>
    <row r="35" spans="1:6">
      <c r="A35" s="6" t="s">
        <v>29</v>
      </c>
      <c r="B35" s="5"/>
      <c r="C35" s="5"/>
      <c r="D35" s="4"/>
      <c r="E35" s="3"/>
      <c r="F35" s="2">
        <f t="shared" si="0"/>
        <v>0</v>
      </c>
    </row>
    <row r="36" spans="1:6">
      <c r="A36" s="6" t="s">
        <v>30</v>
      </c>
      <c r="B36" s="5"/>
      <c r="C36" s="5"/>
      <c r="D36" s="4"/>
      <c r="E36" s="3"/>
      <c r="F36" s="2">
        <f t="shared" si="0"/>
        <v>0</v>
      </c>
    </row>
  </sheetData>
  <mergeCells count="11">
    <mergeCell ref="A13:A14"/>
    <mergeCell ref="A19:F19"/>
    <mergeCell ref="A1:F1"/>
    <mergeCell ref="A2:F2"/>
    <mergeCell ref="A3:F3"/>
    <mergeCell ref="A5:B5"/>
    <mergeCell ref="D5:F5"/>
    <mergeCell ref="C12:C14"/>
    <mergeCell ref="D12:D14"/>
    <mergeCell ref="E12:E14"/>
    <mergeCell ref="F12:F14"/>
  </mergeCells>
  <pageMargins left="0.55118110236220474" right="0.59055118110236227" top="0.98425196850393704" bottom="0.98425196850393704" header="0.51181102362204722" footer="0.51181102362204722"/>
  <pageSetup paperSize="9" scale="62" fitToHeight="0" orientation="portrait" r:id="rId1"/>
  <headerFooter alignWithMargins="0">
    <oddFooter>Page &amp;P de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1</xdr:col>
                    <xdr:colOff>3209925</xdr:colOff>
                    <xdr:row>12</xdr:row>
                    <xdr:rowOff>276225</xdr:rowOff>
                  </from>
                  <to>
                    <xdr:col>1</xdr:col>
                    <xdr:colOff>4410075</xdr:colOff>
                    <xdr:row>12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</xdr:col>
                    <xdr:colOff>66675</xdr:colOff>
                    <xdr:row>12</xdr:row>
                    <xdr:rowOff>285750</xdr:rowOff>
                  </from>
                  <to>
                    <xdr:col>1</xdr:col>
                    <xdr:colOff>1228725</xdr:colOff>
                    <xdr:row>12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</xdr:col>
                    <xdr:colOff>1571625</xdr:colOff>
                    <xdr:row>12</xdr:row>
                    <xdr:rowOff>47625</xdr:rowOff>
                  </from>
                  <to>
                    <xdr:col>1</xdr:col>
                    <xdr:colOff>2743200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</xdr:col>
                    <xdr:colOff>1562100</xdr:colOff>
                    <xdr:row>12</xdr:row>
                    <xdr:rowOff>266700</xdr:rowOff>
                  </from>
                  <to>
                    <xdr:col>1</xdr:col>
                    <xdr:colOff>2962275</xdr:colOff>
                    <xdr:row>12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1</xdr:col>
                    <xdr:colOff>57150</xdr:colOff>
                    <xdr:row>12</xdr:row>
                    <xdr:rowOff>47625</xdr:rowOff>
                  </from>
                  <to>
                    <xdr:col>1</xdr:col>
                    <xdr:colOff>1257300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1</xdr:col>
                    <xdr:colOff>3209925</xdr:colOff>
                    <xdr:row>12</xdr:row>
                    <xdr:rowOff>57150</xdr:rowOff>
                  </from>
                  <to>
                    <xdr:col>1</xdr:col>
                    <xdr:colOff>4410075</xdr:colOff>
                    <xdr:row>12</xdr:row>
                    <xdr:rowOff>361950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36"/>
  <sheetViews>
    <sheetView showGridLines="0" zoomScaleNormal="100" workbookViewId="0">
      <selection activeCell="A2" sqref="A2:F3"/>
    </sheetView>
  </sheetViews>
  <sheetFormatPr defaultColWidth="11.42578125" defaultRowHeight="12.75"/>
  <cols>
    <col min="1" max="1" width="21.42578125" style="1" customWidth="1"/>
    <col min="2" max="2" width="78.140625" style="1" customWidth="1"/>
    <col min="3" max="3" width="17.5703125" style="1" customWidth="1"/>
    <col min="4" max="4" width="13" style="1" customWidth="1"/>
    <col min="5" max="5" width="10.140625" style="1" customWidth="1"/>
    <col min="6" max="6" width="15.42578125" style="1" customWidth="1"/>
    <col min="7" max="7" width="13.140625" style="1" customWidth="1"/>
    <col min="8" max="8" width="15.28515625" style="1" customWidth="1"/>
    <col min="9" max="16384" width="11.42578125" style="1"/>
  </cols>
  <sheetData>
    <row r="1" spans="1:6" ht="30" customHeight="1">
      <c r="A1" s="44" t="str">
        <f>"Descriptif : "&amp;B7</f>
        <v>Descriptif : Electriques - dominance extérieure - dossier réglable - avec bascule d'assise (AA2)</v>
      </c>
      <c r="B1" s="44"/>
      <c r="C1" s="44"/>
      <c r="D1" s="44"/>
      <c r="E1" s="44"/>
      <c r="F1" s="44"/>
    </row>
    <row r="2" spans="1:6" ht="29.45" customHeight="1">
      <c r="A2" s="43" t="s">
        <v>0</v>
      </c>
      <c r="B2" s="43"/>
      <c r="C2" s="43"/>
      <c r="D2" s="43"/>
      <c r="E2" s="43"/>
      <c r="F2" s="43"/>
    </row>
    <row r="3" spans="1:6" ht="21.6" customHeight="1">
      <c r="A3" s="45"/>
      <c r="B3" s="45"/>
      <c r="C3" s="45"/>
      <c r="D3" s="45"/>
      <c r="E3" s="45"/>
      <c r="F3" s="45"/>
    </row>
    <row r="4" spans="1:6" ht="5.0999999999999996" customHeight="1">
      <c r="A4" s="17"/>
      <c r="B4" s="17"/>
      <c r="C4" s="17"/>
      <c r="D4" s="16"/>
      <c r="E4" s="16"/>
      <c r="F4" s="16"/>
    </row>
    <row r="5" spans="1:6" ht="45.95" customHeight="1">
      <c r="A5" s="41" t="s">
        <v>1</v>
      </c>
      <c r="B5" s="42"/>
      <c r="C5" s="15" t="s">
        <v>2</v>
      </c>
      <c r="D5" s="46"/>
      <c r="E5" s="47"/>
      <c r="F5" s="48"/>
    </row>
    <row r="7" spans="1:6" ht="15">
      <c r="A7" s="14">
        <v>8</v>
      </c>
      <c r="B7" s="13" t="s">
        <v>36</v>
      </c>
    </row>
    <row r="8" spans="1:6" ht="12" customHeight="1">
      <c r="A8" s="12"/>
      <c r="B8" s="12"/>
    </row>
    <row r="9" spans="1:6" ht="25.5" customHeight="1">
      <c r="A9" s="11" t="s">
        <v>4</v>
      </c>
      <c r="B9" s="11"/>
      <c r="C9" s="11"/>
      <c r="D9" s="11"/>
      <c r="E9" s="11"/>
      <c r="F9" s="11"/>
    </row>
    <row r="11" spans="1:6" ht="25.5">
      <c r="A11" s="10" t="s">
        <v>5</v>
      </c>
      <c r="B11" s="10" t="s">
        <v>6</v>
      </c>
      <c r="C11" s="10" t="s">
        <v>7</v>
      </c>
      <c r="D11" s="8" t="s">
        <v>8</v>
      </c>
      <c r="E11" s="9" t="s">
        <v>9</v>
      </c>
      <c r="F11" s="8" t="s">
        <v>10</v>
      </c>
    </row>
    <row r="12" spans="1:6" ht="83.45" customHeight="1">
      <c r="A12" s="6" t="s">
        <v>11</v>
      </c>
      <c r="B12" s="5"/>
      <c r="C12" s="37"/>
      <c r="D12" s="50"/>
      <c r="E12" s="51"/>
      <c r="F12" s="52">
        <f>D12+D12*E12</f>
        <v>0</v>
      </c>
    </row>
    <row r="13" spans="1:6" ht="47.1" customHeight="1">
      <c r="A13" s="49" t="s">
        <v>12</v>
      </c>
      <c r="B13" s="5"/>
      <c r="C13" s="38"/>
      <c r="D13" s="50"/>
      <c r="E13" s="51"/>
      <c r="F13" s="53"/>
    </row>
    <row r="14" spans="1:6" ht="45.95" customHeight="1">
      <c r="A14" s="49"/>
      <c r="B14" s="5" t="s">
        <v>13</v>
      </c>
      <c r="C14" s="39"/>
      <c r="D14" s="50"/>
      <c r="E14" s="51"/>
      <c r="F14" s="54"/>
    </row>
    <row r="17" spans="1:6" ht="24.6" customHeight="1">
      <c r="A17" s="11" t="s">
        <v>14</v>
      </c>
      <c r="B17" s="11"/>
      <c r="C17" s="11"/>
      <c r="D17" s="11"/>
      <c r="E17" s="11"/>
      <c r="F17" s="11"/>
    </row>
    <row r="18" spans="1:6" ht="7.5" customHeight="1"/>
    <row r="19" spans="1:6" ht="24.6" customHeight="1">
      <c r="A19" s="40" t="s">
        <v>15</v>
      </c>
      <c r="B19" s="40"/>
      <c r="C19" s="40"/>
      <c r="D19" s="40"/>
      <c r="E19" s="40"/>
      <c r="F19" s="40"/>
    </row>
    <row r="20" spans="1:6" ht="7.5" customHeight="1"/>
    <row r="21" spans="1:6" ht="25.5">
      <c r="A21" s="10" t="s">
        <v>5</v>
      </c>
      <c r="B21" s="10" t="s">
        <v>6</v>
      </c>
      <c r="C21" s="10" t="s">
        <v>7</v>
      </c>
      <c r="D21" s="8" t="s">
        <v>8</v>
      </c>
      <c r="E21" s="9" t="s">
        <v>9</v>
      </c>
      <c r="F21" s="8" t="s">
        <v>10</v>
      </c>
    </row>
    <row r="22" spans="1:6">
      <c r="A22" s="6" t="s">
        <v>16</v>
      </c>
      <c r="B22" s="7"/>
      <c r="C22" s="5"/>
      <c r="D22" s="4"/>
      <c r="E22" s="3"/>
      <c r="F22" s="2">
        <f t="shared" ref="F22:F36" si="0">D22+D22*E22</f>
        <v>0</v>
      </c>
    </row>
    <row r="23" spans="1:6">
      <c r="A23" s="6" t="s">
        <v>17</v>
      </c>
      <c r="B23" s="5"/>
      <c r="C23" s="5"/>
      <c r="D23" s="4"/>
      <c r="E23" s="3"/>
      <c r="F23" s="2">
        <f t="shared" si="0"/>
        <v>0</v>
      </c>
    </row>
    <row r="24" spans="1:6">
      <c r="A24" s="6" t="s">
        <v>18</v>
      </c>
      <c r="B24" s="5"/>
      <c r="C24" s="5"/>
      <c r="D24" s="4"/>
      <c r="E24" s="3"/>
      <c r="F24" s="2">
        <f t="shared" si="0"/>
        <v>0</v>
      </c>
    </row>
    <row r="25" spans="1:6">
      <c r="A25" s="6" t="s">
        <v>19</v>
      </c>
      <c r="B25" s="19"/>
      <c r="C25" s="5"/>
      <c r="D25" s="4"/>
      <c r="E25" s="3"/>
      <c r="F25" s="2">
        <f t="shared" si="0"/>
        <v>0</v>
      </c>
    </row>
    <row r="26" spans="1:6">
      <c r="A26" s="6" t="s">
        <v>20</v>
      </c>
      <c r="B26" s="5"/>
      <c r="C26" s="5"/>
      <c r="D26" s="4"/>
      <c r="E26" s="3"/>
      <c r="F26" s="2">
        <f t="shared" si="0"/>
        <v>0</v>
      </c>
    </row>
    <row r="27" spans="1:6">
      <c r="A27" s="6" t="s">
        <v>21</v>
      </c>
      <c r="B27" s="5"/>
      <c r="C27" s="5"/>
      <c r="D27" s="4"/>
      <c r="E27" s="3"/>
      <c r="F27" s="2">
        <f t="shared" si="0"/>
        <v>0</v>
      </c>
    </row>
    <row r="28" spans="1:6">
      <c r="A28" s="6" t="s">
        <v>22</v>
      </c>
      <c r="B28" s="5"/>
      <c r="C28" s="5"/>
      <c r="D28" s="4"/>
      <c r="E28" s="3"/>
      <c r="F28" s="2">
        <f t="shared" si="0"/>
        <v>0</v>
      </c>
    </row>
    <row r="29" spans="1:6">
      <c r="A29" s="6" t="s">
        <v>23</v>
      </c>
      <c r="B29" s="5"/>
      <c r="C29" s="5"/>
      <c r="D29" s="4"/>
      <c r="E29" s="3"/>
      <c r="F29" s="2">
        <f t="shared" si="0"/>
        <v>0</v>
      </c>
    </row>
    <row r="30" spans="1:6">
      <c r="A30" s="6" t="s">
        <v>24</v>
      </c>
      <c r="B30" s="5"/>
      <c r="C30" s="5"/>
      <c r="D30" s="4"/>
      <c r="E30" s="3"/>
      <c r="F30" s="2">
        <f t="shared" si="0"/>
        <v>0</v>
      </c>
    </row>
    <row r="31" spans="1:6">
      <c r="A31" s="6" t="s">
        <v>25</v>
      </c>
      <c r="B31" s="5"/>
      <c r="C31" s="5"/>
      <c r="D31" s="4"/>
      <c r="E31" s="3"/>
      <c r="F31" s="2">
        <f t="shared" si="0"/>
        <v>0</v>
      </c>
    </row>
    <row r="32" spans="1:6">
      <c r="A32" s="6" t="s">
        <v>26</v>
      </c>
      <c r="B32" s="5"/>
      <c r="C32" s="5"/>
      <c r="D32" s="4"/>
      <c r="E32" s="3"/>
      <c r="F32" s="2">
        <f t="shared" si="0"/>
        <v>0</v>
      </c>
    </row>
    <row r="33" spans="1:6">
      <c r="A33" s="6" t="s">
        <v>27</v>
      </c>
      <c r="B33" s="5"/>
      <c r="C33" s="5"/>
      <c r="D33" s="4"/>
      <c r="E33" s="3"/>
      <c r="F33" s="2">
        <f t="shared" si="0"/>
        <v>0</v>
      </c>
    </row>
    <row r="34" spans="1:6">
      <c r="A34" s="6" t="s">
        <v>28</v>
      </c>
      <c r="B34" s="5"/>
      <c r="C34" s="5"/>
      <c r="D34" s="4"/>
      <c r="E34" s="3"/>
      <c r="F34" s="2">
        <f t="shared" si="0"/>
        <v>0</v>
      </c>
    </row>
    <row r="35" spans="1:6">
      <c r="A35" s="6" t="s">
        <v>29</v>
      </c>
      <c r="B35" s="5"/>
      <c r="C35" s="5"/>
      <c r="D35" s="4"/>
      <c r="E35" s="3"/>
      <c r="F35" s="2">
        <f t="shared" si="0"/>
        <v>0</v>
      </c>
    </row>
    <row r="36" spans="1:6">
      <c r="A36" s="6" t="s">
        <v>30</v>
      </c>
      <c r="B36" s="5"/>
      <c r="C36" s="5"/>
      <c r="D36" s="4"/>
      <c r="E36" s="3"/>
      <c r="F36" s="2">
        <f t="shared" si="0"/>
        <v>0</v>
      </c>
    </row>
  </sheetData>
  <mergeCells count="11">
    <mergeCell ref="A13:A14"/>
    <mergeCell ref="A19:F19"/>
    <mergeCell ref="A1:F1"/>
    <mergeCell ref="A2:F2"/>
    <mergeCell ref="A3:F3"/>
    <mergeCell ref="A5:B5"/>
    <mergeCell ref="D5:F5"/>
    <mergeCell ref="C12:C14"/>
    <mergeCell ref="D12:D14"/>
    <mergeCell ref="E12:E14"/>
    <mergeCell ref="F12:F14"/>
  </mergeCells>
  <pageMargins left="0.55118110236220474" right="0.59055118110236227" top="0.98425196850393704" bottom="0.98425196850393704" header="0.51181102362204722" footer="0.51181102362204722"/>
  <pageSetup paperSize="9" scale="62" fitToHeight="0" orientation="portrait" r:id="rId1"/>
  <headerFooter alignWithMargins="0">
    <oddFooter>Page &amp;P de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1</xdr:col>
                    <xdr:colOff>3209925</xdr:colOff>
                    <xdr:row>12</xdr:row>
                    <xdr:rowOff>276225</xdr:rowOff>
                  </from>
                  <to>
                    <xdr:col>1</xdr:col>
                    <xdr:colOff>4410075</xdr:colOff>
                    <xdr:row>12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1</xdr:col>
                    <xdr:colOff>66675</xdr:colOff>
                    <xdr:row>12</xdr:row>
                    <xdr:rowOff>285750</xdr:rowOff>
                  </from>
                  <to>
                    <xdr:col>1</xdr:col>
                    <xdr:colOff>1228725</xdr:colOff>
                    <xdr:row>12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</xdr:col>
                    <xdr:colOff>1571625</xdr:colOff>
                    <xdr:row>12</xdr:row>
                    <xdr:rowOff>47625</xdr:rowOff>
                  </from>
                  <to>
                    <xdr:col>1</xdr:col>
                    <xdr:colOff>2743200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1</xdr:col>
                    <xdr:colOff>1562100</xdr:colOff>
                    <xdr:row>12</xdr:row>
                    <xdr:rowOff>266700</xdr:rowOff>
                  </from>
                  <to>
                    <xdr:col>1</xdr:col>
                    <xdr:colOff>2962275</xdr:colOff>
                    <xdr:row>12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1</xdr:col>
                    <xdr:colOff>57150</xdr:colOff>
                    <xdr:row>12</xdr:row>
                    <xdr:rowOff>47625</xdr:rowOff>
                  </from>
                  <to>
                    <xdr:col>1</xdr:col>
                    <xdr:colOff>1257300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defaultSize="0" autoFill="0" autoLine="0" autoPict="0">
                <anchor moveWithCells="1">
                  <from>
                    <xdr:col>1</xdr:col>
                    <xdr:colOff>3209925</xdr:colOff>
                    <xdr:row>12</xdr:row>
                    <xdr:rowOff>57150</xdr:rowOff>
                  </from>
                  <to>
                    <xdr:col>1</xdr:col>
                    <xdr:colOff>4410075</xdr:colOff>
                    <xdr:row>12</xdr:row>
                    <xdr:rowOff>361950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56"/>
  <sheetViews>
    <sheetView showGridLines="0" zoomScale="120" zoomScaleNormal="120" workbookViewId="0">
      <selection activeCell="A6" sqref="A6:E6"/>
    </sheetView>
  </sheetViews>
  <sheetFormatPr defaultColWidth="11.42578125" defaultRowHeight="12.75"/>
  <cols>
    <col min="1" max="1" width="12.28515625" style="1" customWidth="1"/>
    <col min="2" max="2" width="14.5703125" style="1" customWidth="1"/>
    <col min="3" max="3" width="6.140625" style="1" customWidth="1"/>
    <col min="4" max="4" width="53.85546875" style="1" bestFit="1" customWidth="1"/>
    <col min="5" max="5" width="22.42578125" style="1" customWidth="1"/>
    <col min="6" max="6" width="45.140625" style="1" customWidth="1"/>
    <col min="7" max="7" width="38.28515625" style="1" customWidth="1"/>
    <col min="8" max="8" width="10.7109375" style="1" customWidth="1"/>
    <col min="9" max="9" width="7.7109375" style="1" customWidth="1"/>
    <col min="10" max="10" width="9.85546875" style="1" customWidth="1"/>
    <col min="11" max="16384" width="11.42578125" style="1"/>
  </cols>
  <sheetData>
    <row r="1" spans="1:10" ht="48" customHeight="1">
      <c r="A1" s="44" t="s">
        <v>37</v>
      </c>
      <c r="B1" s="44"/>
      <c r="C1" s="44"/>
      <c r="D1" s="44"/>
      <c r="E1" s="44"/>
      <c r="F1" s="44"/>
      <c r="G1" s="44"/>
    </row>
    <row r="2" spans="1:10" ht="29.45" customHeight="1">
      <c r="A2" s="43" t="s">
        <v>0</v>
      </c>
      <c r="B2" s="43"/>
      <c r="C2" s="43"/>
      <c r="D2" s="43"/>
      <c r="E2" s="43"/>
      <c r="F2" s="43"/>
      <c r="G2" s="43"/>
    </row>
    <row r="3" spans="1:10" ht="34.5" customHeight="1">
      <c r="A3" s="69"/>
      <c r="B3" s="69"/>
      <c r="C3" s="69"/>
      <c r="D3" s="69"/>
      <c r="E3" s="69"/>
      <c r="F3" s="69"/>
      <c r="G3" s="69"/>
    </row>
    <row r="4" spans="1:10" ht="38.1" customHeight="1">
      <c r="A4" s="40" t="s">
        <v>38</v>
      </c>
      <c r="B4" s="40"/>
      <c r="C4" s="40"/>
      <c r="D4" s="40"/>
      <c r="E4" s="36"/>
      <c r="F4" s="35" t="s">
        <v>2</v>
      </c>
      <c r="G4" s="34"/>
    </row>
    <row r="5" spans="1:10" ht="14.1" customHeight="1"/>
    <row r="6" spans="1:10" ht="25.5" customHeight="1">
      <c r="A6" s="67" t="s">
        <v>39</v>
      </c>
      <c r="B6" s="67"/>
      <c r="C6" s="67"/>
      <c r="D6" s="67"/>
      <c r="E6" s="67"/>
      <c r="F6" s="32"/>
      <c r="G6" s="32"/>
    </row>
    <row r="7" spans="1:10" ht="14.25">
      <c r="A7" s="33" t="s">
        <v>40</v>
      </c>
      <c r="C7" s="32"/>
      <c r="D7" s="32"/>
      <c r="E7" s="32"/>
      <c r="F7" s="68"/>
      <c r="G7" s="68"/>
      <c r="H7" s="56"/>
      <c r="I7" s="56"/>
      <c r="J7" s="56"/>
    </row>
    <row r="8" spans="1:10" ht="33.6" customHeight="1">
      <c r="C8" s="32"/>
      <c r="D8" s="32"/>
      <c r="E8" s="32"/>
      <c r="F8" s="31"/>
      <c r="G8" s="63" t="s">
        <v>41</v>
      </c>
      <c r="H8" s="64"/>
      <c r="I8" s="64"/>
      <c r="J8" s="65"/>
    </row>
    <row r="9" spans="1:10" ht="101.25" customHeight="1">
      <c r="A9" s="10" t="s">
        <v>42</v>
      </c>
      <c r="B9" s="10" t="s">
        <v>43</v>
      </c>
      <c r="C9" s="10" t="s">
        <v>5</v>
      </c>
      <c r="D9" s="10" t="s">
        <v>44</v>
      </c>
      <c r="E9" s="10" t="s">
        <v>45</v>
      </c>
      <c r="F9" s="8" t="s">
        <v>46</v>
      </c>
      <c r="G9" s="8" t="s">
        <v>47</v>
      </c>
      <c r="H9" s="8" t="s">
        <v>8</v>
      </c>
      <c r="I9" s="8" t="s">
        <v>9</v>
      </c>
      <c r="J9" s="8" t="s">
        <v>10</v>
      </c>
    </row>
    <row r="10" spans="1:10">
      <c r="A10" s="61" t="s">
        <v>48</v>
      </c>
      <c r="B10" s="58" t="s">
        <v>49</v>
      </c>
      <c r="C10" s="6">
        <v>9</v>
      </c>
      <c r="D10" s="26" t="s">
        <v>50</v>
      </c>
      <c r="E10" s="5"/>
      <c r="F10" s="4"/>
      <c r="G10" s="3"/>
      <c r="H10" s="4"/>
      <c r="I10" s="3"/>
      <c r="J10" s="25">
        <f t="shared" ref="J10:J50" si="0">H10+H10*I10</f>
        <v>0</v>
      </c>
    </row>
    <row r="11" spans="1:10">
      <c r="A11" s="62"/>
      <c r="B11" s="59"/>
      <c r="C11" s="6">
        <v>10</v>
      </c>
      <c r="D11" s="26" t="s">
        <v>51</v>
      </c>
      <c r="E11" s="5"/>
      <c r="F11" s="4"/>
      <c r="G11" s="3"/>
      <c r="H11" s="4"/>
      <c r="I11" s="3"/>
      <c r="J11" s="25">
        <f t="shared" si="0"/>
        <v>0</v>
      </c>
    </row>
    <row r="12" spans="1:10">
      <c r="A12" s="62"/>
      <c r="B12" s="59"/>
      <c r="C12" s="6">
        <v>11</v>
      </c>
      <c r="D12" s="26" t="s">
        <v>52</v>
      </c>
      <c r="E12" s="5"/>
      <c r="F12" s="4"/>
      <c r="G12" s="3"/>
      <c r="H12" s="4"/>
      <c r="I12" s="3"/>
      <c r="J12" s="25">
        <f t="shared" si="0"/>
        <v>0</v>
      </c>
    </row>
    <row r="13" spans="1:10">
      <c r="A13" s="62"/>
      <c r="B13" s="59"/>
      <c r="C13" s="6">
        <v>12</v>
      </c>
      <c r="D13" s="26" t="s">
        <v>53</v>
      </c>
      <c r="E13" s="5"/>
      <c r="F13" s="4"/>
      <c r="G13" s="3"/>
      <c r="H13" s="4"/>
      <c r="I13" s="3"/>
      <c r="J13" s="25">
        <f t="shared" si="0"/>
        <v>0</v>
      </c>
    </row>
    <row r="14" spans="1:10">
      <c r="A14" s="62"/>
      <c r="B14" s="60"/>
      <c r="C14" s="6">
        <v>13</v>
      </c>
      <c r="D14" s="26" t="s">
        <v>54</v>
      </c>
      <c r="E14" s="5"/>
      <c r="F14" s="4"/>
      <c r="G14" s="3"/>
      <c r="H14" s="4"/>
      <c r="I14" s="3"/>
      <c r="J14" s="25">
        <f t="shared" si="0"/>
        <v>0</v>
      </c>
    </row>
    <row r="15" spans="1:10">
      <c r="A15" s="62"/>
      <c r="B15" s="58" t="s">
        <v>55</v>
      </c>
      <c r="C15" s="6">
        <v>14</v>
      </c>
      <c r="D15" s="26" t="s">
        <v>56</v>
      </c>
      <c r="E15" s="5"/>
      <c r="F15" s="4"/>
      <c r="G15" s="3"/>
      <c r="H15" s="4"/>
      <c r="I15" s="3"/>
      <c r="J15" s="25">
        <f t="shared" si="0"/>
        <v>0</v>
      </c>
    </row>
    <row r="16" spans="1:10">
      <c r="A16" s="62"/>
      <c r="B16" s="59"/>
      <c r="C16" s="6">
        <v>15</v>
      </c>
      <c r="D16" s="26" t="s">
        <v>57</v>
      </c>
      <c r="E16" s="5"/>
      <c r="F16" s="4"/>
      <c r="G16" s="3"/>
      <c r="H16" s="4"/>
      <c r="I16" s="3"/>
      <c r="J16" s="25">
        <f t="shared" si="0"/>
        <v>0</v>
      </c>
    </row>
    <row r="17" spans="1:10">
      <c r="A17" s="62"/>
      <c r="B17" s="59"/>
      <c r="C17" s="6">
        <v>16</v>
      </c>
      <c r="D17" s="26" t="s">
        <v>58</v>
      </c>
      <c r="E17" s="5"/>
      <c r="F17" s="4"/>
      <c r="G17" s="3"/>
      <c r="H17" s="4"/>
      <c r="I17" s="3"/>
      <c r="J17" s="25">
        <f t="shared" si="0"/>
        <v>0</v>
      </c>
    </row>
    <row r="18" spans="1:10">
      <c r="A18" s="66"/>
      <c r="B18" s="60"/>
      <c r="C18" s="6">
        <v>17</v>
      </c>
      <c r="D18" s="26" t="s">
        <v>59</v>
      </c>
      <c r="E18" s="5"/>
      <c r="F18" s="4"/>
      <c r="G18" s="3"/>
      <c r="H18" s="4"/>
      <c r="I18" s="3"/>
      <c r="J18" s="25">
        <f t="shared" si="0"/>
        <v>0</v>
      </c>
    </row>
    <row r="19" spans="1:10" ht="12.6" customHeight="1">
      <c r="A19" s="61" t="s">
        <v>60</v>
      </c>
      <c r="B19" s="58" t="s">
        <v>61</v>
      </c>
      <c r="C19" s="6">
        <v>18</v>
      </c>
      <c r="D19" s="26" t="s">
        <v>62</v>
      </c>
      <c r="E19" s="5"/>
      <c r="F19" s="4"/>
      <c r="G19" s="3"/>
      <c r="H19" s="4"/>
      <c r="I19" s="3"/>
      <c r="J19" s="25">
        <f t="shared" si="0"/>
        <v>0</v>
      </c>
    </row>
    <row r="20" spans="1:10">
      <c r="A20" s="62"/>
      <c r="B20" s="60"/>
      <c r="C20" s="6">
        <v>19</v>
      </c>
      <c r="D20" s="26" t="s">
        <v>63</v>
      </c>
      <c r="E20" s="5"/>
      <c r="F20" s="4"/>
      <c r="G20" s="3"/>
      <c r="H20" s="4"/>
      <c r="I20" s="3"/>
      <c r="J20" s="25">
        <f t="shared" si="0"/>
        <v>0</v>
      </c>
    </row>
    <row r="21" spans="1:10">
      <c r="A21" s="62"/>
      <c r="B21" s="58" t="s">
        <v>64</v>
      </c>
      <c r="C21" s="6">
        <v>20</v>
      </c>
      <c r="D21" s="26" t="s">
        <v>65</v>
      </c>
      <c r="E21" s="5"/>
      <c r="F21" s="4"/>
      <c r="G21" s="3"/>
      <c r="H21" s="4"/>
      <c r="I21" s="3"/>
      <c r="J21" s="25">
        <f t="shared" si="0"/>
        <v>0</v>
      </c>
    </row>
    <row r="22" spans="1:10">
      <c r="A22" s="62"/>
      <c r="B22" s="59"/>
      <c r="C22" s="6">
        <v>21</v>
      </c>
      <c r="D22" s="26" t="s">
        <v>66</v>
      </c>
      <c r="E22" s="5"/>
      <c r="F22" s="4"/>
      <c r="G22" s="3"/>
      <c r="H22" s="4"/>
      <c r="I22" s="3"/>
      <c r="J22" s="25">
        <f t="shared" si="0"/>
        <v>0</v>
      </c>
    </row>
    <row r="23" spans="1:10">
      <c r="A23" s="62"/>
      <c r="B23" s="59"/>
      <c r="C23" s="6">
        <v>22</v>
      </c>
      <c r="D23" s="26" t="s">
        <v>67</v>
      </c>
      <c r="E23" s="5"/>
      <c r="F23" s="4"/>
      <c r="G23" s="3"/>
      <c r="H23" s="4"/>
      <c r="I23" s="3"/>
      <c r="J23" s="25">
        <f t="shared" si="0"/>
        <v>0</v>
      </c>
    </row>
    <row r="24" spans="1:10">
      <c r="A24" s="62"/>
      <c r="B24" s="59"/>
      <c r="C24" s="6">
        <v>23</v>
      </c>
      <c r="D24" s="26" t="s">
        <v>68</v>
      </c>
      <c r="E24" s="5"/>
      <c r="F24" s="4" t="s">
        <v>69</v>
      </c>
      <c r="G24" s="3" t="s">
        <v>70</v>
      </c>
      <c r="H24" s="4"/>
      <c r="I24" s="3"/>
      <c r="J24" s="25">
        <f t="shared" si="0"/>
        <v>0</v>
      </c>
    </row>
    <row r="25" spans="1:10">
      <c r="A25" s="62"/>
      <c r="B25" s="59"/>
      <c r="C25" s="6">
        <v>24</v>
      </c>
      <c r="D25" s="26" t="s">
        <v>71</v>
      </c>
      <c r="E25" s="5"/>
      <c r="F25" s="4" t="s">
        <v>69</v>
      </c>
      <c r="G25" s="3" t="s">
        <v>70</v>
      </c>
      <c r="H25" s="4"/>
      <c r="I25" s="3"/>
      <c r="J25" s="25">
        <f t="shared" si="0"/>
        <v>0</v>
      </c>
    </row>
    <row r="26" spans="1:10">
      <c r="A26" s="62"/>
      <c r="B26" s="59"/>
      <c r="C26" s="6">
        <v>25</v>
      </c>
      <c r="D26" s="26" t="s">
        <v>72</v>
      </c>
      <c r="E26" s="5"/>
      <c r="F26" s="4" t="s">
        <v>69</v>
      </c>
      <c r="G26" s="3" t="s">
        <v>70</v>
      </c>
      <c r="H26" s="4"/>
      <c r="I26" s="3"/>
      <c r="J26" s="25">
        <f t="shared" si="0"/>
        <v>0</v>
      </c>
    </row>
    <row r="27" spans="1:10">
      <c r="A27" s="62"/>
      <c r="B27" s="58" t="s">
        <v>73</v>
      </c>
      <c r="C27" s="6">
        <v>26</v>
      </c>
      <c r="D27" s="26" t="s">
        <v>74</v>
      </c>
      <c r="E27" s="5"/>
      <c r="F27" s="4"/>
      <c r="G27" s="3"/>
      <c r="H27" s="4"/>
      <c r="I27" s="3"/>
      <c r="J27" s="25">
        <f t="shared" si="0"/>
        <v>0</v>
      </c>
    </row>
    <row r="28" spans="1:10">
      <c r="A28" s="62"/>
      <c r="B28" s="60"/>
      <c r="C28" s="6">
        <v>27</v>
      </c>
      <c r="D28" s="26" t="s">
        <v>75</v>
      </c>
      <c r="E28" s="5"/>
      <c r="F28" s="4"/>
      <c r="G28" s="3"/>
      <c r="H28" s="4"/>
      <c r="I28" s="3"/>
      <c r="J28" s="25">
        <f t="shared" si="0"/>
        <v>0</v>
      </c>
    </row>
    <row r="29" spans="1:10">
      <c r="A29" s="62"/>
      <c r="B29" s="28" t="s">
        <v>76</v>
      </c>
      <c r="C29" s="6">
        <v>28</v>
      </c>
      <c r="D29" s="26" t="s">
        <v>76</v>
      </c>
      <c r="E29" s="5"/>
      <c r="F29" s="4"/>
      <c r="G29" s="3"/>
      <c r="H29" s="4"/>
      <c r="I29" s="3"/>
      <c r="J29" s="25">
        <f t="shared" si="0"/>
        <v>0</v>
      </c>
    </row>
    <row r="30" spans="1:10" ht="12.6" customHeight="1">
      <c r="A30" s="61" t="s">
        <v>77</v>
      </c>
      <c r="B30" s="59" t="s">
        <v>78</v>
      </c>
      <c r="C30" s="6">
        <v>29</v>
      </c>
      <c r="D30" s="26" t="s">
        <v>79</v>
      </c>
      <c r="E30" s="5"/>
      <c r="F30" s="4"/>
      <c r="G30" s="3"/>
      <c r="H30" s="4"/>
      <c r="I30" s="3"/>
      <c r="J30" s="25">
        <f t="shared" si="0"/>
        <v>0</v>
      </c>
    </row>
    <row r="31" spans="1:10" ht="12.6" customHeight="1">
      <c r="A31" s="62"/>
      <c r="B31" s="60"/>
      <c r="C31" s="6">
        <v>30</v>
      </c>
      <c r="D31" s="26" t="s">
        <v>80</v>
      </c>
      <c r="E31" s="5"/>
      <c r="F31" s="4"/>
      <c r="G31" s="3"/>
      <c r="H31" s="4"/>
      <c r="I31" s="3"/>
      <c r="J31" s="25">
        <f t="shared" si="0"/>
        <v>0</v>
      </c>
    </row>
    <row r="32" spans="1:10">
      <c r="A32" s="62"/>
      <c r="B32" s="58" t="s">
        <v>81</v>
      </c>
      <c r="C32" s="6">
        <v>31</v>
      </c>
      <c r="D32" s="26" t="s">
        <v>82</v>
      </c>
      <c r="E32" s="5"/>
      <c r="F32" s="4"/>
      <c r="G32" s="3" t="s">
        <v>83</v>
      </c>
      <c r="H32" s="4"/>
      <c r="I32" s="3"/>
      <c r="J32" s="25">
        <f t="shared" si="0"/>
        <v>0</v>
      </c>
    </row>
    <row r="33" spans="1:10">
      <c r="A33" s="62"/>
      <c r="B33" s="60"/>
      <c r="C33" s="6">
        <v>32</v>
      </c>
      <c r="D33" s="26" t="s">
        <v>84</v>
      </c>
      <c r="E33" s="5"/>
      <c r="F33" s="4"/>
      <c r="G33" s="3" t="s">
        <v>83</v>
      </c>
      <c r="H33" s="4"/>
      <c r="I33" s="3"/>
      <c r="J33" s="25">
        <f t="shared" si="0"/>
        <v>0</v>
      </c>
    </row>
    <row r="34" spans="1:10">
      <c r="A34" s="62"/>
      <c r="B34" s="58" t="s">
        <v>85</v>
      </c>
      <c r="C34" s="6">
        <v>33</v>
      </c>
      <c r="D34" s="26" t="s">
        <v>86</v>
      </c>
      <c r="E34" s="5"/>
      <c r="F34" s="4"/>
      <c r="G34" s="3"/>
      <c r="H34" s="4"/>
      <c r="I34" s="3"/>
      <c r="J34" s="25">
        <f t="shared" si="0"/>
        <v>0</v>
      </c>
    </row>
    <row r="35" spans="1:10">
      <c r="A35" s="62"/>
      <c r="B35" s="59"/>
      <c r="C35" s="6">
        <v>34</v>
      </c>
      <c r="D35" s="26" t="s">
        <v>87</v>
      </c>
      <c r="E35" s="5"/>
      <c r="F35" s="4"/>
      <c r="G35" s="3"/>
      <c r="H35" s="4"/>
      <c r="I35" s="3"/>
      <c r="J35" s="25">
        <f t="shared" si="0"/>
        <v>0</v>
      </c>
    </row>
    <row r="36" spans="1:10">
      <c r="A36" s="62"/>
      <c r="B36" s="59"/>
      <c r="C36" s="6">
        <v>35</v>
      </c>
      <c r="D36" s="26" t="s">
        <v>88</v>
      </c>
      <c r="E36" s="5"/>
      <c r="F36" s="4"/>
      <c r="G36" s="3"/>
      <c r="H36" s="4"/>
      <c r="I36" s="3"/>
      <c r="J36" s="25">
        <f t="shared" si="0"/>
        <v>0</v>
      </c>
    </row>
    <row r="37" spans="1:10">
      <c r="A37" s="66"/>
      <c r="B37" s="60"/>
      <c r="C37" s="6">
        <v>36</v>
      </c>
      <c r="D37" s="26" t="s">
        <v>89</v>
      </c>
      <c r="E37" s="5"/>
      <c r="F37" s="4"/>
      <c r="G37" s="3"/>
      <c r="H37" s="4"/>
      <c r="I37" s="3"/>
      <c r="J37" s="25">
        <f t="shared" si="0"/>
        <v>0</v>
      </c>
    </row>
    <row r="38" spans="1:10" ht="12.6" customHeight="1">
      <c r="A38" s="58" t="s">
        <v>90</v>
      </c>
      <c r="B38" s="58" t="s">
        <v>91</v>
      </c>
      <c r="C38" s="6">
        <v>37</v>
      </c>
      <c r="D38" s="26" t="s">
        <v>92</v>
      </c>
      <c r="E38" s="5"/>
      <c r="F38" s="4"/>
      <c r="G38" s="3" t="s">
        <v>93</v>
      </c>
      <c r="H38" s="4"/>
      <c r="I38" s="3"/>
      <c r="J38" s="25">
        <f t="shared" si="0"/>
        <v>0</v>
      </c>
    </row>
    <row r="39" spans="1:10">
      <c r="A39" s="59"/>
      <c r="B39" s="60"/>
      <c r="C39" s="6">
        <v>38</v>
      </c>
      <c r="D39" s="26" t="s">
        <v>94</v>
      </c>
      <c r="E39" s="5"/>
      <c r="F39" s="4"/>
      <c r="G39" s="3" t="s">
        <v>93</v>
      </c>
      <c r="H39" s="4"/>
      <c r="I39" s="3"/>
      <c r="J39" s="25">
        <f t="shared" si="0"/>
        <v>0</v>
      </c>
    </row>
    <row r="40" spans="1:10">
      <c r="A40" s="59"/>
      <c r="B40" s="58" t="s">
        <v>95</v>
      </c>
      <c r="C40" s="6">
        <v>39</v>
      </c>
      <c r="D40" s="26" t="s">
        <v>96</v>
      </c>
      <c r="E40" s="5"/>
      <c r="F40" s="4" t="s">
        <v>97</v>
      </c>
      <c r="G40" s="3" t="s">
        <v>98</v>
      </c>
      <c r="H40" s="4"/>
      <c r="I40" s="3"/>
      <c r="J40" s="25">
        <f t="shared" si="0"/>
        <v>0</v>
      </c>
    </row>
    <row r="41" spans="1:10">
      <c r="A41" s="59"/>
      <c r="B41" s="59"/>
      <c r="C41" s="6">
        <v>40</v>
      </c>
      <c r="D41" s="26" t="s">
        <v>99</v>
      </c>
      <c r="E41" s="5"/>
      <c r="F41" s="4" t="s">
        <v>97</v>
      </c>
      <c r="G41" s="3" t="s">
        <v>98</v>
      </c>
      <c r="H41" s="4"/>
      <c r="I41" s="3"/>
      <c r="J41" s="25">
        <f t="shared" si="0"/>
        <v>0</v>
      </c>
    </row>
    <row r="42" spans="1:10">
      <c r="A42" s="59"/>
      <c r="B42" s="60"/>
      <c r="C42" s="6">
        <v>41</v>
      </c>
      <c r="D42" s="26" t="s">
        <v>100</v>
      </c>
      <c r="E42" s="5"/>
      <c r="F42" s="4"/>
      <c r="G42" s="3"/>
      <c r="H42" s="4"/>
      <c r="I42" s="3"/>
      <c r="J42" s="25">
        <f t="shared" si="0"/>
        <v>0</v>
      </c>
    </row>
    <row r="43" spans="1:10">
      <c r="A43" s="59"/>
      <c r="B43" s="58" t="s">
        <v>101</v>
      </c>
      <c r="C43" s="6">
        <v>42</v>
      </c>
      <c r="D43" s="30" t="s">
        <v>102</v>
      </c>
      <c r="E43" s="29"/>
      <c r="F43" s="4"/>
      <c r="G43" s="3"/>
      <c r="H43" s="4"/>
      <c r="I43" s="3"/>
      <c r="J43" s="25">
        <f t="shared" si="0"/>
        <v>0</v>
      </c>
    </row>
    <row r="44" spans="1:10">
      <c r="A44" s="59"/>
      <c r="B44" s="59"/>
      <c r="C44" s="6">
        <v>43</v>
      </c>
      <c r="D44" s="30" t="s">
        <v>103</v>
      </c>
      <c r="E44" s="29"/>
      <c r="F44" s="4"/>
      <c r="G44" s="3"/>
      <c r="H44" s="4"/>
      <c r="I44" s="3"/>
      <c r="J44" s="25">
        <f t="shared" si="0"/>
        <v>0</v>
      </c>
    </row>
    <row r="45" spans="1:10">
      <c r="A45" s="59"/>
      <c r="B45" s="59"/>
      <c r="C45" s="6">
        <v>44</v>
      </c>
      <c r="D45" s="26" t="s">
        <v>104</v>
      </c>
      <c r="E45" s="5"/>
      <c r="F45" s="4"/>
      <c r="G45" s="3"/>
      <c r="H45" s="4"/>
      <c r="I45" s="3"/>
      <c r="J45" s="25">
        <f t="shared" si="0"/>
        <v>0</v>
      </c>
    </row>
    <row r="46" spans="1:10">
      <c r="A46" s="60"/>
      <c r="B46" s="60"/>
      <c r="C46" s="6">
        <v>45</v>
      </c>
      <c r="D46" s="26" t="s">
        <v>105</v>
      </c>
      <c r="E46" s="5"/>
      <c r="F46" s="4"/>
      <c r="G46" s="3"/>
      <c r="H46" s="4"/>
      <c r="I46" s="3"/>
      <c r="J46" s="25">
        <f t="shared" si="0"/>
        <v>0</v>
      </c>
    </row>
    <row r="47" spans="1:10">
      <c r="A47" s="58" t="s">
        <v>106</v>
      </c>
      <c r="B47" s="28" t="s">
        <v>107</v>
      </c>
      <c r="C47" s="6">
        <v>46</v>
      </c>
      <c r="D47" s="26" t="s">
        <v>108</v>
      </c>
      <c r="E47" s="5"/>
      <c r="F47" s="4"/>
      <c r="G47" s="3"/>
      <c r="H47" s="4"/>
      <c r="I47" s="3"/>
      <c r="J47" s="25">
        <f t="shared" si="0"/>
        <v>0</v>
      </c>
    </row>
    <row r="48" spans="1:10">
      <c r="A48" s="59"/>
      <c r="B48" s="27" t="s">
        <v>109</v>
      </c>
      <c r="C48" s="6">
        <v>47</v>
      </c>
      <c r="D48" s="26" t="s">
        <v>110</v>
      </c>
      <c r="E48" s="5"/>
      <c r="F48" s="4"/>
      <c r="G48" s="3"/>
      <c r="H48" s="4"/>
      <c r="I48" s="3"/>
      <c r="J48" s="25">
        <f t="shared" si="0"/>
        <v>0</v>
      </c>
    </row>
    <row r="49" spans="1:10">
      <c r="A49" s="59"/>
      <c r="B49" s="58" t="s">
        <v>111</v>
      </c>
      <c r="C49" s="6">
        <v>48</v>
      </c>
      <c r="D49" s="26" t="s">
        <v>112</v>
      </c>
      <c r="E49" s="5"/>
      <c r="F49" s="4"/>
      <c r="G49" s="3"/>
      <c r="H49" s="4"/>
      <c r="I49" s="3"/>
      <c r="J49" s="25">
        <f t="shared" si="0"/>
        <v>0</v>
      </c>
    </row>
    <row r="50" spans="1:10">
      <c r="A50" s="60"/>
      <c r="B50" s="60"/>
      <c r="C50" s="6">
        <v>49</v>
      </c>
      <c r="D50" s="26" t="s">
        <v>113</v>
      </c>
      <c r="E50" s="5"/>
      <c r="F50" s="4"/>
      <c r="G50" s="3"/>
      <c r="H50" s="4"/>
      <c r="I50" s="3"/>
      <c r="J50" s="25">
        <f t="shared" si="0"/>
        <v>0</v>
      </c>
    </row>
    <row r="52" spans="1:10">
      <c r="A52" s="24"/>
      <c r="B52" s="21"/>
      <c r="C52" s="21"/>
      <c r="D52" s="21"/>
      <c r="F52" s="57"/>
      <c r="G52" s="57"/>
      <c r="H52" s="55"/>
      <c r="I52" s="55"/>
      <c r="J52" s="55"/>
    </row>
    <row r="53" spans="1:10">
      <c r="A53" s="24"/>
      <c r="B53" s="21"/>
      <c r="C53" s="22"/>
      <c r="D53" s="21"/>
    </row>
    <row r="54" spans="1:10">
      <c r="A54" s="23"/>
      <c r="B54" s="21"/>
      <c r="C54" s="22"/>
      <c r="D54" s="21"/>
      <c r="E54" s="20"/>
    </row>
    <row r="56" spans="1:10" ht="25.5" customHeight="1"/>
  </sheetData>
  <mergeCells count="27">
    <mergeCell ref="A6:E6"/>
    <mergeCell ref="F7:G7"/>
    <mergeCell ref="A1:G1"/>
    <mergeCell ref="A2:G2"/>
    <mergeCell ref="A3:G3"/>
    <mergeCell ref="A4:D4"/>
    <mergeCell ref="B19:B20"/>
    <mergeCell ref="B21:B26"/>
    <mergeCell ref="B27:B28"/>
    <mergeCell ref="A30:A37"/>
    <mergeCell ref="B30:B31"/>
    <mergeCell ref="H52:J52"/>
    <mergeCell ref="H7:J7"/>
    <mergeCell ref="F52:G52"/>
    <mergeCell ref="A38:A46"/>
    <mergeCell ref="B38:B39"/>
    <mergeCell ref="B40:B42"/>
    <mergeCell ref="B43:B46"/>
    <mergeCell ref="A47:A50"/>
    <mergeCell ref="B49:B50"/>
    <mergeCell ref="A19:A29"/>
    <mergeCell ref="B32:B33"/>
    <mergeCell ref="B34:B37"/>
    <mergeCell ref="B10:B14"/>
    <mergeCell ref="B15:B18"/>
    <mergeCell ref="G8:J8"/>
    <mergeCell ref="A10:A18"/>
  </mergeCells>
  <pageMargins left="0.55118110236220474" right="0.59055118110236227" top="0.98425196850393704" bottom="0.98425196850393704" header="0.51181102362204722" footer="0.51181102362204722"/>
  <pageSetup paperSize="9" scale="56" orientation="landscape" r:id="rId1"/>
  <headerFooter alignWithMargins="0">
    <oddFooter>Page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7178A4A6133D4D9A1AEF4D1797A045" ma:contentTypeVersion="23" ma:contentTypeDescription="Crée un document." ma:contentTypeScope="" ma:versionID="c8b69cc4cc19cf4a3fb4764e1dec7db7">
  <xsd:schema xmlns:xsd="http://www.w3.org/2001/XMLSchema" xmlns:xs="http://www.w3.org/2001/XMLSchema" xmlns:p="http://schemas.microsoft.com/office/2006/metadata/properties" xmlns:ns2="940fd943-5379-4007-a3c1-931f882555b9" xmlns:ns3="7a93a745-2b02-4dc8-a852-b25f0fa8c7c7" targetNamespace="http://schemas.microsoft.com/office/2006/metadata/properties" ma:root="true" ma:fieldsID="a9b18c22390ec2b8ff330d944bada01a" ns2:_="" ns3:_="">
    <xsd:import namespace="940fd943-5379-4007-a3c1-931f882555b9"/>
    <xsd:import namespace="7a93a745-2b02-4dc8-a852-b25f0fa8c7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Dat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fd943-5379-4007-a3c1-931f88255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ate" ma:index="12" nillable="true" ma:displayName="Date" ma:default="[today]" ma:format="DateOnly" ma:internalName="Date">
      <xsd:simpleType>
        <xsd:restriction base="dms:DateTim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01c93e4e-0d48-4717-9149-c82c5fa684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3a745-2b02-4dc8-a852-b25f0fa8c7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8251cc-64b9-472a-8ce1-42655f867e22}" ma:internalName="TaxCatchAll" ma:showField="CatchAllData" ma:web="7a93a745-2b02-4dc8-a852-b25f0fa8c7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fd943-5379-4007-a3c1-931f882555b9">
      <Terms xmlns="http://schemas.microsoft.com/office/infopath/2007/PartnerControls"/>
    </lcf76f155ced4ddcb4097134ff3c332f>
    <Date xmlns="940fd943-5379-4007-a3c1-931f882555b9">2025-01-16T14:57:05+00:00</Date>
    <TaxCatchAll xmlns="7a93a745-2b02-4dc8-a852-b25f0fa8c7c7" xsi:nil="true"/>
  </documentManagement>
</p:properties>
</file>

<file path=customXml/itemProps1.xml><?xml version="1.0" encoding="utf-8"?>
<ds:datastoreItem xmlns:ds="http://schemas.openxmlformats.org/officeDocument/2006/customXml" ds:itemID="{B4A20262-34CB-43C5-8D90-0BCEF4AAAE6F}"/>
</file>

<file path=customXml/itemProps2.xml><?xml version="1.0" encoding="utf-8"?>
<ds:datastoreItem xmlns:ds="http://schemas.openxmlformats.org/officeDocument/2006/customXml" ds:itemID="{F831D26C-4C58-4FB9-9341-F9F6D6868589}"/>
</file>

<file path=customXml/itemProps3.xml><?xml version="1.0" encoding="utf-8"?>
<ds:datastoreItem xmlns:ds="http://schemas.openxmlformats.org/officeDocument/2006/customXml" ds:itemID="{4F5F1818-1FBF-4189-A27E-AB3E3DA36B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CH-Saintonge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SIMONET Jérôme</dc:creator>
  <cp:keywords/>
  <dc:description/>
  <cp:lastModifiedBy>MOUCHET Louise</cp:lastModifiedBy>
  <cp:revision/>
  <dcterms:created xsi:type="dcterms:W3CDTF">2025-01-16T07:41:02Z</dcterms:created>
  <dcterms:modified xsi:type="dcterms:W3CDTF">2025-01-17T12:36:51Z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0x010100057178A4A6133D4D9A1AEF4D1797A045</vt:lpwstr>
  </property>
  <property fmtid="{D5CDD505-2E9C-101B-9397-08002B2CF9AE}" pid="3" name="MediaServiceImageTags">
    <vt:lpwstr/>
  </property>
</Properties>
</file>