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EUR2\2024_05_21 UB DIJON MAISON DE L'U\5- PRO DCE\2-Textes\"/>
    </mc:Choice>
  </mc:AlternateContent>
  <xr:revisionPtr revIDLastSave="0" documentId="13_ncr:1_{E4B7C94F-6716-4964-ABFA-F6571DB199FA}" xr6:coauthVersionLast="47" xr6:coauthVersionMax="47" xr10:uidLastSave="{00000000-0000-0000-0000-000000000000}"/>
  <bookViews>
    <workbookView xWindow="-23148" yWindow="-108" windowWidth="23256" windowHeight="12576" xr2:uid="{CB226FB6-651B-48B8-AC33-126C37CBD4C8}"/>
  </bookViews>
  <sheets>
    <sheet name="Feuil1" sheetId="1" r:id="rId1"/>
  </sheets>
  <definedNames>
    <definedName name="_Toc182835290" localSheetId="0">Feuil1!$A$6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5" i="1"/>
  <c r="F24" i="1"/>
  <c r="F23" i="1"/>
  <c r="F22" i="1"/>
  <c r="F21" i="1"/>
  <c r="F20" i="1"/>
  <c r="F16" i="1"/>
  <c r="F15" i="1"/>
  <c r="F14" i="1"/>
  <c r="F13" i="1"/>
  <c r="F12" i="1"/>
  <c r="F34" i="1" l="1"/>
  <c r="F17" i="1"/>
  <c r="F26" i="1"/>
  <c r="F36" i="1" l="1"/>
  <c r="F37" i="1" s="1"/>
  <c r="F38" i="1" s="1"/>
</calcChain>
</file>

<file path=xl/sharedStrings.xml><?xml version="1.0" encoding="utf-8"?>
<sst xmlns="http://schemas.openxmlformats.org/spreadsheetml/2006/main" count="76" uniqueCount="64">
  <si>
    <t>UNIVERSITE DE BOURGOGNE</t>
  </si>
  <si>
    <t>MAISON DE L’UNIVERSITE</t>
  </si>
  <si>
    <t>AMENAGEMENT DU HALL D'ACCUEIL</t>
  </si>
  <si>
    <t>DCE- Dossier de Consultation des Entreprises</t>
  </si>
  <si>
    <t>CDPGF - Cadre de Décomposition du Prix Global et Forfaitaire</t>
  </si>
  <si>
    <t>poste</t>
  </si>
  <si>
    <t>unité</t>
  </si>
  <si>
    <t>PU</t>
  </si>
  <si>
    <t>PT</t>
  </si>
  <si>
    <t>N°</t>
  </si>
  <si>
    <t>1.1</t>
  </si>
  <si>
    <t>Plancher surélevé</t>
  </si>
  <si>
    <t>1.1.1</t>
  </si>
  <si>
    <t>ossature primaire</t>
  </si>
  <si>
    <t>platelage panneaux CTBH 22mm</t>
  </si>
  <si>
    <t>1.1.2</t>
  </si>
  <si>
    <t>quantité</t>
  </si>
  <si>
    <t>1.1.3</t>
  </si>
  <si>
    <t>1.1.4</t>
  </si>
  <si>
    <t>1.1.5</t>
  </si>
  <si>
    <t>sol souple Linoleum acoustique</t>
  </si>
  <si>
    <t>finition en rive stratifiée H7cm</t>
  </si>
  <si>
    <t>1.2</t>
  </si>
  <si>
    <t>Mobilier de l'accueil</t>
  </si>
  <si>
    <t xml:space="preserve">Banque d'accueil </t>
  </si>
  <si>
    <t>1.2.1</t>
  </si>
  <si>
    <t>1.2.2</t>
  </si>
  <si>
    <t>Plan de travail suivant détail</t>
  </si>
  <si>
    <t>1.2.3</t>
  </si>
  <si>
    <t>Blocs de rangement en sous face</t>
  </si>
  <si>
    <t>1.2.4</t>
  </si>
  <si>
    <t>Placard type 1</t>
  </si>
  <si>
    <t>1.2.5</t>
  </si>
  <si>
    <t>Placard type 2</t>
  </si>
  <si>
    <t>1.2.6</t>
  </si>
  <si>
    <t xml:space="preserve">Restructuration du poste d'accueil et création d'un kiosque de vente </t>
  </si>
  <si>
    <t>POSTE D'ACCUEIL</t>
  </si>
  <si>
    <t>KIOSQUE DE VENTE</t>
  </si>
  <si>
    <t>2.1</t>
  </si>
  <si>
    <t>2.1.1</t>
  </si>
  <si>
    <t>2.1.2</t>
  </si>
  <si>
    <t>2.1.4</t>
  </si>
  <si>
    <t>Ens</t>
  </si>
  <si>
    <t>m²</t>
  </si>
  <si>
    <t>ml</t>
  </si>
  <si>
    <t>Mobilier intérieur</t>
  </si>
  <si>
    <t>Meuble Type 1 192x50x110</t>
  </si>
  <si>
    <t>rampes 100x62,5 hauteur 1 à 7cm</t>
  </si>
  <si>
    <t>sous total HT plancher surélevé</t>
  </si>
  <si>
    <t>Sous total HT Mobilier de l'accueil</t>
  </si>
  <si>
    <t>Sous total HT Mobilier intérieur</t>
  </si>
  <si>
    <t>Meuble bureau avec tiroirs</t>
  </si>
  <si>
    <t>Tringle long 210</t>
  </si>
  <si>
    <t>TVA 20%</t>
  </si>
  <si>
    <t>TOTAL TTC</t>
  </si>
  <si>
    <t>TOTAL HT LOT 01</t>
  </si>
  <si>
    <t>LOT 01 Menuiserie intérieure, agencement, sol souple</t>
  </si>
  <si>
    <t>Meuble boîtes aux lettres</t>
  </si>
  <si>
    <t>Meuble Type 2 192x50x110 avec tiroirs</t>
  </si>
  <si>
    <t>Meuble Type 3 307x44x45 avec tiroirs</t>
  </si>
  <si>
    <t>2.1.3</t>
  </si>
  <si>
    <t>2.1.5</t>
  </si>
  <si>
    <t>indice b 2025 01 13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</si>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</sst>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6"/>
      <color rgb="FF2F5496"/>
      <name val="Calibri Light"/>
      <family val="2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4" fontId="2" fillId="0" borderId="0" xfId="1" applyFont="1" applyBorder="1" applyAlignment="1">
      <alignment horizontal="right"/>
    </xf>
    <xf numFmtId="4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44" fontId="5" fillId="0" borderId="0" xfId="0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0A6A9-4EE8-4406-9F66-96E1C85F550F}">
  <dimension ref="A1:F38"/>
  <sheetViews>
    <sheetView tabSelected="1" workbookViewId="0">
      <selection activeCell="I28" sqref="I28"/>
    </sheetView>
  </sheetViews>
  <sheetFormatPr baseColWidth="10" defaultRowHeight="14.4" x14ac:dyDescent="0.3"/>
  <cols>
    <col min="2" max="2" width="36.77734375" customWidth="1"/>
    <col min="3" max="6" width="11.5546875" style="6"/>
  </cols>
  <sheetData>
    <row r="1" spans="1:6" x14ac:dyDescent="0.3">
      <c r="A1" s="1" t="s">
        <v>0</v>
      </c>
    </row>
    <row r="2" spans="1:6" x14ac:dyDescent="0.3">
      <c r="A2" s="1" t="s">
        <v>1</v>
      </c>
    </row>
    <row r="3" spans="1:6" x14ac:dyDescent="0.3">
      <c r="A3" s="2" t="s">
        <v>2</v>
      </c>
    </row>
    <row r="4" spans="1:6" x14ac:dyDescent="0.3">
      <c r="A4" s="2" t="s">
        <v>35</v>
      </c>
    </row>
    <row r="5" spans="1:6" ht="25.8" x14ac:dyDescent="0.3">
      <c r="A5" s="3" t="s">
        <v>3</v>
      </c>
    </row>
    <row r="6" spans="1:6" ht="21" x14ac:dyDescent="0.3">
      <c r="A6" s="20" t="s">
        <v>56</v>
      </c>
    </row>
    <row r="7" spans="1:6" ht="25.8" x14ac:dyDescent="0.3">
      <c r="A7" s="4" t="s">
        <v>4</v>
      </c>
    </row>
    <row r="8" spans="1:6" x14ac:dyDescent="0.3">
      <c r="A8" s="21" t="s">
        <v>62</v>
      </c>
    </row>
    <row r="9" spans="1:6" x14ac:dyDescent="0.3">
      <c r="A9" t="s">
        <v>9</v>
      </c>
      <c r="B9" t="s">
        <v>5</v>
      </c>
      <c r="C9" s="6" t="s">
        <v>6</v>
      </c>
      <c r="D9" s="6" t="s">
        <v>16</v>
      </c>
      <c r="E9" s="6" t="s">
        <v>7</v>
      </c>
      <c r="F9" s="6" t="s">
        <v>8</v>
      </c>
    </row>
    <row r="10" spans="1:6" x14ac:dyDescent="0.3">
      <c r="A10" s="16">
        <v>1</v>
      </c>
      <c r="B10" s="5" t="s">
        <v>36</v>
      </c>
    </row>
    <row r="11" spans="1:6" x14ac:dyDescent="0.3">
      <c r="A11" s="7" t="s">
        <v>10</v>
      </c>
      <c r="B11" s="7" t="s">
        <v>11</v>
      </c>
      <c r="C11" s="8"/>
      <c r="D11" s="8"/>
      <c r="E11" s="8"/>
      <c r="F11" s="8"/>
    </row>
    <row r="12" spans="1:6" x14ac:dyDescent="0.3">
      <c r="A12" s="9" t="s">
        <v>12</v>
      </c>
      <c r="B12" s="9" t="s">
        <v>13</v>
      </c>
      <c r="C12" s="8" t="s">
        <v>42</v>
      </c>
      <c r="D12" s="8">
        <v>1</v>
      </c>
      <c r="E12" s="10">
        <v>0</v>
      </c>
      <c r="F12" s="11">
        <f>D12*E12</f>
        <v>0</v>
      </c>
    </row>
    <row r="13" spans="1:6" x14ac:dyDescent="0.3">
      <c r="A13" s="9" t="s">
        <v>15</v>
      </c>
      <c r="B13" s="9" t="s">
        <v>14</v>
      </c>
      <c r="C13" s="8" t="s">
        <v>43</v>
      </c>
      <c r="D13" s="8">
        <v>10.97</v>
      </c>
      <c r="E13" s="10">
        <v>0</v>
      </c>
      <c r="F13" s="11">
        <f t="shared" ref="F13:F16" si="0">D13*E13</f>
        <v>0</v>
      </c>
    </row>
    <row r="14" spans="1:6" x14ac:dyDescent="0.3">
      <c r="A14" s="9" t="s">
        <v>17</v>
      </c>
      <c r="B14" s="9" t="s">
        <v>47</v>
      </c>
      <c r="C14" s="8" t="s">
        <v>42</v>
      </c>
      <c r="D14" s="8">
        <v>2</v>
      </c>
      <c r="E14" s="10">
        <v>0</v>
      </c>
      <c r="F14" s="11">
        <f t="shared" si="0"/>
        <v>0</v>
      </c>
    </row>
    <row r="15" spans="1:6" x14ac:dyDescent="0.3">
      <c r="A15" s="9" t="s">
        <v>18</v>
      </c>
      <c r="B15" s="9" t="s">
        <v>20</v>
      </c>
      <c r="C15" s="8" t="s">
        <v>43</v>
      </c>
      <c r="D15" s="8">
        <v>12.2</v>
      </c>
      <c r="E15" s="10">
        <v>0</v>
      </c>
      <c r="F15" s="11">
        <f t="shared" si="0"/>
        <v>0</v>
      </c>
    </row>
    <row r="16" spans="1:6" x14ac:dyDescent="0.3">
      <c r="A16" s="9" t="s">
        <v>19</v>
      </c>
      <c r="B16" s="9" t="s">
        <v>21</v>
      </c>
      <c r="C16" s="8" t="s">
        <v>44</v>
      </c>
      <c r="D16" s="8">
        <v>16.8</v>
      </c>
      <c r="E16" s="10">
        <v>0</v>
      </c>
      <c r="F16" s="11">
        <f t="shared" si="0"/>
        <v>0</v>
      </c>
    </row>
    <row r="17" spans="1:6" x14ac:dyDescent="0.3">
      <c r="E17" s="12" t="s">
        <v>48</v>
      </c>
      <c r="F17" s="13">
        <f>SUM(F12:F16)</f>
        <v>0</v>
      </c>
    </row>
    <row r="19" spans="1:6" x14ac:dyDescent="0.3">
      <c r="A19" s="7" t="s">
        <v>22</v>
      </c>
      <c r="B19" s="7" t="s">
        <v>23</v>
      </c>
      <c r="C19" s="8"/>
      <c r="D19" s="8"/>
      <c r="E19" s="8"/>
      <c r="F19" s="8"/>
    </row>
    <row r="20" spans="1:6" x14ac:dyDescent="0.3">
      <c r="A20" s="9" t="s">
        <v>25</v>
      </c>
      <c r="B20" s="9" t="s">
        <v>24</v>
      </c>
      <c r="C20" s="8" t="s">
        <v>42</v>
      </c>
      <c r="D20" s="8">
        <v>1</v>
      </c>
      <c r="E20" s="10">
        <v>0</v>
      </c>
      <c r="F20" s="11">
        <f t="shared" ref="F20:F25" si="1">D20*E20</f>
        <v>0</v>
      </c>
    </row>
    <row r="21" spans="1:6" x14ac:dyDescent="0.3">
      <c r="A21" s="9" t="s">
        <v>26</v>
      </c>
      <c r="B21" s="9" t="s">
        <v>27</v>
      </c>
      <c r="C21" s="8" t="s">
        <v>42</v>
      </c>
      <c r="D21" s="8">
        <v>1</v>
      </c>
      <c r="E21" s="10">
        <v>0</v>
      </c>
      <c r="F21" s="11">
        <f t="shared" si="1"/>
        <v>0</v>
      </c>
    </row>
    <row r="22" spans="1:6" x14ac:dyDescent="0.3">
      <c r="A22" s="9" t="s">
        <v>28</v>
      </c>
      <c r="B22" s="9" t="s">
        <v>29</v>
      </c>
      <c r="C22" s="8" t="s">
        <v>42</v>
      </c>
      <c r="D22" s="8">
        <v>1</v>
      </c>
      <c r="E22" s="10">
        <v>0</v>
      </c>
      <c r="F22" s="11">
        <f t="shared" si="1"/>
        <v>0</v>
      </c>
    </row>
    <row r="23" spans="1:6" x14ac:dyDescent="0.3">
      <c r="A23" s="9" t="s">
        <v>30</v>
      </c>
      <c r="B23" s="9" t="s">
        <v>31</v>
      </c>
      <c r="C23" s="8" t="s">
        <v>63</v>
      </c>
      <c r="D23" s="8">
        <v>3</v>
      </c>
      <c r="E23" s="10">
        <v>0</v>
      </c>
      <c r="F23" s="11">
        <f t="shared" si="1"/>
        <v>0</v>
      </c>
    </row>
    <row r="24" spans="1:6" x14ac:dyDescent="0.3">
      <c r="A24" s="9" t="s">
        <v>32</v>
      </c>
      <c r="B24" s="9" t="s">
        <v>33</v>
      </c>
      <c r="C24" s="8" t="s">
        <v>63</v>
      </c>
      <c r="D24" s="8">
        <v>1</v>
      </c>
      <c r="E24" s="10">
        <v>0</v>
      </c>
      <c r="F24" s="11">
        <f t="shared" si="1"/>
        <v>0</v>
      </c>
    </row>
    <row r="25" spans="1:6" x14ac:dyDescent="0.3">
      <c r="A25" s="9" t="s">
        <v>34</v>
      </c>
      <c r="B25" s="9" t="s">
        <v>57</v>
      </c>
      <c r="C25" s="8" t="s">
        <v>42</v>
      </c>
      <c r="D25" s="8">
        <v>1</v>
      </c>
      <c r="E25" s="10">
        <v>0</v>
      </c>
      <c r="F25" s="11">
        <f t="shared" si="1"/>
        <v>0</v>
      </c>
    </row>
    <row r="26" spans="1:6" x14ac:dyDescent="0.3">
      <c r="E26" s="14" t="s">
        <v>49</v>
      </c>
      <c r="F26" s="13">
        <f>SUM(F20:F25)</f>
        <v>0</v>
      </c>
    </row>
    <row r="27" spans="1:6" x14ac:dyDescent="0.3">
      <c r="A27" s="16">
        <v>2</v>
      </c>
      <c r="B27" s="5" t="s">
        <v>37</v>
      </c>
    </row>
    <row r="28" spans="1:6" x14ac:dyDescent="0.3">
      <c r="A28" s="5" t="s">
        <v>38</v>
      </c>
      <c r="B28" s="5" t="s">
        <v>45</v>
      </c>
    </row>
    <row r="29" spans="1:6" x14ac:dyDescent="0.3">
      <c r="A29" s="9" t="s">
        <v>39</v>
      </c>
      <c r="B29" s="9" t="s">
        <v>46</v>
      </c>
      <c r="C29" s="8" t="s">
        <v>63</v>
      </c>
      <c r="D29" s="8">
        <v>2</v>
      </c>
      <c r="E29" s="10">
        <v>0</v>
      </c>
      <c r="F29" s="11">
        <f t="shared" ref="F29:F33" si="2">D29*E29</f>
        <v>0</v>
      </c>
    </row>
    <row r="30" spans="1:6" x14ac:dyDescent="0.3">
      <c r="A30" s="9" t="s">
        <v>40</v>
      </c>
      <c r="B30" s="9" t="s">
        <v>58</v>
      </c>
      <c r="C30" s="8" t="s">
        <v>63</v>
      </c>
      <c r="D30" s="8">
        <v>2</v>
      </c>
      <c r="E30" s="10">
        <v>0</v>
      </c>
      <c r="F30" s="11">
        <f t="shared" si="2"/>
        <v>0</v>
      </c>
    </row>
    <row r="31" spans="1:6" x14ac:dyDescent="0.3">
      <c r="A31" s="9" t="s">
        <v>60</v>
      </c>
      <c r="B31" s="9" t="s">
        <v>59</v>
      </c>
      <c r="C31" s="8" t="s">
        <v>63</v>
      </c>
      <c r="D31" s="8">
        <v>1</v>
      </c>
      <c r="E31" s="10">
        <v>0</v>
      </c>
      <c r="F31" s="11">
        <f t="shared" si="2"/>
        <v>0</v>
      </c>
    </row>
    <row r="32" spans="1:6" x14ac:dyDescent="0.3">
      <c r="A32" s="9" t="s">
        <v>41</v>
      </c>
      <c r="B32" s="9" t="s">
        <v>51</v>
      </c>
      <c r="C32" s="8" t="s">
        <v>63</v>
      </c>
      <c r="D32" s="8">
        <v>1</v>
      </c>
      <c r="E32" s="10">
        <v>0</v>
      </c>
      <c r="F32" s="11">
        <f t="shared" si="2"/>
        <v>0</v>
      </c>
    </row>
    <row r="33" spans="1:6" x14ac:dyDescent="0.3">
      <c r="A33" s="9" t="s">
        <v>61</v>
      </c>
      <c r="B33" s="9" t="s">
        <v>52</v>
      </c>
      <c r="C33" s="8" t="s">
        <v>63</v>
      </c>
      <c r="D33" s="8">
        <v>2</v>
      </c>
      <c r="E33" s="10">
        <v>0</v>
      </c>
      <c r="F33" s="11">
        <f t="shared" si="2"/>
        <v>0</v>
      </c>
    </row>
    <row r="34" spans="1:6" x14ac:dyDescent="0.3">
      <c r="E34" s="14" t="s">
        <v>50</v>
      </c>
      <c r="F34" s="13">
        <f>SUM(F29:F33)</f>
        <v>0</v>
      </c>
    </row>
    <row r="35" spans="1:6" x14ac:dyDescent="0.3">
      <c r="D35" s="15"/>
    </row>
    <row r="36" spans="1:6" x14ac:dyDescent="0.3">
      <c r="D36" s="15"/>
      <c r="E36" s="14" t="s">
        <v>55</v>
      </c>
      <c r="F36" s="19">
        <f>F17+F26+F34</f>
        <v>0</v>
      </c>
    </row>
    <row r="37" spans="1:6" x14ac:dyDescent="0.3">
      <c r="E37" s="14" t="s">
        <v>53</v>
      </c>
      <c r="F37" s="13">
        <f>F36*0.2</f>
        <v>0</v>
      </c>
    </row>
    <row r="38" spans="1:6" x14ac:dyDescent="0.3">
      <c r="E38" s="17" t="s">
        <v>54</v>
      </c>
      <c r="F38" s="18">
        <f>SUM(F36:F37)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Feuil1!_Toc182835290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Licences Konectik</dc:creator>
  <cp:lastModifiedBy>Licences Konectik</cp:lastModifiedBy>
  <dcterms:created xsi:type="dcterms:W3CDTF">2024-11-15T17:12:06Z</dcterms:created>
  <dcterms:modified xsi:type="dcterms:W3CDTF">2025-01-13T14:49:21Z</dcterms:modified>
</cp:coreProperties>
</file>