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UCP\1 Marchés\CHALONS\CH25.01 Gestion des déchets\"/>
    </mc:Choice>
  </mc:AlternateContent>
  <xr:revisionPtr revIDLastSave="0" documentId="13_ncr:1_{6B12AA9D-E89F-4988-A408-845EE221C3D8}" xr6:coauthVersionLast="47" xr6:coauthVersionMax="47" xr10:uidLastSave="{00000000-0000-0000-0000-000000000000}"/>
  <bookViews>
    <workbookView xWindow="-54120" yWindow="-120" windowWidth="29040" windowHeight="15840" activeTab="1" xr2:uid="{45E05B6C-16C1-43BC-A034-AF8880A0A449}"/>
  </bookViews>
  <sheets>
    <sheet name="LOT 2 - BPU" sheetId="10" r:id="rId1"/>
    <sheet name="LOT 2 - DQE" sheetId="11" r:id="rId2"/>
  </sheets>
  <definedNames>
    <definedName name="_xlnm.Print_Area" localSheetId="0">'LOT 2 - BPU'!$A$10:$H$19</definedName>
    <definedName name="_xlnm.Print_Area" localSheetId="1">'LOT 2 - DQE'!#REF!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1" l="1"/>
  <c r="H18" i="11"/>
  <c r="I18" i="11" s="1"/>
  <c r="F18" i="11"/>
  <c r="H17" i="11"/>
  <c r="I17" i="11" s="1"/>
  <c r="F17" i="11"/>
  <c r="H16" i="11"/>
  <c r="I16" i="11" s="1"/>
  <c r="F16" i="11"/>
  <c r="H15" i="11"/>
  <c r="I15" i="11" s="1"/>
  <c r="F15" i="11"/>
  <c r="H14" i="11"/>
  <c r="I14" i="11" s="1"/>
  <c r="F14" i="11"/>
  <c r="H13" i="11"/>
  <c r="I13" i="11" s="1"/>
  <c r="F13" i="11"/>
  <c r="H11" i="11"/>
  <c r="F11" i="11"/>
  <c r="F19" i="11" l="1"/>
  <c r="H19" i="11"/>
  <c r="I11" i="11"/>
  <c r="I19" i="11" s="1"/>
</calcChain>
</file>

<file path=xl/sharedStrings.xml><?xml version="1.0" encoding="utf-8"?>
<sst xmlns="http://schemas.openxmlformats.org/spreadsheetml/2006/main" count="61" uniqueCount="44">
  <si>
    <t>Lot 2 - Campus CHALONS EN CHAMPAGNE</t>
  </si>
  <si>
    <t>BORDEREAU DE PRIX UNITAIRE - B.P.U.</t>
  </si>
  <si>
    <t>DESIGNATION</t>
  </si>
  <si>
    <t>Unité</t>
  </si>
  <si>
    <t>Prix public 
unitaire HT</t>
  </si>
  <si>
    <t>% remise</t>
  </si>
  <si>
    <t>Prix unitaire
remisé HT</t>
  </si>
  <si>
    <t>TVA</t>
  </si>
  <si>
    <t>Prix unitaire
remisé TTC</t>
  </si>
  <si>
    <t>Commentaires dont valoraisation retraitement</t>
  </si>
  <si>
    <t>Livraison et Mise à disposition</t>
  </si>
  <si>
    <t>Livraison et mise à disposition d'une palette EUROPE</t>
  </si>
  <si>
    <t>U</t>
  </si>
  <si>
    <t>Livraison et mise à disposition d'une caisse palette de 450 L</t>
  </si>
  <si>
    <t>Livraison et mise à disposition de sac BIG BAG 1,5 T</t>
  </si>
  <si>
    <t>Collecte d'une palette EUROPE avec sac BIG BAG 1,5 T</t>
  </si>
  <si>
    <t>Collecte d'une caisse palette de 450 L</t>
  </si>
  <si>
    <t>Recyclage / Retraitement des déchets</t>
  </si>
  <si>
    <r>
      <t xml:space="preserve">Retraitement d'une (1) Tonne de sable </t>
    </r>
    <r>
      <rPr>
        <b/>
        <sz val="11"/>
        <color rgb="FF00B050"/>
        <rFont val="Calibri"/>
        <family val="2"/>
        <scheme val="minor"/>
      </rPr>
      <t>souillé de fonderie (silice + résine). Non soumis à l'ADR. Code déchet 10 12 99</t>
    </r>
  </si>
  <si>
    <t>T</t>
  </si>
  <si>
    <t>Divers</t>
  </si>
  <si>
    <t>Analyse et identification de produit dangereux non étiqueté</t>
  </si>
  <si>
    <t>Heure de main d'œuvre pour un manutentionnaire</t>
  </si>
  <si>
    <t>h</t>
  </si>
  <si>
    <t>TOTAL</t>
  </si>
  <si>
    <t>La TGAP sera facturée en plus et ne doit pas être incluse dans les prix unitaires proposés.</t>
  </si>
  <si>
    <t>Les frais de déplacements sont inclus dans les tarifs</t>
  </si>
  <si>
    <t>Détail  Quantité Estimatif- D.Q.E</t>
  </si>
  <si>
    <t>CATEGORIES</t>
  </si>
  <si>
    <t>REFERENCE ARTICLE</t>
  </si>
  <si>
    <t>QUANTITÉ</t>
  </si>
  <si>
    <t>PRIX / QUANTITÉ</t>
  </si>
  <si>
    <t>PRIX CATALOGUE HT</t>
  </si>
  <si>
    <t>REMISE PROPOSÉE (NE PAS INDIQUER LE SIGNE %)</t>
  </si>
  <si>
    <t>PRIX HT REMISÉ        (ÉCO. PART. INCLUS)</t>
  </si>
  <si>
    <t>PRIX TOTAL TTC REMISÉ</t>
  </si>
  <si>
    <t>Total</t>
  </si>
  <si>
    <t>Livraison et mise à disposition</t>
  </si>
  <si>
    <t xml:space="preserve">Evacuation des contenants </t>
  </si>
  <si>
    <t>Evacuation des contenants</t>
  </si>
  <si>
    <t>Recyclage</t>
  </si>
  <si>
    <t>RÉFÉRENCES</t>
  </si>
  <si>
    <r>
      <rPr>
        <b/>
        <sz val="11"/>
        <rFont val="Calibri"/>
        <family val="2"/>
        <scheme val="minor"/>
      </rPr>
      <t>Marché DG25.01-</t>
    </r>
    <r>
      <rPr>
        <b/>
        <sz val="11"/>
        <color theme="1"/>
        <rFont val="Calibri"/>
        <family val="2"/>
        <scheme val="minor"/>
      </rPr>
      <t xml:space="preserve"> Gestion des déchets : Evacuation Recyclage et valorisation</t>
    </r>
  </si>
  <si>
    <r>
      <rPr>
        <b/>
        <sz val="11"/>
        <rFont val="Calibri"/>
        <family val="2"/>
        <scheme val="minor"/>
      </rPr>
      <t xml:space="preserve">Marché DG25.01 </t>
    </r>
    <r>
      <rPr>
        <b/>
        <sz val="11"/>
        <color theme="1"/>
        <rFont val="Calibri"/>
        <family val="2"/>
        <scheme val="minor"/>
      </rPr>
      <t>- Gestion des déchets : Evacuation Recyclage et valorisation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</si>
</sst>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Verdana"/>
      <family val="2"/>
    </font>
    <font>
      <b/>
      <sz val="12"/>
      <color theme="0"/>
      <name val="Verdana"/>
      <family val="2"/>
    </font>
    <font>
      <b/>
      <sz val="10"/>
      <color rgb="FF80276C"/>
      <name val="Verdana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color theme="0"/>
      <name val="Verdana"/>
      <family val="2"/>
    </font>
    <font>
      <sz val="10"/>
      <name val="Arial"/>
    </font>
    <font>
      <b/>
      <sz val="14"/>
      <color theme="0"/>
      <name val="Verdana"/>
      <family val="2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8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80276C"/>
      </top>
      <bottom/>
      <diagonal/>
    </border>
    <border>
      <left style="medium">
        <color rgb="FF80276C"/>
      </left>
      <right style="medium">
        <color rgb="FF80276C"/>
      </right>
      <top style="medium">
        <color indexed="64"/>
      </top>
      <bottom style="medium">
        <color rgb="FF80276C"/>
      </bottom>
      <diagonal/>
    </border>
    <border>
      <left style="thin">
        <color theme="0"/>
      </left>
      <right style="medium">
        <color rgb="FF80276C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rgb="FF80276C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80276C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rgb="FF80276C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rgb="FF80276C"/>
      </right>
      <top/>
      <bottom style="medium">
        <color indexed="64"/>
      </bottom>
      <diagonal/>
    </border>
    <border>
      <left style="thin">
        <color auto="1"/>
      </left>
      <right style="medium">
        <color rgb="FF80276C"/>
      </right>
      <top style="medium">
        <color rgb="FF80276C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80276C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0" fillId="0" borderId="0"/>
    <xf numFmtId="0" fontId="5" fillId="0" borderId="0"/>
    <xf numFmtId="0" fontId="13" fillId="0" borderId="0"/>
  </cellStyleXfs>
  <cellXfs count="69">
    <xf numFmtId="0" fontId="0" fillId="0" borderId="0" xfId="0"/>
    <xf numFmtId="0" fontId="0" fillId="2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1" fillId="2" borderId="1" xfId="0" applyFont="1" applyFill="1" applyBorder="1"/>
    <xf numFmtId="164" fontId="0" fillId="2" borderId="1" xfId="0" applyNumberForma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7" fillId="0" borderId="14" xfId="3" applyNumberFormat="1" applyFont="1" applyBorder="1" applyAlignment="1">
      <alignment horizontal="center" vertical="center" wrapText="1"/>
    </xf>
    <xf numFmtId="164" fontId="7" fillId="0" borderId="23" xfId="3" applyNumberFormat="1" applyFont="1" applyBorder="1" applyAlignment="1">
      <alignment horizontal="center" vertical="center" wrapText="1"/>
    </xf>
    <xf numFmtId="164" fontId="7" fillId="0" borderId="1" xfId="3" applyNumberFormat="1" applyFont="1" applyBorder="1" applyAlignment="1">
      <alignment horizontal="center" vertical="center" wrapText="1"/>
    </xf>
    <xf numFmtId="10" fontId="7" fillId="0" borderId="1" xfId="3" applyNumberFormat="1" applyFont="1" applyBorder="1" applyAlignment="1">
      <alignment horizontal="center" vertical="center" wrapText="1"/>
    </xf>
    <xf numFmtId="4" fontId="7" fillId="0" borderId="1" xfId="3" applyNumberFormat="1" applyFont="1" applyBorder="1" applyAlignment="1">
      <alignment horizontal="center" vertical="center" wrapText="1"/>
    </xf>
    <xf numFmtId="1" fontId="7" fillId="0" borderId="1" xfId="3" applyNumberFormat="1" applyFont="1" applyBorder="1" applyAlignment="1">
      <alignment horizontal="center" vertical="center" wrapText="1"/>
    </xf>
    <xf numFmtId="164" fontId="7" fillId="0" borderId="24" xfId="3" applyNumberFormat="1" applyFont="1" applyBorder="1" applyAlignment="1">
      <alignment horizontal="center" vertical="center" wrapText="1"/>
    </xf>
    <xf numFmtId="164" fontId="7" fillId="0" borderId="11" xfId="3" applyNumberFormat="1" applyFont="1" applyBorder="1" applyAlignment="1">
      <alignment horizontal="center" vertical="center" wrapText="1"/>
    </xf>
    <xf numFmtId="10" fontId="7" fillId="0" borderId="11" xfId="3" applyNumberFormat="1" applyFont="1" applyBorder="1" applyAlignment="1">
      <alignment horizontal="center" vertical="center" wrapText="1"/>
    </xf>
    <xf numFmtId="4" fontId="7" fillId="0" borderId="11" xfId="3" applyNumberFormat="1" applyFont="1" applyBorder="1" applyAlignment="1">
      <alignment horizontal="center" vertical="center" wrapText="1"/>
    </xf>
    <xf numFmtId="1" fontId="7" fillId="0" borderId="11" xfId="3" applyNumberFormat="1" applyFont="1" applyBorder="1" applyAlignment="1">
      <alignment horizontal="center" vertical="center" wrapText="1"/>
    </xf>
    <xf numFmtId="164" fontId="7" fillId="0" borderId="25" xfId="3" applyNumberFormat="1" applyFont="1" applyBorder="1" applyAlignment="1">
      <alignment horizontal="center" vertical="center" wrapText="1"/>
    </xf>
    <xf numFmtId="164" fontId="7" fillId="0" borderId="18" xfId="3" applyNumberFormat="1" applyFont="1" applyBorder="1" applyAlignment="1">
      <alignment horizontal="center" vertical="center" wrapText="1"/>
    </xf>
    <xf numFmtId="10" fontId="7" fillId="0" borderId="18" xfId="3" applyNumberFormat="1" applyFont="1" applyBorder="1" applyAlignment="1">
      <alignment horizontal="center" vertical="center" wrapText="1"/>
    </xf>
    <xf numFmtId="4" fontId="7" fillId="0" borderId="18" xfId="3" applyNumberFormat="1" applyFont="1" applyBorder="1" applyAlignment="1">
      <alignment horizontal="center" vertical="center" wrapText="1"/>
    </xf>
    <xf numFmtId="1" fontId="7" fillId="0" borderId="18" xfId="3" applyNumberFormat="1" applyFont="1" applyBorder="1" applyAlignment="1">
      <alignment horizontal="center" vertical="center" wrapText="1"/>
    </xf>
    <xf numFmtId="0" fontId="11" fillId="0" borderId="16" xfId="1" applyFont="1" applyBorder="1" applyAlignment="1">
      <alignment horizontal="center" vertical="center" wrapText="1"/>
    </xf>
    <xf numFmtId="164" fontId="7" fillId="0" borderId="26" xfId="3" applyNumberFormat="1" applyFont="1" applyBorder="1" applyAlignment="1">
      <alignment horizontal="center" vertical="center" wrapText="1"/>
    </xf>
    <xf numFmtId="164" fontId="7" fillId="0" borderId="15" xfId="3" applyNumberFormat="1" applyFont="1" applyBorder="1" applyAlignment="1">
      <alignment horizontal="center" vertical="center" wrapText="1"/>
    </xf>
    <xf numFmtId="10" fontId="7" fillId="0" borderId="15" xfId="3" applyNumberFormat="1" applyFont="1" applyBorder="1" applyAlignment="1">
      <alignment horizontal="center" vertical="center" wrapText="1"/>
    </xf>
    <xf numFmtId="4" fontId="7" fillId="0" borderId="15" xfId="3" applyNumberFormat="1" applyFont="1" applyBorder="1" applyAlignment="1">
      <alignment horizontal="center" vertical="center" wrapText="1"/>
    </xf>
    <xf numFmtId="1" fontId="7" fillId="0" borderId="15" xfId="3" applyNumberFormat="1" applyFont="1" applyBorder="1" applyAlignment="1">
      <alignment horizontal="center" vertical="center" wrapText="1"/>
    </xf>
    <xf numFmtId="164" fontId="7" fillId="0" borderId="27" xfId="3" applyNumberFormat="1" applyFont="1" applyBorder="1" applyAlignment="1">
      <alignment horizontal="center" vertical="center" wrapText="1"/>
    </xf>
    <xf numFmtId="164" fontId="7" fillId="0" borderId="28" xfId="3" applyNumberFormat="1" applyFont="1" applyBorder="1" applyAlignment="1">
      <alignment horizontal="center" vertical="center" wrapText="1"/>
    </xf>
    <xf numFmtId="10" fontId="7" fillId="0" borderId="28" xfId="3" applyNumberFormat="1" applyFont="1" applyBorder="1" applyAlignment="1">
      <alignment horizontal="center" vertical="center" wrapText="1"/>
    </xf>
    <xf numFmtId="4" fontId="7" fillId="0" borderId="28" xfId="3" applyNumberFormat="1" applyFont="1" applyBorder="1" applyAlignment="1">
      <alignment horizontal="center" vertical="center" wrapText="1"/>
    </xf>
    <xf numFmtId="1" fontId="7" fillId="0" borderId="28" xfId="3" applyNumberFormat="1" applyFont="1" applyBorder="1" applyAlignment="1">
      <alignment horizontal="center" vertical="center" wrapText="1"/>
    </xf>
    <xf numFmtId="0" fontId="9" fillId="3" borderId="21" xfId="3" applyFont="1" applyFill="1" applyBorder="1" applyAlignment="1">
      <alignment horizontal="center" vertical="center" wrapText="1"/>
    </xf>
    <xf numFmtId="1" fontId="7" fillId="0" borderId="10" xfId="3" applyNumberFormat="1" applyFont="1" applyBorder="1" applyAlignment="1">
      <alignment horizontal="center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14" fillId="4" borderId="19" xfId="3" applyFont="1" applyFill="1" applyBorder="1" applyAlignment="1">
      <alignment horizontal="center" vertical="center"/>
    </xf>
    <xf numFmtId="0" fontId="12" fillId="4" borderId="19" xfId="3" applyFont="1" applyFill="1" applyBorder="1" applyAlignment="1">
      <alignment vertical="center"/>
    </xf>
    <xf numFmtId="1" fontId="12" fillId="4" borderId="19" xfId="3" applyNumberFormat="1" applyFont="1" applyFill="1" applyBorder="1" applyAlignment="1">
      <alignment horizontal="center" vertical="center"/>
    </xf>
    <xf numFmtId="164" fontId="12" fillId="4" borderId="19" xfId="3" applyNumberFormat="1" applyFont="1" applyFill="1" applyBorder="1" applyAlignment="1">
      <alignment horizontal="center" vertical="center"/>
    </xf>
    <xf numFmtId="164" fontId="12" fillId="4" borderId="22" xfId="3" applyNumberFormat="1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11" fillId="0" borderId="20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11" fillId="0" borderId="12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8" fillId="4" borderId="5" xfId="3" applyFont="1" applyFill="1" applyBorder="1" applyAlignment="1">
      <alignment horizontal="center" vertical="center"/>
    </xf>
    <xf numFmtId="0" fontId="8" fillId="4" borderId="6" xfId="3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 wrapText="1"/>
    </xf>
  </cellXfs>
  <cellStyles count="4">
    <cellStyle name="Normal" xfId="0" builtinId="0"/>
    <cellStyle name="Normal 2" xfId="1" xr:uid="{10F3C995-CF30-45D7-B99B-964AC8D8592C}"/>
    <cellStyle name="Normal 3" xfId="3" xr:uid="{05BD72D4-8B8A-4040-A5C3-D0DAB651CA1B}"/>
    <cellStyle name="Normal 7" xfId="2" xr:uid="{0BF30AB5-1F47-4B59-8894-AC8A94A87E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00350" cy="581025"/>
    <xdr:pic>
      <xdr:nvPicPr>
        <xdr:cNvPr id="2" name="Image 2">
          <a:extLst>
            <a:ext uri="{FF2B5EF4-FFF2-40B4-BE49-F238E27FC236}">
              <a16:creationId xmlns:a16="http://schemas.microsoft.com/office/drawing/2014/main" id="{8F1FFE29-7E8D-447F-934D-81E8CAC78E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800350" cy="58102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00350" cy="581025"/>
    <xdr:pic>
      <xdr:nvPicPr>
        <xdr:cNvPr id="2" name="Image 2">
          <a:extLst>
            <a:ext uri="{FF2B5EF4-FFF2-40B4-BE49-F238E27FC236}">
              <a16:creationId xmlns:a16="http://schemas.microsoft.com/office/drawing/2014/main" id="{963EAA1E-3DE8-4377-BEEF-3272505F84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800350" cy="5810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EF530-BFFE-4E2E-AA01-F3B913B6AAC8}">
  <dimension ref="A1:I25"/>
  <sheetViews>
    <sheetView workbookViewId="0">
      <selection activeCell="A25" sqref="A25"/>
    </sheetView>
  </sheetViews>
  <sheetFormatPr baseColWidth="10" defaultColWidth="11.54296875" defaultRowHeight="14.5" x14ac:dyDescent="0.35"/>
  <cols>
    <col min="1" max="1" width="107.81640625" style="1" customWidth="1"/>
    <col min="2" max="2" width="7.81640625" style="7" customWidth="1"/>
    <col min="3" max="3" width="10.1796875" style="1" bestFit="1" customWidth="1"/>
    <col min="4" max="4" width="10.1796875" style="1" customWidth="1"/>
    <col min="5" max="5" width="11.26953125" style="1" bestFit="1" customWidth="1"/>
    <col min="6" max="6" width="11.26953125" style="1" customWidth="1"/>
    <col min="7" max="7" width="14" style="1" customWidth="1"/>
    <col min="8" max="8" width="20.7265625" style="1" customWidth="1"/>
    <col min="9" max="16384" width="11.54296875" style="1"/>
  </cols>
  <sheetData>
    <row r="1" spans="1:9" s="2" customFormat="1" x14ac:dyDescent="0.35">
      <c r="H1" s="3"/>
      <c r="I1" s="3"/>
    </row>
    <row r="2" spans="1:9" s="2" customFormat="1" x14ac:dyDescent="0.35">
      <c r="H2" s="3"/>
      <c r="I2" s="3"/>
    </row>
    <row r="3" spans="1:9" s="2" customFormat="1" x14ac:dyDescent="0.35">
      <c r="H3" s="3"/>
      <c r="I3" s="3"/>
    </row>
    <row r="4" spans="1:9" s="2" customFormat="1" x14ac:dyDescent="0.35">
      <c r="H4" s="3"/>
      <c r="I4" s="3"/>
    </row>
    <row r="5" spans="1:9" s="2" customFormat="1" x14ac:dyDescent="0.35">
      <c r="A5" s="59" t="s">
        <v>42</v>
      </c>
      <c r="B5" s="59"/>
      <c r="C5" s="59"/>
      <c r="D5" s="59"/>
      <c r="E5" s="59"/>
      <c r="F5" s="59"/>
      <c r="G5" s="59"/>
      <c r="H5" s="59"/>
      <c r="I5" s="4"/>
    </row>
    <row r="6" spans="1:9" s="2" customFormat="1" x14ac:dyDescent="0.35">
      <c r="A6" s="59" t="s">
        <v>0</v>
      </c>
      <c r="B6" s="59"/>
      <c r="C6" s="59"/>
      <c r="D6" s="59"/>
      <c r="E6" s="59"/>
      <c r="F6" s="59"/>
      <c r="G6" s="59"/>
      <c r="H6" s="59"/>
      <c r="I6" s="4"/>
    </row>
    <row r="7" spans="1:9" s="2" customFormat="1" x14ac:dyDescent="0.35">
      <c r="A7" s="60" t="s">
        <v>1</v>
      </c>
      <c r="B7" s="60"/>
      <c r="C7" s="60"/>
      <c r="D7" s="60"/>
      <c r="E7" s="60"/>
      <c r="F7" s="60"/>
      <c r="G7" s="60"/>
      <c r="H7" s="60"/>
      <c r="I7" s="8"/>
    </row>
    <row r="8" spans="1:9" s="2" customFormat="1" x14ac:dyDescent="0.35">
      <c r="H8" s="3"/>
      <c r="I8"/>
    </row>
    <row r="9" spans="1:9" ht="43.5" x14ac:dyDescent="0.35">
      <c r="A9" s="16" t="s">
        <v>2</v>
      </c>
      <c r="B9" s="16" t="s">
        <v>3</v>
      </c>
      <c r="C9" s="16" t="s">
        <v>4</v>
      </c>
      <c r="D9" s="16" t="s">
        <v>5</v>
      </c>
      <c r="E9" s="16" t="s">
        <v>6</v>
      </c>
      <c r="F9" s="16" t="s">
        <v>7</v>
      </c>
      <c r="G9" s="16" t="s">
        <v>8</v>
      </c>
      <c r="H9" s="16" t="s">
        <v>9</v>
      </c>
    </row>
    <row r="10" spans="1:9" x14ac:dyDescent="0.35">
      <c r="A10" s="56" t="s">
        <v>10</v>
      </c>
      <c r="B10" s="57"/>
      <c r="C10" s="57"/>
      <c r="D10" s="57"/>
      <c r="E10" s="57"/>
      <c r="F10" s="57"/>
      <c r="G10" s="57"/>
      <c r="H10" s="58"/>
    </row>
    <row r="11" spans="1:9" x14ac:dyDescent="0.35">
      <c r="A11" s="5" t="s">
        <v>11</v>
      </c>
      <c r="B11" s="6" t="s">
        <v>12</v>
      </c>
      <c r="C11" s="5"/>
      <c r="D11" s="5"/>
      <c r="E11" s="5"/>
      <c r="F11" s="5"/>
      <c r="G11" s="5"/>
      <c r="H11" s="15"/>
    </row>
    <row r="12" spans="1:9" x14ac:dyDescent="0.35">
      <c r="A12" s="5" t="s">
        <v>13</v>
      </c>
      <c r="B12" s="6" t="s">
        <v>12</v>
      </c>
      <c r="C12" s="5"/>
      <c r="D12" s="5"/>
      <c r="E12" s="5"/>
      <c r="F12" s="5"/>
      <c r="G12" s="5"/>
      <c r="H12" s="15"/>
    </row>
    <row r="13" spans="1:9" x14ac:dyDescent="0.35">
      <c r="A13" s="5" t="s">
        <v>14</v>
      </c>
      <c r="B13" s="6" t="s">
        <v>12</v>
      </c>
      <c r="C13" s="5"/>
      <c r="D13" s="5"/>
      <c r="E13" s="5"/>
      <c r="F13" s="5"/>
      <c r="G13" s="5"/>
      <c r="H13" s="15"/>
    </row>
    <row r="14" spans="1:9" x14ac:dyDescent="0.35">
      <c r="A14" s="56" t="s">
        <v>39</v>
      </c>
      <c r="B14" s="57"/>
      <c r="C14" s="57"/>
      <c r="D14" s="57"/>
      <c r="E14" s="57"/>
      <c r="F14" s="57"/>
      <c r="G14" s="57"/>
      <c r="H14" s="58"/>
    </row>
    <row r="15" spans="1:9" x14ac:dyDescent="0.35">
      <c r="A15" s="5" t="s">
        <v>15</v>
      </c>
      <c r="B15" s="6" t="s">
        <v>12</v>
      </c>
      <c r="C15" s="5"/>
      <c r="D15" s="5"/>
      <c r="E15" s="5"/>
      <c r="F15" s="5"/>
      <c r="G15" s="5"/>
      <c r="H15" s="5"/>
    </row>
    <row r="16" spans="1:9" x14ac:dyDescent="0.35">
      <c r="A16" s="5" t="s">
        <v>16</v>
      </c>
      <c r="B16" s="6" t="s">
        <v>12</v>
      </c>
      <c r="C16" s="5"/>
      <c r="D16" s="5"/>
      <c r="E16" s="5"/>
      <c r="F16" s="5"/>
      <c r="G16" s="5"/>
      <c r="H16" s="5"/>
    </row>
    <row r="17" spans="1:9" x14ac:dyDescent="0.35">
      <c r="A17" s="56" t="s">
        <v>17</v>
      </c>
      <c r="B17" s="57"/>
      <c r="C17" s="57"/>
      <c r="D17" s="57"/>
      <c r="E17" s="57"/>
      <c r="F17" s="57"/>
      <c r="G17" s="57"/>
      <c r="H17" s="58"/>
    </row>
    <row r="18" spans="1:9" x14ac:dyDescent="0.35">
      <c r="A18" s="5" t="s">
        <v>18</v>
      </c>
      <c r="B18" s="6" t="s">
        <v>19</v>
      </c>
      <c r="C18" s="5"/>
      <c r="D18" s="5"/>
      <c r="E18" s="5"/>
      <c r="F18" s="5"/>
      <c r="G18" s="5"/>
      <c r="H18" s="15"/>
    </row>
    <row r="19" spans="1:9" s="2" customFormat="1" x14ac:dyDescent="0.35">
      <c r="H19" s="3"/>
      <c r="I19"/>
    </row>
    <row r="20" spans="1:9" x14ac:dyDescent="0.35">
      <c r="A20" s="56" t="s">
        <v>20</v>
      </c>
      <c r="B20" s="57"/>
      <c r="C20" s="57"/>
      <c r="D20" s="57"/>
      <c r="E20" s="57"/>
      <c r="F20" s="57"/>
      <c r="G20" s="57"/>
      <c r="H20" s="58"/>
    </row>
    <row r="21" spans="1:9" x14ac:dyDescent="0.35">
      <c r="A21" s="9" t="s">
        <v>21</v>
      </c>
      <c r="B21" s="10" t="s">
        <v>12</v>
      </c>
      <c r="C21" s="5"/>
      <c r="D21" s="55"/>
      <c r="E21" s="55"/>
      <c r="F21" s="55"/>
      <c r="G21" s="55"/>
      <c r="H21" s="55"/>
    </row>
    <row r="22" spans="1:9" x14ac:dyDescent="0.35">
      <c r="A22" s="9" t="s">
        <v>22</v>
      </c>
      <c r="B22" s="10" t="s">
        <v>23</v>
      </c>
      <c r="C22" s="5"/>
      <c r="D22" s="55"/>
      <c r="E22" s="55"/>
      <c r="F22" s="55"/>
      <c r="G22" s="55"/>
      <c r="H22" s="55"/>
    </row>
    <row r="23" spans="1:9" x14ac:dyDescent="0.35">
      <c r="A23" s="14" t="s">
        <v>24</v>
      </c>
      <c r="B23" s="13"/>
      <c r="C23" s="12"/>
      <c r="D23" s="12"/>
      <c r="E23" s="12"/>
      <c r="F23" s="12"/>
      <c r="G23" s="12"/>
      <c r="H23" s="12"/>
    </row>
    <row r="24" spans="1:9" ht="29.15" customHeight="1" x14ac:dyDescent="0.35">
      <c r="A24" s="61" t="s">
        <v>25</v>
      </c>
      <c r="B24" s="61"/>
      <c r="C24" s="61"/>
      <c r="D24" s="61"/>
      <c r="E24" s="61"/>
      <c r="F24" s="61"/>
      <c r="G24" s="61"/>
      <c r="H24" s="61"/>
    </row>
    <row r="25" spans="1:9" x14ac:dyDescent="0.35">
      <c r="A25" s="11" t="s">
        <v>26</v>
      </c>
    </row>
  </sheetData>
  <mergeCells count="8">
    <mergeCell ref="A10:H10"/>
    <mergeCell ref="A5:H5"/>
    <mergeCell ref="A6:H6"/>
    <mergeCell ref="A7:H7"/>
    <mergeCell ref="A24:H24"/>
    <mergeCell ref="A14:H14"/>
    <mergeCell ref="A20:H20"/>
    <mergeCell ref="A17:H17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48B02-281C-4719-BC81-44C090E8AE1C}">
  <dimension ref="A1:I22"/>
  <sheetViews>
    <sheetView tabSelected="1" topLeftCell="A4" workbookViewId="0">
      <selection activeCell="A8" sqref="A8"/>
    </sheetView>
  </sheetViews>
  <sheetFormatPr baseColWidth="10" defaultColWidth="11.54296875" defaultRowHeight="14.5" x14ac:dyDescent="0.35"/>
  <cols>
    <col min="1" max="1" width="80.7265625" style="1" customWidth="1"/>
    <col min="2" max="2" width="58.7265625" style="7" customWidth="1"/>
    <col min="3" max="3" width="15.54296875" style="1" customWidth="1"/>
    <col min="4" max="4" width="19.7265625" style="1" customWidth="1"/>
    <col min="5" max="5" width="11.26953125" style="1" customWidth="1"/>
    <col min="6" max="6" width="14" style="1" customWidth="1"/>
    <col min="7" max="7" width="20.7265625" style="1" customWidth="1"/>
    <col min="8" max="16384" width="11.54296875" style="1"/>
  </cols>
  <sheetData>
    <row r="1" spans="1:9" s="2" customFormat="1" x14ac:dyDescent="0.35">
      <c r="G1" s="3"/>
      <c r="H1" s="3"/>
    </row>
    <row r="2" spans="1:9" s="2" customFormat="1" x14ac:dyDescent="0.35">
      <c r="G2" s="3"/>
      <c r="H2" s="3"/>
    </row>
    <row r="3" spans="1:9" s="2" customFormat="1" x14ac:dyDescent="0.35">
      <c r="G3" s="3"/>
      <c r="H3" s="3"/>
    </row>
    <row r="4" spans="1:9" s="2" customFormat="1" x14ac:dyDescent="0.35">
      <c r="G4" s="3"/>
      <c r="H4" s="3"/>
    </row>
    <row r="5" spans="1:9" s="2" customFormat="1" x14ac:dyDescent="0.35">
      <c r="A5" s="59" t="s">
        <v>43</v>
      </c>
      <c r="B5" s="59"/>
      <c r="C5" s="59"/>
      <c r="D5" s="59"/>
      <c r="E5" s="59"/>
      <c r="F5" s="59"/>
      <c r="G5" s="59"/>
      <c r="H5" s="4"/>
    </row>
    <row r="6" spans="1:9" s="2" customFormat="1" x14ac:dyDescent="0.35">
      <c r="A6" s="59" t="s">
        <v>0</v>
      </c>
      <c r="B6" s="59"/>
      <c r="C6" s="59"/>
      <c r="D6" s="59"/>
      <c r="E6" s="59"/>
      <c r="F6" s="59"/>
      <c r="G6" s="59"/>
      <c r="H6" s="4"/>
    </row>
    <row r="7" spans="1:9" s="2" customFormat="1" x14ac:dyDescent="0.35">
      <c r="A7" s="60" t="s">
        <v>27</v>
      </c>
      <c r="B7" s="60"/>
      <c r="C7" s="60"/>
      <c r="D7" s="60"/>
      <c r="E7" s="60"/>
      <c r="F7" s="60"/>
      <c r="G7" s="60"/>
      <c r="H7" s="8"/>
    </row>
    <row r="8" spans="1:9" s="2" customFormat="1" ht="15" thickBot="1" x14ac:dyDescent="0.4">
      <c r="G8" s="3"/>
      <c r="H8"/>
    </row>
    <row r="9" spans="1:9" ht="15.5" thickBot="1" x14ac:dyDescent="0.4">
      <c r="A9" s="66"/>
      <c r="B9" s="66"/>
      <c r="C9" s="66"/>
      <c r="D9" s="66"/>
      <c r="E9" s="66"/>
      <c r="F9" s="66"/>
      <c r="G9" s="66"/>
      <c r="H9" s="66"/>
      <c r="I9" s="67"/>
    </row>
    <row r="10" spans="1:9" ht="68" thickBot="1" x14ac:dyDescent="0.4">
      <c r="A10" s="44" t="s">
        <v>28</v>
      </c>
      <c r="B10" s="44" t="s">
        <v>29</v>
      </c>
      <c r="C10" s="44" t="s">
        <v>30</v>
      </c>
      <c r="D10" s="44" t="s">
        <v>41</v>
      </c>
      <c r="E10" s="44" t="s">
        <v>31</v>
      </c>
      <c r="F10" s="44" t="s">
        <v>32</v>
      </c>
      <c r="G10" s="44" t="s">
        <v>33</v>
      </c>
      <c r="H10" s="44" t="s">
        <v>34</v>
      </c>
      <c r="I10" s="44" t="s">
        <v>35</v>
      </c>
    </row>
    <row r="11" spans="1:9" ht="24.75" customHeight="1" x14ac:dyDescent="0.35">
      <c r="A11" s="62" t="s">
        <v>37</v>
      </c>
      <c r="B11" s="5" t="s">
        <v>11</v>
      </c>
      <c r="C11" s="43">
        <v>30</v>
      </c>
      <c r="D11" s="42"/>
      <c r="E11" s="42"/>
      <c r="F11" s="40">
        <f>+C11*E11</f>
        <v>0</v>
      </c>
      <c r="G11" s="41"/>
      <c r="H11" s="40">
        <f>C11*E11*(1-G11)</f>
        <v>0</v>
      </c>
      <c r="I11" s="39">
        <f>H11*1.2</f>
        <v>0</v>
      </c>
    </row>
    <row r="12" spans="1:9" ht="28.5" customHeight="1" x14ac:dyDescent="0.35">
      <c r="A12" s="63"/>
      <c r="B12" s="5" t="s">
        <v>13</v>
      </c>
      <c r="C12" s="45">
        <v>3</v>
      </c>
      <c r="D12" s="21"/>
      <c r="E12" s="21"/>
      <c r="F12" s="19">
        <v>0</v>
      </c>
      <c r="G12" s="20"/>
      <c r="H12" s="19">
        <v>0</v>
      </c>
      <c r="I12" s="18">
        <v>0</v>
      </c>
    </row>
    <row r="13" spans="1:9" ht="22.5" customHeight="1" thickBot="1" x14ac:dyDescent="0.4">
      <c r="A13" s="64"/>
      <c r="B13" s="47" t="s">
        <v>14</v>
      </c>
      <c r="C13" s="17">
        <v>30</v>
      </c>
      <c r="D13" s="37"/>
      <c r="E13" s="37"/>
      <c r="F13" s="35">
        <f t="shared" ref="F13:F18" si="0">+C13*E13</f>
        <v>0</v>
      </c>
      <c r="G13" s="36"/>
      <c r="H13" s="35">
        <f t="shared" ref="H13:H18" si="1">C13*E13*(1-G13)</f>
        <v>0</v>
      </c>
      <c r="I13" s="34">
        <f t="shared" ref="I13:I18" si="2">H13*1.2</f>
        <v>0</v>
      </c>
    </row>
    <row r="14" spans="1:9" x14ac:dyDescent="0.35">
      <c r="A14" s="65" t="s">
        <v>38</v>
      </c>
      <c r="B14" s="46" t="s">
        <v>15</v>
      </c>
      <c r="C14" s="27">
        <v>30</v>
      </c>
      <c r="D14" s="26"/>
      <c r="E14" s="26"/>
      <c r="F14" s="24">
        <f t="shared" si="0"/>
        <v>0</v>
      </c>
      <c r="G14" s="25"/>
      <c r="H14" s="24">
        <f t="shared" si="1"/>
        <v>0</v>
      </c>
      <c r="I14" s="23">
        <f t="shared" si="2"/>
        <v>0</v>
      </c>
    </row>
    <row r="15" spans="1:9" ht="15" thickBot="1" x14ac:dyDescent="0.4">
      <c r="A15" s="64"/>
      <c r="B15" s="47" t="s">
        <v>16</v>
      </c>
      <c r="C15" s="38">
        <v>3</v>
      </c>
      <c r="D15" s="37"/>
      <c r="E15" s="37"/>
      <c r="F15" s="35">
        <f t="shared" si="0"/>
        <v>0</v>
      </c>
      <c r="G15" s="36"/>
      <c r="H15" s="35">
        <f t="shared" si="1"/>
        <v>0</v>
      </c>
      <c r="I15" s="34">
        <f t="shared" si="2"/>
        <v>0</v>
      </c>
    </row>
    <row r="16" spans="1:9" ht="50.25" customHeight="1" thickBot="1" x14ac:dyDescent="0.4">
      <c r="A16" s="33" t="s">
        <v>40</v>
      </c>
      <c r="B16" s="49" t="s">
        <v>18</v>
      </c>
      <c r="C16" s="32">
        <v>40</v>
      </c>
      <c r="D16" s="31"/>
      <c r="E16" s="31"/>
      <c r="F16" s="29">
        <f t="shared" si="0"/>
        <v>0</v>
      </c>
      <c r="G16" s="30"/>
      <c r="H16" s="29">
        <f t="shared" si="1"/>
        <v>0</v>
      </c>
      <c r="I16" s="28">
        <f t="shared" si="2"/>
        <v>0</v>
      </c>
    </row>
    <row r="17" spans="1:9" ht="31.5" customHeight="1" x14ac:dyDescent="0.35">
      <c r="A17" s="65" t="s">
        <v>20</v>
      </c>
      <c r="B17" s="48" t="s">
        <v>21</v>
      </c>
      <c r="C17" s="27">
        <v>5</v>
      </c>
      <c r="D17" s="26"/>
      <c r="E17" s="26"/>
      <c r="F17" s="24">
        <f t="shared" si="0"/>
        <v>0</v>
      </c>
      <c r="G17" s="25"/>
      <c r="H17" s="24">
        <f t="shared" si="1"/>
        <v>0</v>
      </c>
      <c r="I17" s="23">
        <f t="shared" si="2"/>
        <v>0</v>
      </c>
    </row>
    <row r="18" spans="1:9" ht="30" customHeight="1" thickBot="1" x14ac:dyDescent="0.4">
      <c r="A18" s="64"/>
      <c r="B18" s="9" t="s">
        <v>22</v>
      </c>
      <c r="C18" s="22">
        <v>5</v>
      </c>
      <c r="D18" s="21"/>
      <c r="E18" s="21"/>
      <c r="F18" s="19">
        <f t="shared" si="0"/>
        <v>0</v>
      </c>
      <c r="G18" s="20"/>
      <c r="H18" s="19">
        <f t="shared" si="1"/>
        <v>0</v>
      </c>
      <c r="I18" s="18">
        <f t="shared" si="2"/>
        <v>0</v>
      </c>
    </row>
    <row r="19" spans="1:9" ht="18" thickBot="1" x14ac:dyDescent="0.4">
      <c r="A19" s="50" t="s">
        <v>36</v>
      </c>
      <c r="B19" s="51"/>
      <c r="C19" s="52">
        <f>SUM(C11:C18)</f>
        <v>146</v>
      </c>
      <c r="D19" s="51"/>
      <c r="E19" s="51"/>
      <c r="F19" s="53">
        <f>SUM(F11:F18)</f>
        <v>0</v>
      </c>
      <c r="G19" s="51"/>
      <c r="H19" s="53">
        <f>SUM(H11:H18)</f>
        <v>0</v>
      </c>
      <c r="I19" s="54">
        <f>SUM(I11:I18)</f>
        <v>0</v>
      </c>
    </row>
    <row r="21" spans="1:9" x14ac:dyDescent="0.35">
      <c r="A21" s="68" t="s">
        <v>25</v>
      </c>
      <c r="B21" s="68"/>
      <c r="C21" s="68"/>
      <c r="D21" s="68"/>
      <c r="E21" s="68"/>
      <c r="F21" s="68"/>
      <c r="G21" s="68"/>
    </row>
    <row r="22" spans="1:9" x14ac:dyDescent="0.35">
      <c r="A22" s="11" t="s">
        <v>26</v>
      </c>
    </row>
  </sheetData>
  <mergeCells count="8">
    <mergeCell ref="A5:G5"/>
    <mergeCell ref="A6:G6"/>
    <mergeCell ref="A7:G7"/>
    <mergeCell ref="A11:A13"/>
    <mergeCell ref="A14:A15"/>
    <mergeCell ref="A17:A18"/>
    <mergeCell ref="A9:I9"/>
    <mergeCell ref="A21:G21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LOT 2 - BPU</vt:lpstr>
      <vt:lpstr>LOT 2 - DQE</vt:lpstr>
      <vt:lpstr>'LOT 2 - BPU'!Zone_d_impression</vt:lpstr>
    </vt:vector>
  </TitlesOfParts>
  <Manager/>
  <Company>Arts et Metiers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THIBERT Virginie</dc:creator>
  <cp:keywords/>
  <dc:description/>
  <cp:lastModifiedBy>SIAKWOUA HAPPI Anais</cp:lastModifiedBy>
  <cp:revision/>
  <dcterms:created xsi:type="dcterms:W3CDTF">2022-03-29T08:53:01Z</dcterms:created>
  <dcterms:modified xsi:type="dcterms:W3CDTF">2025-01-23T08:49:02Z</dcterms:modified>
  <cp:category/>
  <cp:contentStatus/>
</cp:coreProperties>
</file>