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Z:\1-GARCHITECTES\Belley CPAM\Envoi du 20-01-2025 pour AO\"/>
    </mc:Choice>
  </mc:AlternateContent>
  <xr:revisionPtr revIDLastSave="0" documentId="13_ncr:1_{D4623F20-DDDC-48C1-95C2-6E27BCF60275}" xr6:coauthVersionLast="47" xr6:coauthVersionMax="47" xr10:uidLastSave="{00000000-0000-0000-0000-000000000000}"/>
  <bookViews>
    <workbookView xWindow="-103" yWindow="-103" windowWidth="33120" windowHeight="18000" tabRatio="500" xr2:uid="{00000000-000D-0000-FFFF-FFFF00000000}"/>
  </bookViews>
  <sheets>
    <sheet name="lot cloisons" sheetId="1" r:id="rId1"/>
  </sheets>
  <definedNames>
    <definedName name="_Toc39490975" localSheetId="0">'lot cloisons'!#REF!</definedName>
    <definedName name="_xlnm.Print_Area" localSheetId="0">'lot cloisons'!$A$1:$F$40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23" i="1" l="1"/>
  <c r="F21" i="1"/>
  <c r="F17" i="1"/>
  <c r="F13" i="1"/>
  <c r="F15" i="1"/>
  <c r="F25" i="1"/>
  <c r="F19" i="1"/>
  <c r="F12" i="1"/>
  <c r="F26" i="1" l="1"/>
  <c r="F29" i="1" s="1"/>
  <c r="F30" i="1" l="1"/>
  <c r="F31" i="1" s="1"/>
</calcChain>
</file>

<file path=xl/sharedStrings.xml><?xml version="1.0" encoding="utf-8"?>
<sst xmlns="http://schemas.openxmlformats.org/spreadsheetml/2006/main" count="46" uniqueCount="39">
  <si>
    <t>D.P.G.F.</t>
  </si>
  <si>
    <t>Décomposition du prix global et forfaitaire</t>
  </si>
  <si>
    <t>DESCRIPTION DES TRAVAUX</t>
  </si>
  <si>
    <t>unité</t>
  </si>
  <si>
    <t>quantité</t>
  </si>
  <si>
    <t>prix unitaire</t>
  </si>
  <si>
    <t>prix total</t>
  </si>
  <si>
    <t>Doublages</t>
  </si>
  <si>
    <t>1.1</t>
  </si>
  <si>
    <t>m²</t>
  </si>
  <si>
    <t>ml</t>
  </si>
  <si>
    <t>1.2</t>
  </si>
  <si>
    <t>2.1</t>
  </si>
  <si>
    <t>3.1</t>
  </si>
  <si>
    <t>Raccord au plâtre</t>
  </si>
  <si>
    <t>Total H.T.</t>
  </si>
  <si>
    <t>TVA 20%</t>
  </si>
  <si>
    <t>Total TTC</t>
  </si>
  <si>
    <t>LOT 04  :  Cloisons-doublages</t>
  </si>
  <si>
    <t xml:space="preserve">Cloison </t>
  </si>
  <si>
    <t>Habillage gébérit</t>
  </si>
  <si>
    <t>Caisson placostil</t>
  </si>
  <si>
    <t>5.1</t>
  </si>
  <si>
    <t>4.1</t>
  </si>
  <si>
    <t>Doublages-cloisons</t>
  </si>
  <si>
    <t xml:space="preserve">CPAM DE L'AIN
Politique Immobilière 
01000 BOURG EN BRESSE
</t>
  </si>
  <si>
    <t>Travaux d'aménagement de l'agence de Belley</t>
  </si>
  <si>
    <t>Cloison 98/48 de distribution</t>
  </si>
  <si>
    <t>Doublage isolé sur ossature type BA13-bureau agents</t>
  </si>
  <si>
    <t>Doublage collé type BA13-bureau animateur</t>
  </si>
  <si>
    <t xml:space="preserve">WC </t>
  </si>
  <si>
    <t>Caisson placostil vertical dimension 40*70</t>
  </si>
  <si>
    <t>Ens</t>
  </si>
  <si>
    <t>6.1</t>
  </si>
  <si>
    <t>Bouchement de baie</t>
  </si>
  <si>
    <t>WC -porte 100*200 à boucher BA13+isolant + BA13</t>
  </si>
  <si>
    <t>Création de baie</t>
  </si>
  <si>
    <t>WC -porte 100*200 à créer</t>
  </si>
  <si>
    <t xml:space="preserve">Sous-total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</si>
</sst>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&quot; €&quot;_-;\-* #,##0.00&quot; €&quot;_-;_-* \-??&quot; €&quot;_-;_-@_-"/>
  </numFmts>
  <fonts count="16" x14ac:knownFonts="1">
    <font>
      <sz val="10"/>
      <name val="Arial"/>
      <charset val="1"/>
    </font>
    <font>
      <sz val="10"/>
      <name val="Arial"/>
      <family val="2"/>
      <charset val="1"/>
    </font>
    <font>
      <sz val="10"/>
      <name val="Century Gothic"/>
      <family val="2"/>
      <charset val="1"/>
    </font>
    <font>
      <sz val="8"/>
      <name val="Century Gothic"/>
      <family val="2"/>
      <charset val="1"/>
    </font>
    <font>
      <b/>
      <sz val="17"/>
      <name val="Century Gothic"/>
      <family val="2"/>
      <charset val="1"/>
    </font>
    <font>
      <sz val="17"/>
      <name val="Century Gothic"/>
      <family val="2"/>
      <charset val="1"/>
    </font>
    <font>
      <sz val="18"/>
      <name val="Century Gothic"/>
      <family val="2"/>
      <charset val="1"/>
    </font>
    <font>
      <sz val="20"/>
      <name val="Century Gothic"/>
      <family val="2"/>
      <charset val="1"/>
    </font>
    <font>
      <sz val="11"/>
      <name val="Century Gothic"/>
      <family val="2"/>
      <charset val="1"/>
    </font>
    <font>
      <sz val="9"/>
      <name val="Century Gothic"/>
      <family val="2"/>
      <charset val="1"/>
    </font>
    <font>
      <b/>
      <sz val="11"/>
      <name val="Century Gothic"/>
      <family val="2"/>
      <charset val="1"/>
    </font>
    <font>
      <b/>
      <sz val="10"/>
      <name val="Century Gothic"/>
      <family val="2"/>
      <charset val="1"/>
    </font>
    <font>
      <b/>
      <sz val="12"/>
      <name val="Century Gothic"/>
      <family val="2"/>
      <charset val="1"/>
    </font>
    <font>
      <sz val="8"/>
      <name val="Arial"/>
      <family val="2"/>
    </font>
    <font>
      <b/>
      <sz val="16"/>
      <name val="Century Gothic"/>
      <family val="2"/>
      <charset val="1"/>
    </font>
    <font>
      <b/>
      <sz val="10"/>
      <name val="Century Gothic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/>
      <bottom style="medium">
        <color auto="1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76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Border="1" applyAlignment="1" applyProtection="1">
      <protection locked="0"/>
    </xf>
    <xf numFmtId="164" fontId="8" fillId="0" borderId="3" xfId="1" applyNumberFormat="1" applyFont="1" applyBorder="1" applyAlignment="1" applyProtection="1">
      <alignment horizontal="right" indent="1"/>
      <protection locked="0"/>
    </xf>
    <xf numFmtId="0" fontId="2" fillId="0" borderId="9" xfId="0" applyFont="1" applyBorder="1" applyAlignment="1">
      <alignment horizontal="center" vertical="center"/>
    </xf>
    <xf numFmtId="0" fontId="2" fillId="0" borderId="9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11" fillId="0" borderId="0" xfId="0" applyFont="1">
      <alignment vertical="center"/>
    </xf>
    <xf numFmtId="0" fontId="2" fillId="0" borderId="9" xfId="0" applyFont="1" applyBorder="1" applyAlignment="1">
      <alignment horizontal="left" vertical="center" wrapText="1"/>
    </xf>
    <xf numFmtId="164" fontId="8" fillId="0" borderId="0" xfId="1" applyNumberFormat="1" applyFont="1" applyAlignment="1" applyProtection="1">
      <alignment horizontal="right" indent="1"/>
      <protection locked="0"/>
    </xf>
    <xf numFmtId="0" fontId="12" fillId="0" borderId="10" xfId="0" applyFont="1" applyBorder="1">
      <alignment vertical="center"/>
    </xf>
    <xf numFmtId="0" fontId="8" fillId="0" borderId="11" xfId="0" applyFont="1" applyBorder="1" applyAlignment="1">
      <alignment horizontal="center" vertical="top"/>
    </xf>
    <xf numFmtId="0" fontId="2" fillId="0" borderId="12" xfId="0" applyFont="1" applyBorder="1" applyAlignment="1" applyProtection="1">
      <protection locked="0"/>
    </xf>
    <xf numFmtId="164" fontId="10" fillId="0" borderId="13" xfId="1" applyNumberFormat="1" applyFont="1" applyBorder="1" applyAlignment="1" applyProtection="1">
      <alignment horizontal="right" indent="1"/>
      <protection locked="0"/>
    </xf>
    <xf numFmtId="0" fontId="2" fillId="0" borderId="11" xfId="0" applyFont="1" applyBorder="1" applyAlignment="1">
      <alignment horizontal="center"/>
    </xf>
    <xf numFmtId="0" fontId="8" fillId="0" borderId="11" xfId="0" applyFont="1" applyBorder="1" applyAlignment="1"/>
    <xf numFmtId="0" fontId="12" fillId="0" borderId="10" xfId="0" applyFont="1" applyBorder="1" applyAlignment="1"/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8" fillId="0" borderId="0" xfId="0" applyFont="1" applyAlignment="1" applyProtection="1">
      <protection locked="0"/>
    </xf>
    <xf numFmtId="0" fontId="10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/>
    </xf>
    <xf numFmtId="0" fontId="12" fillId="0" borderId="0" xfId="0" applyFont="1">
      <alignment vertical="center"/>
    </xf>
    <xf numFmtId="0" fontId="8" fillId="0" borderId="0" xfId="0" applyFont="1" applyAlignment="1">
      <alignment horizontal="center" vertical="top"/>
    </xf>
    <xf numFmtId="0" fontId="2" fillId="0" borderId="0" xfId="0" applyFont="1" applyAlignment="1" applyProtection="1">
      <protection locked="0"/>
    </xf>
    <xf numFmtId="164" fontId="10" fillId="0" borderId="0" xfId="1" applyNumberFormat="1" applyFont="1" applyAlignment="1" applyProtection="1">
      <alignment horizontal="right" indent="1"/>
      <protection locked="0"/>
    </xf>
    <xf numFmtId="0" fontId="8" fillId="0" borderId="0" xfId="0" applyFont="1" applyAlignment="1"/>
    <xf numFmtId="0" fontId="12" fillId="0" borderId="0" xfId="0" applyFont="1" applyAlignment="1"/>
    <xf numFmtId="164" fontId="2" fillId="0" borderId="0" xfId="0" applyNumberFormat="1" applyFont="1">
      <alignment vertical="center"/>
    </xf>
    <xf numFmtId="0" fontId="15" fillId="0" borderId="8" xfId="0" applyFont="1" applyBorder="1" applyAlignment="1">
      <alignment horizontal="left" vertical="center"/>
    </xf>
    <xf numFmtId="0" fontId="2" fillId="0" borderId="6" xfId="0" applyFont="1" applyBorder="1" applyAlignment="1">
      <alignment horizontal="center" vertical="center" wrapText="1"/>
    </xf>
    <xf numFmtId="0" fontId="8" fillId="0" borderId="6" xfId="0" applyFont="1" applyBorder="1" applyAlignment="1" applyProtection="1">
      <protection locked="0"/>
    </xf>
    <xf numFmtId="0" fontId="15" fillId="0" borderId="9" xfId="0" applyFont="1" applyBorder="1" applyAlignment="1">
      <alignment horizontal="center" vertical="center"/>
    </xf>
    <xf numFmtId="0" fontId="15" fillId="0" borderId="9" xfId="0" applyFont="1" applyBorder="1" applyAlignment="1">
      <alignment horizontal="left" vertical="center"/>
    </xf>
    <xf numFmtId="164" fontId="8" fillId="0" borderId="3" xfId="1" applyNumberFormat="1" applyFont="1" applyBorder="1" applyAlignment="1" applyProtection="1">
      <protection locked="0"/>
    </xf>
    <xf numFmtId="0" fontId="2" fillId="0" borderId="3" xfId="0" applyFont="1" applyBorder="1" applyAlignment="1" applyProtection="1">
      <protection locked="0"/>
    </xf>
    <xf numFmtId="164" fontId="2" fillId="0" borderId="3" xfId="1" applyNumberFormat="1" applyFont="1" applyBorder="1" applyAlignment="1" applyProtection="1">
      <alignment horizontal="right" indent="1"/>
      <protection locked="0"/>
    </xf>
    <xf numFmtId="0" fontId="11" fillId="0" borderId="9" xfId="0" applyFont="1" applyBorder="1" applyAlignment="1">
      <alignment horizontal="left" vertical="center"/>
    </xf>
    <xf numFmtId="0" fontId="15" fillId="0" borderId="9" xfId="0" applyFont="1" applyBorder="1" applyAlignment="1">
      <alignment horizontal="right" vertical="center"/>
    </xf>
    <xf numFmtId="0" fontId="2" fillId="0" borderId="3" xfId="0" applyFont="1" applyBorder="1" applyAlignment="1">
      <alignment horizontal="center" wrapText="1"/>
    </xf>
    <xf numFmtId="0" fontId="2" fillId="0" borderId="3" xfId="0" applyFont="1" applyBorder="1" applyAlignment="1">
      <alignment horizontal="center"/>
    </xf>
    <xf numFmtId="0" fontId="2" fillId="0" borderId="3" xfId="0" applyFont="1" applyBorder="1" applyAlignment="1" applyProtection="1">
      <alignment horizontal="center"/>
      <protection locked="0"/>
    </xf>
    <xf numFmtId="164" fontId="15" fillId="0" borderId="3" xfId="1" applyNumberFormat="1" applyFont="1" applyBorder="1" applyAlignment="1" applyProtection="1">
      <alignment horizontal="center"/>
      <protection locked="0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164" fontId="8" fillId="0" borderId="16" xfId="1" applyNumberFormat="1" applyFont="1" applyBorder="1" applyAlignment="1" applyProtection="1">
      <alignment horizontal="right" indent="1"/>
      <protection locked="0"/>
    </xf>
    <xf numFmtId="164" fontId="2" fillId="0" borderId="3" xfId="1" applyNumberFormat="1" applyFont="1" applyBorder="1" applyAlignment="1" applyProtection="1">
      <protection locked="0"/>
    </xf>
    <xf numFmtId="164" fontId="8" fillId="0" borderId="8" xfId="1" applyNumberFormat="1" applyFont="1" applyBorder="1" applyAlignment="1" applyProtection="1">
      <alignment horizontal="right" indent="1"/>
      <protection locked="0"/>
    </xf>
    <xf numFmtId="0" fontId="6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</cellXfs>
  <cellStyles count="2">
    <cellStyle name="Normal" xfId="0" builtinId="0"/>
    <cellStyle name="Texte explicatif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47"/>
  <sheetViews>
    <sheetView tabSelected="1" zoomScaleNormal="100" workbookViewId="0">
      <selection activeCell="I43" sqref="I43"/>
    </sheetView>
  </sheetViews>
  <sheetFormatPr baseColWidth="10" defaultColWidth="9.23046875" defaultRowHeight="12.45" x14ac:dyDescent="0.3"/>
  <cols>
    <col min="1" max="1" width="7.3046875" style="1" customWidth="1"/>
    <col min="2" max="2" width="56" style="2" customWidth="1"/>
    <col min="3" max="3" width="6.69140625" style="2" customWidth="1"/>
    <col min="4" max="4" width="7.15234375" style="2" customWidth="1"/>
    <col min="5" max="5" width="7.3046875" style="2" customWidth="1"/>
    <col min="6" max="6" width="15.53515625" style="2" customWidth="1"/>
    <col min="7" max="7" width="11.3828125" style="2" customWidth="1"/>
    <col min="8" max="8" width="4.84375" style="2" customWidth="1"/>
    <col min="9" max="9" width="38.53515625" style="2" customWidth="1"/>
    <col min="10" max="12" width="11.3828125" style="2" customWidth="1"/>
    <col min="13" max="13" width="4.3046875" style="2" customWidth="1"/>
    <col min="14" max="1025" width="11.3828125" style="2" customWidth="1"/>
  </cols>
  <sheetData>
    <row r="1" spans="1:16" ht="73.75" customHeight="1" x14ac:dyDescent="0.3">
      <c r="A1" s="71" t="s">
        <v>25</v>
      </c>
      <c r="B1" s="71"/>
      <c r="C1" s="71"/>
      <c r="D1" s="71"/>
      <c r="E1" s="71"/>
      <c r="F1" s="71"/>
    </row>
    <row r="2" spans="1:16" s="3" customFormat="1" ht="57.75" customHeight="1" x14ac:dyDescent="0.3">
      <c r="A2" s="72" t="s">
        <v>26</v>
      </c>
      <c r="B2" s="72"/>
      <c r="C2" s="72"/>
      <c r="D2" s="72"/>
      <c r="E2" s="72"/>
      <c r="F2" s="72"/>
    </row>
    <row r="3" spans="1:16" s="4" customFormat="1" ht="21.9" x14ac:dyDescent="0.45">
      <c r="A3" s="73" t="s">
        <v>18</v>
      </c>
      <c r="B3" s="73"/>
      <c r="C3" s="73"/>
      <c r="D3" s="73"/>
      <c r="E3" s="73"/>
      <c r="F3" s="73"/>
    </row>
    <row r="4" spans="1:16" ht="5.25" customHeight="1" x14ac:dyDescent="0.25">
      <c r="A4" s="5"/>
      <c r="F4" s="6"/>
    </row>
    <row r="5" spans="1:16" ht="22.75" x14ac:dyDescent="0.5">
      <c r="A5" s="74" t="s">
        <v>0</v>
      </c>
      <c r="B5" s="74"/>
      <c r="C5" s="74"/>
      <c r="D5" s="74"/>
      <c r="E5" s="74"/>
      <c r="F5" s="74"/>
    </row>
    <row r="6" spans="1:16" ht="26.15" x14ac:dyDescent="0.6">
      <c r="A6" s="75" t="s">
        <v>1</v>
      </c>
      <c r="B6" s="75"/>
      <c r="C6" s="75"/>
      <c r="D6" s="75"/>
      <c r="E6" s="75"/>
      <c r="F6" s="75"/>
    </row>
    <row r="7" spans="1:16" ht="3" customHeight="1" x14ac:dyDescent="0.3">
      <c r="A7" s="7"/>
      <c r="B7" s="8"/>
      <c r="C7" s="8"/>
      <c r="D7" s="8"/>
      <c r="E7" s="8"/>
      <c r="F7" s="9"/>
    </row>
    <row r="8" spans="1:16" ht="27" customHeight="1" x14ac:dyDescent="0.3">
      <c r="A8" s="10"/>
      <c r="B8" s="11" t="s">
        <v>2</v>
      </c>
      <c r="C8" s="12" t="s">
        <v>3</v>
      </c>
      <c r="D8" s="13" t="s">
        <v>4</v>
      </c>
      <c r="E8" s="14" t="s">
        <v>5</v>
      </c>
      <c r="F8" s="14" t="s">
        <v>6</v>
      </c>
    </row>
    <row r="9" spans="1:16" ht="3.75" customHeight="1" x14ac:dyDescent="0.3">
      <c r="A9" s="15"/>
      <c r="B9" s="16"/>
      <c r="C9" s="17"/>
      <c r="D9" s="18"/>
      <c r="E9" s="19"/>
      <c r="F9" s="19"/>
    </row>
    <row r="10" spans="1:16" ht="14.6" x14ac:dyDescent="0.35">
      <c r="A10" s="24"/>
      <c r="B10" s="52" t="s">
        <v>24</v>
      </c>
      <c r="C10" s="53"/>
      <c r="D10" s="16"/>
      <c r="E10" s="54"/>
      <c r="F10" s="70"/>
      <c r="O10" s="27"/>
      <c r="P10" s="27"/>
    </row>
    <row r="11" spans="1:16" ht="14.6" x14ac:dyDescent="0.35">
      <c r="A11" s="55">
        <v>1</v>
      </c>
      <c r="B11" s="56" t="s">
        <v>7</v>
      </c>
      <c r="C11" s="6"/>
      <c r="D11" s="6"/>
      <c r="E11" s="6"/>
      <c r="F11" s="57"/>
    </row>
    <row r="12" spans="1:16" x14ac:dyDescent="0.25">
      <c r="A12" s="24" t="s">
        <v>8</v>
      </c>
      <c r="B12" s="28" t="s">
        <v>28</v>
      </c>
      <c r="C12" s="20" t="s">
        <v>9</v>
      </c>
      <c r="D12" s="26">
        <v>35</v>
      </c>
      <c r="E12" s="58"/>
      <c r="F12" s="59">
        <f>D12*E12</f>
        <v>0</v>
      </c>
      <c r="O12" s="27"/>
      <c r="P12" s="27"/>
    </row>
    <row r="13" spans="1:16" x14ac:dyDescent="0.25">
      <c r="A13" s="24" t="s">
        <v>11</v>
      </c>
      <c r="B13" s="28" t="s">
        <v>29</v>
      </c>
      <c r="C13" s="20" t="s">
        <v>9</v>
      </c>
      <c r="D13" s="26">
        <v>15</v>
      </c>
      <c r="E13" s="58"/>
      <c r="F13" s="59">
        <f>D13*E13</f>
        <v>0</v>
      </c>
      <c r="O13" s="27"/>
      <c r="P13" s="27"/>
    </row>
    <row r="14" spans="1:16" ht="14.6" x14ac:dyDescent="0.35">
      <c r="A14" s="55">
        <v>2</v>
      </c>
      <c r="B14" s="60" t="s">
        <v>19</v>
      </c>
      <c r="C14" s="20"/>
      <c r="D14" s="21"/>
      <c r="E14" s="22"/>
      <c r="F14" s="59"/>
      <c r="O14" s="27"/>
      <c r="P14" s="27"/>
    </row>
    <row r="15" spans="1:16" x14ac:dyDescent="0.25">
      <c r="A15" s="24" t="s">
        <v>12</v>
      </c>
      <c r="B15" s="25" t="s">
        <v>27</v>
      </c>
      <c r="C15" s="20" t="s">
        <v>9</v>
      </c>
      <c r="D15" s="26">
        <v>15</v>
      </c>
      <c r="E15" s="58"/>
      <c r="F15" s="59">
        <f>D15*E15</f>
        <v>0</v>
      </c>
    </row>
    <row r="16" spans="1:16" ht="14.6" x14ac:dyDescent="0.35">
      <c r="A16" s="55">
        <v>3</v>
      </c>
      <c r="B16" s="60" t="s">
        <v>20</v>
      </c>
      <c r="C16" s="20"/>
      <c r="D16" s="21"/>
      <c r="E16" s="22"/>
      <c r="F16" s="59"/>
      <c r="O16" s="27"/>
      <c r="P16" s="27"/>
    </row>
    <row r="17" spans="1:16" x14ac:dyDescent="0.25">
      <c r="A17" s="24" t="s">
        <v>13</v>
      </c>
      <c r="B17" s="25" t="s">
        <v>30</v>
      </c>
      <c r="C17" s="62" t="s">
        <v>32</v>
      </c>
      <c r="D17" s="63">
        <v>1</v>
      </c>
      <c r="E17" s="58"/>
      <c r="F17" s="69">
        <f>D17*E17</f>
        <v>0</v>
      </c>
      <c r="O17" s="27"/>
      <c r="P17" s="27"/>
    </row>
    <row r="18" spans="1:16" ht="14.6" x14ac:dyDescent="0.35">
      <c r="A18" s="55">
        <v>4</v>
      </c>
      <c r="B18" s="60" t="s">
        <v>21</v>
      </c>
      <c r="C18" s="20"/>
      <c r="D18" s="21"/>
      <c r="E18" s="22"/>
      <c r="F18" s="59"/>
      <c r="O18" s="27"/>
      <c r="P18" s="27"/>
    </row>
    <row r="19" spans="1:16" x14ac:dyDescent="0.25">
      <c r="A19" s="24" t="s">
        <v>23</v>
      </c>
      <c r="B19" s="25" t="s">
        <v>31</v>
      </c>
      <c r="C19" s="62" t="s">
        <v>10</v>
      </c>
      <c r="D19" s="63">
        <v>3</v>
      </c>
      <c r="E19" s="58"/>
      <c r="F19" s="69">
        <f>D19*E19</f>
        <v>0</v>
      </c>
      <c r="O19" s="27"/>
      <c r="P19" s="27"/>
    </row>
    <row r="20" spans="1:16" ht="14.6" x14ac:dyDescent="0.35">
      <c r="A20" s="55">
        <v>5</v>
      </c>
      <c r="B20" s="60" t="s">
        <v>34</v>
      </c>
      <c r="C20" s="20"/>
      <c r="D20" s="21"/>
      <c r="E20" s="22"/>
      <c r="F20" s="59"/>
      <c r="O20" s="27"/>
      <c r="P20" s="27"/>
    </row>
    <row r="21" spans="1:16" x14ac:dyDescent="0.25">
      <c r="A21" s="24" t="s">
        <v>22</v>
      </c>
      <c r="B21" s="25" t="s">
        <v>35</v>
      </c>
      <c r="C21" s="62" t="s">
        <v>32</v>
      </c>
      <c r="D21" s="63">
        <v>1</v>
      </c>
      <c r="E21" s="58"/>
      <c r="F21" s="69">
        <f>D21*E21</f>
        <v>0</v>
      </c>
      <c r="O21" s="27"/>
      <c r="P21" s="27"/>
    </row>
    <row r="22" spans="1:16" ht="14.6" x14ac:dyDescent="0.35">
      <c r="A22" s="55">
        <v>5</v>
      </c>
      <c r="B22" s="60" t="s">
        <v>36</v>
      </c>
      <c r="C22" s="20"/>
      <c r="D22" s="21"/>
      <c r="E22" s="22"/>
      <c r="F22" s="59"/>
      <c r="O22" s="27"/>
      <c r="P22" s="27"/>
    </row>
    <row r="23" spans="1:16" x14ac:dyDescent="0.25">
      <c r="A23" s="24" t="s">
        <v>22</v>
      </c>
      <c r="B23" s="25" t="s">
        <v>37</v>
      </c>
      <c r="C23" s="62" t="s">
        <v>32</v>
      </c>
      <c r="D23" s="63">
        <v>1</v>
      </c>
      <c r="E23" s="58"/>
      <c r="F23" s="69">
        <f>D23*E23</f>
        <v>0</v>
      </c>
      <c r="O23" s="27"/>
      <c r="P23" s="27"/>
    </row>
    <row r="24" spans="1:16" ht="14.6" x14ac:dyDescent="0.35">
      <c r="A24" s="55">
        <v>6</v>
      </c>
      <c r="B24" s="60" t="s">
        <v>14</v>
      </c>
      <c r="C24" s="20"/>
      <c r="D24" s="21"/>
      <c r="E24" s="22"/>
      <c r="F24" s="59"/>
      <c r="O24" s="27"/>
      <c r="P24" s="27"/>
    </row>
    <row r="25" spans="1:16" x14ac:dyDescent="0.25">
      <c r="A25" s="24" t="s">
        <v>33</v>
      </c>
      <c r="B25" s="25" t="s">
        <v>14</v>
      </c>
      <c r="C25" s="62" t="s">
        <v>9</v>
      </c>
      <c r="D25" s="63">
        <v>15</v>
      </c>
      <c r="E25" s="58"/>
      <c r="F25" s="69">
        <f>D25*E25</f>
        <v>0</v>
      </c>
      <c r="O25" s="27"/>
      <c r="P25" s="27"/>
    </row>
    <row r="26" spans="1:16" x14ac:dyDescent="0.3">
      <c r="A26" s="24"/>
      <c r="B26" s="61" t="s">
        <v>38</v>
      </c>
      <c r="C26" s="62"/>
      <c r="D26" s="63"/>
      <c r="E26" s="64"/>
      <c r="F26" s="65">
        <f>SUM(F10:F25)</f>
        <v>0</v>
      </c>
    </row>
    <row r="27" spans="1:16" x14ac:dyDescent="0.3">
      <c r="B27" s="67"/>
      <c r="C27" s="66"/>
      <c r="D27" s="66"/>
      <c r="E27" s="66"/>
      <c r="F27" s="66"/>
      <c r="O27" s="27"/>
      <c r="P27" s="27"/>
    </row>
    <row r="28" spans="1:16" ht="15" thickBot="1" x14ac:dyDescent="0.4">
      <c r="A28" s="24"/>
      <c r="B28" s="28"/>
      <c r="C28" s="20"/>
      <c r="D28" s="26"/>
      <c r="E28" s="22"/>
      <c r="F28" s="68"/>
    </row>
    <row r="29" spans="1:16" ht="15.45" thickBot="1" x14ac:dyDescent="0.35">
      <c r="A29" s="24"/>
      <c r="B29" s="30" t="s">
        <v>15</v>
      </c>
      <c r="C29" s="31"/>
      <c r="D29" s="31"/>
      <c r="E29" s="32"/>
      <c r="F29" s="33">
        <f>F26</f>
        <v>0</v>
      </c>
      <c r="H29" s="1"/>
    </row>
    <row r="30" spans="1:16" ht="15" x14ac:dyDescent="0.35">
      <c r="A30" s="24"/>
      <c r="B30" s="30" t="s">
        <v>16</v>
      </c>
      <c r="C30" s="34"/>
      <c r="D30" s="35"/>
      <c r="E30" s="32"/>
      <c r="F30" s="33">
        <f>F29*20%</f>
        <v>0</v>
      </c>
    </row>
    <row r="31" spans="1:16" ht="15" x14ac:dyDescent="0.35">
      <c r="A31" s="24"/>
      <c r="B31" s="36" t="s">
        <v>17</v>
      </c>
      <c r="C31" s="34"/>
      <c r="D31" s="35"/>
      <c r="E31" s="32"/>
      <c r="F31" s="33">
        <f>F29+F30</f>
        <v>0</v>
      </c>
    </row>
    <row r="32" spans="1:16" ht="14.6" x14ac:dyDescent="0.35">
      <c r="A32" s="24"/>
      <c r="F32" s="23"/>
    </row>
    <row r="33" spans="1:16" ht="14.6" x14ac:dyDescent="0.35">
      <c r="B33" s="37"/>
      <c r="C33" s="38"/>
      <c r="D33" s="1"/>
      <c r="E33" s="39"/>
      <c r="F33" s="29"/>
    </row>
    <row r="34" spans="1:16" ht="14.6" x14ac:dyDescent="0.35">
      <c r="A34" s="40"/>
      <c r="C34" s="38"/>
      <c r="D34" s="41"/>
      <c r="E34" s="39"/>
      <c r="F34" s="29"/>
    </row>
    <row r="35" spans="1:16" ht="14.6" x14ac:dyDescent="0.35">
      <c r="B35" s="42"/>
      <c r="C35" s="38"/>
      <c r="D35" s="1"/>
      <c r="E35" s="39"/>
      <c r="F35" s="29"/>
    </row>
    <row r="36" spans="1:16" ht="14.6" x14ac:dyDescent="0.35">
      <c r="A36" s="43"/>
      <c r="B36" s="42"/>
      <c r="C36" s="38"/>
      <c r="D36" s="41"/>
      <c r="E36" s="39"/>
      <c r="F36" s="29"/>
    </row>
    <row r="37" spans="1:16" ht="15" x14ac:dyDescent="0.3">
      <c r="A37" s="44"/>
      <c r="B37" s="45"/>
      <c r="C37" s="46"/>
      <c r="D37" s="46"/>
      <c r="E37" s="47"/>
      <c r="F37" s="48"/>
    </row>
    <row r="38" spans="1:16" ht="15" x14ac:dyDescent="0.35">
      <c r="A38" s="44"/>
      <c r="B38" s="45"/>
      <c r="C38" s="44"/>
      <c r="D38" s="49"/>
      <c r="E38" s="47"/>
      <c r="F38" s="48"/>
    </row>
    <row r="39" spans="1:16" ht="15" x14ac:dyDescent="0.35">
      <c r="A39" s="44"/>
      <c r="B39" s="50"/>
      <c r="C39" s="44"/>
      <c r="D39" s="49"/>
      <c r="E39" s="47"/>
      <c r="F39" s="48"/>
    </row>
    <row r="43" spans="1:16" x14ac:dyDescent="0.3">
      <c r="N43" s="27"/>
      <c r="O43" s="27"/>
      <c r="P43" s="27"/>
    </row>
    <row r="45" spans="1:16" ht="14.6" x14ac:dyDescent="0.35">
      <c r="C45" s="20"/>
      <c r="D45" s="26"/>
      <c r="E45" s="22"/>
      <c r="F45" s="23"/>
    </row>
    <row r="47" spans="1:16" x14ac:dyDescent="0.3">
      <c r="F47" s="51"/>
    </row>
  </sheetData>
  <mergeCells count="5">
    <mergeCell ref="A1:F1"/>
    <mergeCell ref="A2:F2"/>
    <mergeCell ref="A3:F3"/>
    <mergeCell ref="A5:F5"/>
    <mergeCell ref="A6:F6"/>
  </mergeCells>
  <phoneticPr fontId="13" type="noConversion"/>
  <printOptions horizontalCentered="1"/>
  <pageMargins left="0.23611111111111099" right="0.23611111111111099" top="0.74791666666666701" bottom="0.74791666666666701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cloisons</vt:lpstr>
      <vt:lpstr>'lot cloisons'!Zone_d_impression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Nord Est</dc:creator>
  <dc:description/>
  <cp:lastModifiedBy>Guiraud Architectes</cp:lastModifiedBy>
  <cp:revision>2</cp:revision>
  <cp:lastPrinted>2025-01-20T07:53:49Z</cp:lastPrinted>
  <dcterms:created xsi:type="dcterms:W3CDTF">2006-04-03T15:36:40Z</dcterms:created>
  <dcterms:modified xsi:type="dcterms:W3CDTF">2025-01-20T07:55:31Z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