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Z:\1-GARCHITECTES\Belley CPAM\Envoi du 20-01-2025 pour AO\"/>
    </mc:Choice>
  </mc:AlternateContent>
  <xr:revisionPtr revIDLastSave="0" documentId="13_ncr:1_{873290AC-326B-447F-A30E-54452B56C634}" xr6:coauthVersionLast="47" xr6:coauthVersionMax="47" xr10:uidLastSave="{00000000-0000-0000-0000-000000000000}"/>
  <bookViews>
    <workbookView xWindow="-103" yWindow="-103" windowWidth="33120" windowHeight="18000" tabRatio="500" xr2:uid="{00000000-000D-0000-FFFF-FFFF00000000}"/>
  </bookViews>
  <sheets>
    <sheet name="lot cvc" sheetId="1" r:id="rId1"/>
  </sheets>
  <definedNames>
    <definedName name="_Toc39490975" localSheetId="0">'lot cvc'!#REF!</definedName>
    <definedName name="_xlnm.Print_Area" localSheetId="0">'lot cvc'!$A$1:$F$9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8" i="1" l="1"/>
  <c r="F31" i="1"/>
  <c r="F30" i="1"/>
  <c r="F24" i="1"/>
  <c r="F27" i="1"/>
  <c r="F23" i="1"/>
  <c r="F17" i="1"/>
  <c r="F13" i="1"/>
  <c r="F16" i="1"/>
  <c r="F15" i="1"/>
  <c r="F21" i="1"/>
  <c r="F32" i="1"/>
  <c r="F29" i="1"/>
  <c r="F26" i="1"/>
  <c r="F44" i="1" l="1"/>
  <c r="F45" i="1" s="1"/>
  <c r="F46" i="1" l="1"/>
  <c r="F47" i="1" s="1"/>
</calcChain>
</file>

<file path=xl/sharedStrings.xml><?xml version="1.0" encoding="utf-8"?>
<sst xmlns="http://schemas.openxmlformats.org/spreadsheetml/2006/main" count="95" uniqueCount="80">
  <si>
    <t>D.P.G.F.</t>
  </si>
  <si>
    <t>Décomposition du prix global et forfaitaire</t>
  </si>
  <si>
    <t>DESCRIPTION DES TRAVAUX</t>
  </si>
  <si>
    <t>unité</t>
  </si>
  <si>
    <t>quantité</t>
  </si>
  <si>
    <t>prix unitaire</t>
  </si>
  <si>
    <t>prix total</t>
  </si>
  <si>
    <t>Total H.T.</t>
  </si>
  <si>
    <t>TVA 20%</t>
  </si>
  <si>
    <t>Total TTC</t>
  </si>
  <si>
    <t>LOT 09  : CVC</t>
  </si>
  <si>
    <t>Plomberie</t>
  </si>
  <si>
    <t>Ventilation</t>
  </si>
  <si>
    <t>3.1</t>
  </si>
  <si>
    <t>Ens</t>
  </si>
  <si>
    <t>U</t>
  </si>
  <si>
    <t>Appareillage sanitaire</t>
  </si>
  <si>
    <t>WC PMR : fourniture et pose d'un miroir</t>
  </si>
  <si>
    <t xml:space="preserve">CPAM DE L'AIN
Politique Immobilière 
01000 BOURG EN BRESSE
</t>
  </si>
  <si>
    <t>Travaux d'aménagement de l'agence de Belley</t>
  </si>
  <si>
    <t>Suppression ancienne trainasse SPA</t>
  </si>
  <si>
    <t>3.2</t>
  </si>
  <si>
    <t>Fourniture et pose d'une extraction dans WC et détente repas</t>
  </si>
  <si>
    <t>Fourniture et pose d'un ballon 15L pour eau chaude -pose sous meuble évier ci-dessous</t>
  </si>
  <si>
    <t>Travaux neufs-espace détente-wc</t>
  </si>
  <si>
    <t>Suppression de la VMC Existante</t>
  </si>
  <si>
    <t>cuisine-détente du personnel - Meuble évier kitchennette</t>
  </si>
  <si>
    <t>WC PMR : Fourniture et pose d'une barre de maintien WC PMR</t>
  </si>
  <si>
    <t>WC PMR : Fourniture et pose d'un distributeur de papier toilettes WC PMR</t>
  </si>
  <si>
    <t>3.3</t>
  </si>
  <si>
    <t>WC PMR : Fourniture et pose d'un distributeur de savon WC PMR</t>
  </si>
  <si>
    <t>Consignation réseaux et appareils avant démolition</t>
  </si>
  <si>
    <t>Dépose et évacuation des réseaux d'alimentation EF/EC et d'évacuation EU</t>
  </si>
  <si>
    <t>Travaux préparatoires et de dépose</t>
  </si>
  <si>
    <t>3.3.1</t>
  </si>
  <si>
    <t>3.3.2</t>
  </si>
  <si>
    <t>3.3.3</t>
  </si>
  <si>
    <t>Chauffage-sans objet</t>
  </si>
  <si>
    <t>3.1.1</t>
  </si>
  <si>
    <t>3.1.2</t>
  </si>
  <si>
    <t>3.1.2.1</t>
  </si>
  <si>
    <t>3.1.3</t>
  </si>
  <si>
    <t>3.1.3.1</t>
  </si>
  <si>
    <t>3.1.3.2</t>
  </si>
  <si>
    <t>3.1.3.3</t>
  </si>
  <si>
    <t>3.2.1</t>
  </si>
  <si>
    <t>3.2.2</t>
  </si>
  <si>
    <t>3.2.2.1</t>
  </si>
  <si>
    <t>3.2.3</t>
  </si>
  <si>
    <t>3.2.3.1</t>
  </si>
  <si>
    <t>3.2.3.3</t>
  </si>
  <si>
    <t>3.2.3.4</t>
  </si>
  <si>
    <t>3.2.3.5</t>
  </si>
  <si>
    <t>3.2.3.6</t>
  </si>
  <si>
    <t>3.2.3.7</t>
  </si>
  <si>
    <t>3.2.3.8</t>
  </si>
  <si>
    <t>3.2.3.9</t>
  </si>
  <si>
    <t>3.2.3.10</t>
  </si>
  <si>
    <t>Modification de réseau d'alimentation kitchenette-espace détente</t>
  </si>
  <si>
    <t>Modification de réseau d'alimentation pour lave main WC</t>
  </si>
  <si>
    <t>Divers</t>
  </si>
  <si>
    <t>études d'éxécution</t>
  </si>
  <si>
    <t>Réception des installations</t>
  </si>
  <si>
    <t>Mise en service-paramétrages</t>
  </si>
  <si>
    <t>Synthèse</t>
  </si>
  <si>
    <t>Prestations diverses</t>
  </si>
  <si>
    <t>Essais et auto-contrôles</t>
  </si>
  <si>
    <t>Désinfection des réseaux</t>
  </si>
  <si>
    <t>Carrotages-percements-rebouchages</t>
  </si>
  <si>
    <t>DOE</t>
  </si>
  <si>
    <t>3.3.4</t>
  </si>
  <si>
    <t>3.3.5</t>
  </si>
  <si>
    <t>3.3.6</t>
  </si>
  <si>
    <t>3.3.7</t>
  </si>
  <si>
    <t>3.3.8</t>
  </si>
  <si>
    <t>3.3.9</t>
  </si>
  <si>
    <t>3.2.3.11</t>
  </si>
  <si>
    <t>Fourniture et pose d'une WC suspendu-bati support+cuvette</t>
  </si>
  <si>
    <t>Pour mémoire les prix intégreront les prestations ci-dessous décrites au CCTP</t>
  </si>
  <si>
    <t xml:space="preserve">Sous-total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</si>
</sst>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20" x14ac:knownFonts="1">
    <font>
      <sz val="10"/>
      <name val="Arial"/>
      <charset val="1"/>
    </font>
    <font>
      <sz val="10"/>
      <name val="Arial"/>
      <family val="2"/>
      <charset val="1"/>
    </font>
    <font>
      <sz val="10"/>
      <name val="Century Gothic"/>
      <family val="2"/>
      <charset val="1"/>
    </font>
    <font>
      <sz val="8"/>
      <name val="Century Gothic"/>
      <family val="2"/>
      <charset val="1"/>
    </font>
    <font>
      <b/>
      <sz val="17"/>
      <name val="Century Gothic"/>
      <family val="2"/>
      <charset val="1"/>
    </font>
    <font>
      <sz val="17"/>
      <name val="Century Gothic"/>
      <family val="2"/>
      <charset val="1"/>
    </font>
    <font>
      <sz val="18"/>
      <name val="Century Gothic"/>
      <family val="2"/>
      <charset val="1"/>
    </font>
    <font>
      <sz val="20"/>
      <name val="Century Gothic"/>
      <family val="2"/>
      <charset val="1"/>
    </font>
    <font>
      <sz val="11"/>
      <name val="Century Gothic"/>
      <family val="2"/>
      <charset val="1"/>
    </font>
    <font>
      <sz val="9"/>
      <name val="Century Gothic"/>
      <family val="2"/>
      <charset val="1"/>
    </font>
    <font>
      <b/>
      <sz val="11"/>
      <name val="Century Gothic"/>
      <family val="2"/>
      <charset val="1"/>
    </font>
    <font>
      <b/>
      <sz val="10"/>
      <name val="Century Gothic"/>
      <family val="2"/>
      <charset val="1"/>
    </font>
    <font>
      <b/>
      <sz val="12"/>
      <name val="Century Gothic"/>
      <family val="2"/>
      <charset val="1"/>
    </font>
    <font>
      <b/>
      <sz val="16"/>
      <name val="Century Gothic"/>
      <family val="2"/>
      <charset val="1"/>
    </font>
    <font>
      <b/>
      <sz val="10"/>
      <name val="Century Gothic"/>
      <family val="2"/>
    </font>
    <font>
      <sz val="8"/>
      <name val="Arial"/>
      <family val="2"/>
    </font>
    <font>
      <sz val="10"/>
      <name val="Century Gothic"/>
      <family val="2"/>
    </font>
    <font>
      <u/>
      <sz val="10"/>
      <name val="Century Gothic"/>
      <family val="2"/>
    </font>
    <font>
      <sz val="8"/>
      <name val="Century Gothic"/>
      <family val="2"/>
    </font>
    <font>
      <u/>
      <sz val="8"/>
      <name val="Century Gothic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 applyProtection="1">
      <protection locked="0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10" xfId="0" applyFont="1" applyBorder="1" applyAlignment="1">
      <alignment horizontal="center"/>
    </xf>
    <xf numFmtId="0" fontId="12" fillId="0" borderId="11" xfId="0" applyFont="1" applyBorder="1">
      <alignment vertical="center"/>
    </xf>
    <xf numFmtId="0" fontId="8" fillId="0" borderId="12" xfId="0" applyFont="1" applyBorder="1" applyAlignment="1">
      <alignment horizontal="center" vertical="top"/>
    </xf>
    <xf numFmtId="0" fontId="2" fillId="0" borderId="13" xfId="0" applyFont="1" applyBorder="1" applyAlignment="1" applyProtection="1">
      <protection locked="0"/>
    </xf>
    <xf numFmtId="164" fontId="10" fillId="0" borderId="14" xfId="1" applyNumberFormat="1" applyFont="1" applyBorder="1" applyAlignment="1" applyProtection="1">
      <alignment horizontal="right" indent="1"/>
      <protection locked="0"/>
    </xf>
    <xf numFmtId="0" fontId="2" fillId="0" borderId="1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8" fillId="0" borderId="12" xfId="0" applyFont="1" applyBorder="1" applyAlignment="1"/>
    <xf numFmtId="0" fontId="12" fillId="0" borderId="11" xfId="0" applyFont="1" applyBorder="1" applyAlignment="1"/>
    <xf numFmtId="0" fontId="11" fillId="0" borderId="0" xfId="0" applyFont="1">
      <alignment vertical="center"/>
    </xf>
    <xf numFmtId="0" fontId="2" fillId="0" borderId="3" xfId="0" applyFont="1" applyBorder="1" applyAlignment="1" applyProtection="1">
      <protection locked="0"/>
    </xf>
    <xf numFmtId="0" fontId="14" fillId="0" borderId="9" xfId="0" applyFont="1" applyBorder="1" applyAlignment="1">
      <alignment horizontal="right" vertical="center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 applyProtection="1">
      <alignment horizontal="center"/>
      <protection locked="0"/>
    </xf>
    <xf numFmtId="164" fontId="14" fillId="0" borderId="3" xfId="1" applyNumberFormat="1" applyFont="1" applyBorder="1" applyAlignment="1" applyProtection="1">
      <alignment horizontal="center"/>
      <protection locked="0"/>
    </xf>
    <xf numFmtId="0" fontId="2" fillId="0" borderId="9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2" fillId="0" borderId="3" xfId="0" applyFont="1" applyBorder="1" applyProtection="1">
      <alignment vertical="center"/>
      <protection locked="0"/>
    </xf>
    <xf numFmtId="0" fontId="16" fillId="0" borderId="9" xfId="0" applyFont="1" applyBorder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6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64" fontId="8" fillId="0" borderId="9" xfId="1" applyNumberFormat="1" applyFont="1" applyBorder="1" applyAlignment="1" applyProtection="1">
      <alignment horizontal="right" indent="1"/>
      <protection locked="0"/>
    </xf>
    <xf numFmtId="164" fontId="8" fillId="0" borderId="9" xfId="1" applyNumberFormat="1" applyFont="1" applyBorder="1" applyAlignment="1" applyProtection="1">
      <protection locked="0"/>
    </xf>
    <xf numFmtId="164" fontId="2" fillId="0" borderId="9" xfId="1" applyNumberFormat="1" applyFont="1" applyBorder="1" applyAlignment="1" applyProtection="1">
      <alignment horizontal="right" indent="1"/>
      <protection locked="0"/>
    </xf>
    <xf numFmtId="164" fontId="2" fillId="0" borderId="9" xfId="1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8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9" fillId="0" borderId="9" xfId="0" applyFont="1" applyBorder="1" applyAlignment="1">
      <alignment horizontal="left" vertical="center"/>
    </xf>
    <xf numFmtId="0" fontId="18" fillId="0" borderId="9" xfId="0" applyFont="1" applyBorder="1">
      <alignment vertical="center"/>
    </xf>
    <xf numFmtId="0" fontId="18" fillId="0" borderId="2" xfId="0" applyFont="1" applyBorder="1" applyAlignment="1">
      <alignment horizontal="center" vertical="center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489857</xdr:colOff>
      <xdr:row>9</xdr:row>
      <xdr:rowOff>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6DE88C56-2DFB-DFA0-1A99-E5F27218ECD1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5442857" cy="544285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G47"/>
  <sheetViews>
    <sheetView tabSelected="1" zoomScaleNormal="100" workbookViewId="0">
      <selection activeCell="I22" sqref="I22"/>
    </sheetView>
  </sheetViews>
  <sheetFormatPr baseColWidth="10" defaultColWidth="9.3046875" defaultRowHeight="12.45" x14ac:dyDescent="0.3"/>
  <cols>
    <col min="1" max="1" width="7.3046875" style="1" customWidth="1"/>
    <col min="2" max="2" width="56" style="2" customWidth="1"/>
    <col min="3" max="3" width="6.69140625" style="2" customWidth="1"/>
    <col min="4" max="4" width="7.15234375" style="2" customWidth="1"/>
    <col min="5" max="5" width="7.3046875" style="2" customWidth="1"/>
    <col min="6" max="6" width="15.53515625" style="2" customWidth="1"/>
    <col min="7" max="8" width="11.3828125" style="2" customWidth="1"/>
    <col min="9" max="9" width="104.921875" style="2" customWidth="1"/>
    <col min="10" max="1021" width="11.3828125" style="2" customWidth="1"/>
  </cols>
  <sheetData>
    <row r="1" spans="1:15" ht="67.75" customHeight="1" x14ac:dyDescent="0.3">
      <c r="A1" s="53" t="s">
        <v>18</v>
      </c>
      <c r="B1" s="53"/>
      <c r="C1" s="53"/>
      <c r="D1" s="53"/>
      <c r="E1" s="53"/>
      <c r="F1" s="53"/>
    </row>
    <row r="2" spans="1:15" s="3" customFormat="1" ht="21.9" customHeight="1" x14ac:dyDescent="0.3">
      <c r="A2" s="54" t="s">
        <v>19</v>
      </c>
      <c r="B2" s="54"/>
      <c r="C2" s="54"/>
      <c r="D2" s="54"/>
      <c r="E2" s="54"/>
      <c r="F2" s="54"/>
    </row>
    <row r="3" spans="1:15" s="4" customFormat="1" ht="21.9" x14ac:dyDescent="0.45">
      <c r="A3" s="55" t="s">
        <v>10</v>
      </c>
      <c r="B3" s="55"/>
      <c r="C3" s="55"/>
      <c r="D3" s="55"/>
      <c r="E3" s="55"/>
      <c r="F3" s="55"/>
    </row>
    <row r="4" spans="1:15" ht="5.25" customHeight="1" x14ac:dyDescent="0.25">
      <c r="A4" s="5"/>
      <c r="F4" s="6"/>
    </row>
    <row r="5" spans="1:15" ht="18" customHeight="1" x14ac:dyDescent="0.5">
      <c r="A5" s="56" t="s">
        <v>0</v>
      </c>
      <c r="B5" s="56"/>
      <c r="C5" s="56"/>
      <c r="D5" s="56"/>
      <c r="E5" s="56"/>
      <c r="F5" s="56"/>
    </row>
    <row r="6" spans="1:15" ht="21.9" customHeight="1" x14ac:dyDescent="0.6">
      <c r="A6" s="57" t="s">
        <v>1</v>
      </c>
      <c r="B6" s="57"/>
      <c r="C6" s="57"/>
      <c r="D6" s="57"/>
      <c r="E6" s="57"/>
      <c r="F6" s="57"/>
    </row>
    <row r="7" spans="1:15" ht="3" customHeight="1" x14ac:dyDescent="0.3">
      <c r="A7" s="7"/>
      <c r="B7" s="8"/>
      <c r="C7" s="8"/>
      <c r="D7" s="8"/>
      <c r="E7" s="8"/>
      <c r="F7" s="9"/>
    </row>
    <row r="8" spans="1:15" ht="27" customHeight="1" x14ac:dyDescent="0.3">
      <c r="A8" s="10"/>
      <c r="B8" s="11" t="s">
        <v>2</v>
      </c>
      <c r="C8" s="12" t="s">
        <v>3</v>
      </c>
      <c r="D8" s="13" t="s">
        <v>4</v>
      </c>
      <c r="E8" s="14" t="s">
        <v>5</v>
      </c>
      <c r="F8" s="14" t="s">
        <v>6</v>
      </c>
    </row>
    <row r="9" spans="1:15" ht="3.75" customHeight="1" x14ac:dyDescent="0.3">
      <c r="A9" s="15"/>
      <c r="B9" s="16"/>
      <c r="C9" s="17"/>
      <c r="D9" s="18"/>
      <c r="E9" s="19"/>
      <c r="F9" s="19"/>
    </row>
    <row r="10" spans="1:15" ht="14.6" x14ac:dyDescent="0.35">
      <c r="A10" s="22" t="s">
        <v>13</v>
      </c>
      <c r="B10" s="45" t="s">
        <v>33</v>
      </c>
      <c r="C10" s="47"/>
      <c r="D10" s="20"/>
      <c r="E10" s="21"/>
      <c r="F10" s="48"/>
    </row>
    <row r="11" spans="1:15" ht="14.6" x14ac:dyDescent="0.35">
      <c r="A11" s="46" t="s">
        <v>38</v>
      </c>
      <c r="B11" s="44" t="s">
        <v>37</v>
      </c>
      <c r="C11" s="24"/>
      <c r="D11" s="6"/>
      <c r="E11" s="6"/>
      <c r="F11" s="49"/>
    </row>
    <row r="12" spans="1:15" ht="14.6" x14ac:dyDescent="0.35">
      <c r="A12" s="46" t="s">
        <v>39</v>
      </c>
      <c r="B12" s="44" t="s">
        <v>12</v>
      </c>
      <c r="C12" s="47"/>
      <c r="D12" s="20"/>
      <c r="E12" s="21"/>
      <c r="F12" s="50"/>
      <c r="I12" s="1"/>
      <c r="J12" s="1"/>
      <c r="K12" s="1"/>
      <c r="L12" s="1"/>
    </row>
    <row r="13" spans="1:15" x14ac:dyDescent="0.3">
      <c r="A13" s="22" t="s">
        <v>40</v>
      </c>
      <c r="B13" s="44" t="s">
        <v>25</v>
      </c>
      <c r="C13" s="47" t="s">
        <v>14</v>
      </c>
      <c r="D13" s="23">
        <v>1</v>
      </c>
      <c r="E13" s="43"/>
      <c r="F13" s="51">
        <f>D13*E13</f>
        <v>0</v>
      </c>
      <c r="I13" s="1"/>
      <c r="J13" s="1"/>
      <c r="K13" s="1"/>
      <c r="L13" s="1"/>
    </row>
    <row r="14" spans="1:15" ht="14.6" x14ac:dyDescent="0.35">
      <c r="A14" s="46" t="s">
        <v>41</v>
      </c>
      <c r="B14" s="44" t="s">
        <v>11</v>
      </c>
      <c r="C14" s="47"/>
      <c r="D14" s="20"/>
      <c r="E14" s="21"/>
      <c r="F14" s="50"/>
      <c r="I14" s="52"/>
      <c r="J14" s="52"/>
      <c r="K14" s="52"/>
      <c r="L14" s="52"/>
    </row>
    <row r="15" spans="1:15" x14ac:dyDescent="0.3">
      <c r="A15" s="22" t="s">
        <v>42</v>
      </c>
      <c r="B15" s="24" t="s">
        <v>20</v>
      </c>
      <c r="C15" s="47" t="s">
        <v>14</v>
      </c>
      <c r="D15" s="23">
        <v>1</v>
      </c>
      <c r="E15" s="43"/>
      <c r="F15" s="51">
        <f>D15*E15</f>
        <v>0</v>
      </c>
      <c r="O15" s="34"/>
    </row>
    <row r="16" spans="1:15" x14ac:dyDescent="0.3">
      <c r="A16" s="22" t="s">
        <v>43</v>
      </c>
      <c r="B16" s="24" t="s">
        <v>31</v>
      </c>
      <c r="C16" s="47" t="s">
        <v>14</v>
      </c>
      <c r="D16" s="23">
        <v>1</v>
      </c>
      <c r="E16" s="43"/>
      <c r="F16" s="51">
        <f>D16*E16</f>
        <v>0</v>
      </c>
      <c r="O16" s="34"/>
    </row>
    <row r="17" spans="1:15" ht="24" x14ac:dyDescent="0.3">
      <c r="A17" s="22" t="s">
        <v>44</v>
      </c>
      <c r="B17" s="41" t="s">
        <v>32</v>
      </c>
      <c r="C17" s="47" t="s">
        <v>14</v>
      </c>
      <c r="D17" s="23">
        <v>1</v>
      </c>
      <c r="E17" s="43"/>
      <c r="F17" s="51">
        <f>D17*E17</f>
        <v>0</v>
      </c>
      <c r="O17" s="34"/>
    </row>
    <row r="18" spans="1:15" x14ac:dyDescent="0.3">
      <c r="A18" s="46" t="s">
        <v>21</v>
      </c>
      <c r="B18" s="45" t="s">
        <v>24</v>
      </c>
      <c r="C18" s="47"/>
      <c r="D18" s="23"/>
      <c r="E18" s="43"/>
      <c r="F18" s="51"/>
      <c r="O18" s="34"/>
    </row>
    <row r="19" spans="1:15" x14ac:dyDescent="0.3">
      <c r="A19" s="46" t="s">
        <v>45</v>
      </c>
      <c r="B19" s="44" t="s">
        <v>37</v>
      </c>
      <c r="C19" s="47"/>
      <c r="D19" s="23"/>
      <c r="E19" s="43"/>
      <c r="F19" s="51"/>
      <c r="O19" s="34"/>
    </row>
    <row r="20" spans="1:15" x14ac:dyDescent="0.3">
      <c r="A20" s="46" t="s">
        <v>46</v>
      </c>
      <c r="B20" s="44" t="s">
        <v>12</v>
      </c>
      <c r="C20" s="47"/>
      <c r="D20" s="23"/>
      <c r="E20" s="43"/>
      <c r="F20" s="51"/>
      <c r="O20" s="34"/>
    </row>
    <row r="21" spans="1:15" x14ac:dyDescent="0.3">
      <c r="A21" s="22" t="s">
        <v>47</v>
      </c>
      <c r="B21" s="24" t="s">
        <v>22</v>
      </c>
      <c r="C21" s="47" t="s">
        <v>14</v>
      </c>
      <c r="D21" s="23">
        <v>1</v>
      </c>
      <c r="E21" s="43"/>
      <c r="F21" s="51">
        <f>D21*E21</f>
        <v>0</v>
      </c>
      <c r="O21" s="34"/>
    </row>
    <row r="22" spans="1:15" x14ac:dyDescent="0.3">
      <c r="A22" s="46" t="s">
        <v>48</v>
      </c>
      <c r="B22" s="44" t="s">
        <v>11</v>
      </c>
      <c r="C22" s="47"/>
      <c r="D22" s="23"/>
      <c r="E22" s="43"/>
      <c r="F22" s="51"/>
      <c r="O22" s="34"/>
    </row>
    <row r="23" spans="1:15" ht="24" x14ac:dyDescent="0.3">
      <c r="A23" s="22" t="s">
        <v>49</v>
      </c>
      <c r="B23" s="41" t="s">
        <v>58</v>
      </c>
      <c r="C23" s="47" t="s">
        <v>14</v>
      </c>
      <c r="D23" s="23">
        <v>1</v>
      </c>
      <c r="E23" s="43"/>
      <c r="F23" s="51">
        <f>D23*E23</f>
        <v>0</v>
      </c>
      <c r="O23" s="34"/>
    </row>
    <row r="24" spans="1:15" x14ac:dyDescent="0.3">
      <c r="A24" s="22" t="s">
        <v>50</v>
      </c>
      <c r="B24" s="24" t="s">
        <v>59</v>
      </c>
      <c r="C24" s="47" t="s">
        <v>14</v>
      </c>
      <c r="D24" s="23">
        <v>1</v>
      </c>
      <c r="E24" s="43"/>
      <c r="F24" s="51">
        <f>D24*E24</f>
        <v>0</v>
      </c>
      <c r="O24" s="34"/>
    </row>
    <row r="25" spans="1:15" x14ac:dyDescent="0.25">
      <c r="A25" s="22" t="s">
        <v>51</v>
      </c>
      <c r="B25" s="41" t="s">
        <v>16</v>
      </c>
      <c r="C25" s="47"/>
      <c r="D25" s="23"/>
      <c r="E25" s="35"/>
      <c r="F25" s="50"/>
      <c r="O25" s="34"/>
    </row>
    <row r="26" spans="1:15" ht="22.3" x14ac:dyDescent="0.3">
      <c r="A26" s="22" t="s">
        <v>52</v>
      </c>
      <c r="B26" s="42" t="s">
        <v>23</v>
      </c>
      <c r="C26" s="47" t="s">
        <v>15</v>
      </c>
      <c r="D26" s="23">
        <v>1</v>
      </c>
      <c r="E26" s="43"/>
      <c r="F26" s="51">
        <f>D26*E26</f>
        <v>0</v>
      </c>
      <c r="O26" s="34"/>
    </row>
    <row r="27" spans="1:15" x14ac:dyDescent="0.3">
      <c r="A27" s="22" t="s">
        <v>53</v>
      </c>
      <c r="B27" s="42" t="s">
        <v>26</v>
      </c>
      <c r="C27" s="47" t="s">
        <v>15</v>
      </c>
      <c r="D27" s="23">
        <v>1</v>
      </c>
      <c r="E27" s="43"/>
      <c r="F27" s="51">
        <f t="shared" ref="F27" si="0">D27*E27</f>
        <v>0</v>
      </c>
      <c r="O27" s="34"/>
    </row>
    <row r="28" spans="1:15" x14ac:dyDescent="0.3">
      <c r="A28" s="22" t="s">
        <v>54</v>
      </c>
      <c r="B28" s="42" t="s">
        <v>77</v>
      </c>
      <c r="C28" s="47" t="s">
        <v>15</v>
      </c>
      <c r="D28" s="23">
        <v>1</v>
      </c>
      <c r="E28" s="43"/>
      <c r="F28" s="51">
        <f t="shared" ref="F28" si="1">D28*E28</f>
        <v>0</v>
      </c>
      <c r="O28" s="34"/>
    </row>
    <row r="29" spans="1:15" x14ac:dyDescent="0.3">
      <c r="A29" s="22" t="s">
        <v>55</v>
      </c>
      <c r="B29" s="42" t="s">
        <v>27</v>
      </c>
      <c r="C29" s="47" t="s">
        <v>15</v>
      </c>
      <c r="D29" s="23">
        <v>1</v>
      </c>
      <c r="E29" s="43"/>
      <c r="F29" s="51">
        <f>D29*E29</f>
        <v>0</v>
      </c>
      <c r="O29" s="34"/>
    </row>
    <row r="30" spans="1:15" ht="22.3" x14ac:dyDescent="0.3">
      <c r="A30" s="22" t="s">
        <v>56</v>
      </c>
      <c r="B30" s="42" t="s">
        <v>28</v>
      </c>
      <c r="C30" s="47" t="s">
        <v>15</v>
      </c>
      <c r="D30" s="23">
        <v>1</v>
      </c>
      <c r="E30" s="43"/>
      <c r="F30" s="51">
        <f t="shared" ref="F30:F31" si="2">D30*E30</f>
        <v>0</v>
      </c>
      <c r="O30" s="34"/>
    </row>
    <row r="31" spans="1:15" x14ac:dyDescent="0.3">
      <c r="A31" s="22" t="s">
        <v>57</v>
      </c>
      <c r="B31" s="42" t="s">
        <v>30</v>
      </c>
      <c r="C31" s="47" t="s">
        <v>15</v>
      </c>
      <c r="D31" s="23">
        <v>1</v>
      </c>
      <c r="E31" s="43"/>
      <c r="F31" s="51">
        <f t="shared" si="2"/>
        <v>0</v>
      </c>
      <c r="O31" s="34"/>
    </row>
    <row r="32" spans="1:15" x14ac:dyDescent="0.3">
      <c r="A32" s="22" t="s">
        <v>76</v>
      </c>
      <c r="B32" s="42" t="s">
        <v>17</v>
      </c>
      <c r="C32" s="47" t="s">
        <v>15</v>
      </c>
      <c r="D32" s="23">
        <v>1</v>
      </c>
      <c r="E32" s="43"/>
      <c r="F32" s="51">
        <f>D32*E32</f>
        <v>0</v>
      </c>
      <c r="O32" s="34"/>
    </row>
    <row r="33" spans="1:15" x14ac:dyDescent="0.3">
      <c r="A33" s="62" t="s">
        <v>78</v>
      </c>
      <c r="B33" s="58"/>
      <c r="C33" s="24"/>
      <c r="D33" s="24"/>
      <c r="E33" s="6"/>
      <c r="F33" s="24"/>
      <c r="O33" s="34"/>
    </row>
    <row r="34" spans="1:15" x14ac:dyDescent="0.3">
      <c r="A34" s="59" t="s">
        <v>29</v>
      </c>
      <c r="B34" s="60" t="s">
        <v>60</v>
      </c>
      <c r="C34" s="24"/>
      <c r="D34" s="24"/>
      <c r="E34" s="6"/>
      <c r="F34" s="24"/>
      <c r="O34" s="34"/>
    </row>
    <row r="35" spans="1:15" x14ac:dyDescent="0.3">
      <c r="A35" s="59" t="s">
        <v>34</v>
      </c>
      <c r="B35" s="61" t="s">
        <v>63</v>
      </c>
      <c r="C35" s="47"/>
      <c r="D35" s="23"/>
      <c r="E35" s="43"/>
      <c r="F35" s="51"/>
      <c r="O35" s="34"/>
    </row>
    <row r="36" spans="1:15" x14ac:dyDescent="0.3">
      <c r="A36" s="59" t="s">
        <v>35</v>
      </c>
      <c r="B36" s="61" t="s">
        <v>62</v>
      </c>
      <c r="C36" s="47"/>
      <c r="D36" s="23"/>
      <c r="E36" s="43"/>
      <c r="F36" s="51"/>
      <c r="O36" s="34"/>
    </row>
    <row r="37" spans="1:15" x14ac:dyDescent="0.3">
      <c r="A37" s="59" t="s">
        <v>36</v>
      </c>
      <c r="B37" s="61" t="s">
        <v>61</v>
      </c>
      <c r="C37" s="47"/>
      <c r="D37" s="23"/>
      <c r="E37" s="43"/>
      <c r="F37" s="51"/>
      <c r="O37" s="34"/>
    </row>
    <row r="38" spans="1:15" x14ac:dyDescent="0.3">
      <c r="A38" s="59" t="s">
        <v>70</v>
      </c>
      <c r="B38" s="61" t="s">
        <v>64</v>
      </c>
      <c r="C38" s="47"/>
      <c r="D38" s="23"/>
      <c r="E38" s="43"/>
      <c r="F38" s="51"/>
      <c r="O38" s="34"/>
    </row>
    <row r="39" spans="1:15" x14ac:dyDescent="0.3">
      <c r="A39" s="59" t="s">
        <v>71</v>
      </c>
      <c r="B39" s="61" t="s">
        <v>65</v>
      </c>
      <c r="C39" s="47"/>
      <c r="D39" s="23"/>
      <c r="E39" s="43"/>
      <c r="F39" s="51"/>
      <c r="O39" s="34"/>
    </row>
    <row r="40" spans="1:15" x14ac:dyDescent="0.3">
      <c r="A40" s="59" t="s">
        <v>72</v>
      </c>
      <c r="B40" s="61" t="s">
        <v>66</v>
      </c>
      <c r="C40" s="47"/>
      <c r="D40" s="23"/>
      <c r="E40" s="43"/>
      <c r="F40" s="51"/>
      <c r="O40" s="34"/>
    </row>
    <row r="41" spans="1:15" x14ac:dyDescent="0.3">
      <c r="A41" s="59" t="s">
        <v>73</v>
      </c>
      <c r="B41" s="61" t="s">
        <v>67</v>
      </c>
      <c r="C41" s="47"/>
      <c r="D41" s="23"/>
      <c r="E41" s="43"/>
      <c r="F41" s="51"/>
      <c r="O41" s="34"/>
    </row>
    <row r="42" spans="1:15" x14ac:dyDescent="0.3">
      <c r="A42" s="59" t="s">
        <v>74</v>
      </c>
      <c r="B42" s="61" t="s">
        <v>68</v>
      </c>
      <c r="C42" s="47"/>
      <c r="D42" s="23"/>
      <c r="E42" s="43"/>
      <c r="F42" s="51"/>
      <c r="O42" s="34"/>
    </row>
    <row r="43" spans="1:15" x14ac:dyDescent="0.3">
      <c r="A43" s="59" t="s">
        <v>75</v>
      </c>
      <c r="B43" s="61" t="s">
        <v>69</v>
      </c>
      <c r="C43" s="47"/>
      <c r="D43" s="23"/>
      <c r="E43" s="43"/>
      <c r="F43" s="51"/>
      <c r="O43" s="34"/>
    </row>
    <row r="44" spans="1:15" ht="12.9" thickBot="1" x14ac:dyDescent="0.35">
      <c r="A44" s="22"/>
      <c r="B44" s="36" t="s">
        <v>79</v>
      </c>
      <c r="C44" s="37"/>
      <c r="D44" s="38"/>
      <c r="E44" s="39"/>
      <c r="F44" s="40">
        <f>SUM(F10:F43)</f>
        <v>0</v>
      </c>
    </row>
    <row r="45" spans="1:15" ht="15.45" thickBot="1" x14ac:dyDescent="0.35">
      <c r="A45" s="25"/>
      <c r="B45" s="26" t="s">
        <v>7</v>
      </c>
      <c r="C45" s="27"/>
      <c r="D45" s="27"/>
      <c r="E45" s="28"/>
      <c r="F45" s="29">
        <f>F44</f>
        <v>0</v>
      </c>
    </row>
    <row r="46" spans="1:15" ht="15.45" thickBot="1" x14ac:dyDescent="0.4">
      <c r="A46" s="30"/>
      <c r="B46" s="26" t="s">
        <v>8</v>
      </c>
      <c r="C46" s="31"/>
      <c r="D46" s="32"/>
      <c r="E46" s="28"/>
      <c r="F46" s="29">
        <f>F45*20%</f>
        <v>0</v>
      </c>
    </row>
    <row r="47" spans="1:15" ht="15.45" thickBot="1" x14ac:dyDescent="0.4">
      <c r="A47" s="30"/>
      <c r="B47" s="33" t="s">
        <v>9</v>
      </c>
      <c r="C47" s="31"/>
      <c r="D47" s="32"/>
      <c r="E47" s="28"/>
      <c r="F47" s="29">
        <f>F45+F46</f>
        <v>0</v>
      </c>
    </row>
  </sheetData>
  <sheetProtection selectLockedCells="1"/>
  <mergeCells count="7">
    <mergeCell ref="A33:B33"/>
    <mergeCell ref="I14:L14"/>
    <mergeCell ref="A1:F1"/>
    <mergeCell ref="A2:F2"/>
    <mergeCell ref="A3:F3"/>
    <mergeCell ref="A5:F5"/>
    <mergeCell ref="A6:F6"/>
  </mergeCells>
  <phoneticPr fontId="15" type="noConversion"/>
  <printOptions horizontalCentered="1"/>
  <pageMargins left="0.23611111111111099" right="0.23611111111111099" top="0.74791666666666701" bottom="0.74791666666666701" header="0.51180555555555496" footer="0.51180555555555496"/>
  <pageSetup paperSize="9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cvc</vt:lpstr>
      <vt:lpstr>'lot cvc'!Zone_d_impression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Nord Est</dc:creator>
  <dc:description/>
  <cp:lastModifiedBy>Guiraud Architectes</cp:lastModifiedBy>
  <cp:revision>1</cp:revision>
  <cp:lastPrinted>2025-01-20T08:04:45Z</cp:lastPrinted>
  <dcterms:created xsi:type="dcterms:W3CDTF">2006-04-03T15:36:40Z</dcterms:created>
  <dcterms:modified xsi:type="dcterms:W3CDTF">2025-01-20T08:05:04Z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