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GARCHITECTES\Belley CPAM\DCE - envoi du 20-01-2025 pour AO\"/>
    </mc:Choice>
  </mc:AlternateContent>
  <xr:revisionPtr revIDLastSave="0" documentId="13_ncr:1_{ECA249E4-8873-4713-9CED-7450C36B4E4A}" xr6:coauthVersionLast="47" xr6:coauthVersionMax="47" xr10:uidLastSave="{00000000-0000-0000-0000-000000000000}"/>
  <bookViews>
    <workbookView xWindow="-103" yWindow="-103" windowWidth="33120" windowHeight="18000" tabRatio="500" xr2:uid="{00000000-000D-0000-FFFF-FFFF00000000}"/>
  </bookViews>
  <sheets>
    <sheet name="lot  GO " sheetId="1" r:id="rId1"/>
  </sheets>
  <definedNames>
    <definedName name="_Toc39490975" localSheetId="0">'lot  GO '!#REF!</definedName>
    <definedName name="_xlnm.Print_Area" localSheetId="0">'lot  GO '!$A$1:$F$39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 l="1"/>
  <c r="F32" i="1"/>
  <c r="F34" i="1" s="1"/>
  <c r="F24" i="1"/>
  <c r="F20" i="1"/>
  <c r="F16" i="1"/>
  <c r="F19" i="1" l="1"/>
  <c r="F14" i="1"/>
  <c r="F15" i="1"/>
  <c r="F28" i="1"/>
  <c r="F23" i="1"/>
  <c r="F25" i="1" s="1"/>
  <c r="F18" i="1"/>
  <c r="F17" i="1"/>
  <c r="F13" i="1"/>
  <c r="F21" i="1" l="1"/>
  <c r="F29" i="1"/>
  <c r="F36" i="1" s="1"/>
  <c r="F37" i="1" l="1"/>
  <c r="F38" i="1" l="1"/>
</calcChain>
</file>

<file path=xl/sharedStrings.xml><?xml version="1.0" encoding="utf-8"?>
<sst xmlns="http://schemas.openxmlformats.org/spreadsheetml/2006/main" count="61" uniqueCount="52">
  <si>
    <t>D.P.G.F.</t>
  </si>
  <si>
    <t>Décomposition du prix global et forfaitaire</t>
  </si>
  <si>
    <t>DESCRIPTION DES TRAVAUX</t>
  </si>
  <si>
    <t>unité</t>
  </si>
  <si>
    <t>quantité</t>
  </si>
  <si>
    <t>prix unitaire</t>
  </si>
  <si>
    <t>prix total</t>
  </si>
  <si>
    <t>Démolitions</t>
  </si>
  <si>
    <t>1.1</t>
  </si>
  <si>
    <t>Travaux de maçonnerie</t>
  </si>
  <si>
    <t>Ens</t>
  </si>
  <si>
    <t>Total H.T.</t>
  </si>
  <si>
    <t>TVA 20%</t>
  </si>
  <si>
    <t>Total TTC</t>
  </si>
  <si>
    <t>m²</t>
  </si>
  <si>
    <t>1.2</t>
  </si>
  <si>
    <t xml:space="preserve">Démolition </t>
  </si>
  <si>
    <t>1.3</t>
  </si>
  <si>
    <t>1.4</t>
  </si>
  <si>
    <t>Travaux d'aménagement de l'agence de Belley</t>
  </si>
  <si>
    <t>LOT 01  :  Démolitions-Gros Œuvre-Flocage</t>
  </si>
  <si>
    <t>Flocage</t>
  </si>
  <si>
    <t>Flocage CF 1H00 sous dalle haute dans garage</t>
  </si>
  <si>
    <t>Agrandissement d'une baie par démolition d'allège dans mur maçonné</t>
  </si>
  <si>
    <t>Dépose-évacuation de faux plafond-bureaux 01;02;03;04-entrée bureau-WC sur plan  existant</t>
  </si>
  <si>
    <t>Dépose-évacuation d'une fenêtre dans bureau 04</t>
  </si>
  <si>
    <t>1.5</t>
  </si>
  <si>
    <t>1.6</t>
  </si>
  <si>
    <t>ml</t>
  </si>
  <si>
    <t xml:space="preserve">CPAM DE L'AIN
Politique Immobilière 
01000 BOURG EN BRESSE
</t>
  </si>
  <si>
    <t>1.7</t>
  </si>
  <si>
    <t>Démolition d'un caisson d'angle vertical 40*70 bureau 03</t>
  </si>
  <si>
    <t>Piquage de faïences-bureau 02</t>
  </si>
  <si>
    <t>Piquage de plinthe-bureaux 02-04</t>
  </si>
  <si>
    <t>Piquage de socle carrelé-dimension 160*240*11ht-bureau 02</t>
  </si>
  <si>
    <t>Dépose-évacuation d'une cloison modulaire montant alu et remplissage mélaminé-bureau 02</t>
  </si>
  <si>
    <t>1.8</t>
  </si>
  <si>
    <t>U</t>
  </si>
  <si>
    <t>Chape de ravoirage</t>
  </si>
  <si>
    <t>Dépose d'une porte de distribution intérieure-sas entre garage et bureau 3</t>
  </si>
  <si>
    <t>Traitement de surface</t>
  </si>
  <si>
    <t>4.1</t>
  </si>
  <si>
    <t>3.1</t>
  </si>
  <si>
    <t>2.1</t>
  </si>
  <si>
    <t>2.2</t>
  </si>
  <si>
    <t>Création d'un accès PMR plat sur trottoir existant avec caniveau intégré et raccordé au réseau</t>
  </si>
  <si>
    <t>4.2</t>
  </si>
  <si>
    <t>Profilage de stationnement PMR</t>
  </si>
  <si>
    <t>Sous-total 1</t>
  </si>
  <si>
    <t>Sous-total 2</t>
  </si>
  <si>
    <t>Sous-total 3</t>
  </si>
  <si>
    <t>Sous-total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</si>
</sst>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6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/>
      <sz val="17"/>
      <name val="Century Gothic"/>
      <family val="2"/>
      <charset val="1"/>
    </font>
    <font>
      <sz val="17"/>
      <name val="Century Gothic"/>
      <family val="2"/>
      <charset val="1"/>
    </font>
    <font>
      <sz val="18"/>
      <name val="Century Gothic"/>
      <family val="2"/>
      <charset val="1"/>
    </font>
    <font>
      <sz val="20"/>
      <name val="Century Gothic"/>
      <family val="2"/>
      <charset val="1"/>
    </font>
    <font>
      <sz val="11"/>
      <name val="Century Gothic"/>
      <family val="2"/>
      <charset val="1"/>
    </font>
    <font>
      <sz val="9"/>
      <name val="Century Gothic"/>
      <family val="2"/>
      <charset val="1"/>
    </font>
    <font>
      <b/>
      <sz val="11"/>
      <name val="Century Gothic"/>
      <family val="2"/>
      <charset val="1"/>
    </font>
    <font>
      <b/>
      <sz val="12"/>
      <name val="Century Gothic"/>
      <family val="2"/>
      <charset val="1"/>
    </font>
    <font>
      <b/>
      <sz val="16"/>
      <name val="Century Gothic"/>
      <family val="2"/>
      <charset val="1"/>
    </font>
    <font>
      <b/>
      <sz val="10"/>
      <name val="Century Gothic"/>
      <family val="2"/>
    </font>
    <font>
      <b/>
      <sz val="10"/>
      <name val="Century Gothic"/>
      <family val="2"/>
      <charset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/>
    </xf>
    <xf numFmtId="0" fontId="2" fillId="0" borderId="9" xfId="0" applyFont="1" applyBorder="1">
      <alignment vertical="center"/>
    </xf>
    <xf numFmtId="0" fontId="2" fillId="0" borderId="3" xfId="0" applyFont="1" applyBorder="1" applyAlignment="1">
      <alignment horizontal="left" vertical="center"/>
    </xf>
    <xf numFmtId="164" fontId="8" fillId="0" borderId="3" xfId="1" applyNumberFormat="1" applyFont="1" applyBorder="1" applyAlignment="1" applyProtection="1">
      <alignment horizontal="right" indent="1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 applyProtection="1">
      <protection locked="0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11" fillId="0" borderId="11" xfId="0" applyFont="1" applyBorder="1">
      <alignment vertical="center"/>
    </xf>
    <xf numFmtId="0" fontId="8" fillId="0" borderId="12" xfId="0" applyFont="1" applyBorder="1" applyAlignment="1">
      <alignment horizontal="center" vertical="top"/>
    </xf>
    <xf numFmtId="0" fontId="2" fillId="0" borderId="13" xfId="0" applyFont="1" applyBorder="1" applyAlignment="1" applyProtection="1">
      <protection locked="0"/>
    </xf>
    <xf numFmtId="164" fontId="10" fillId="0" borderId="14" xfId="1" applyNumberFormat="1" applyFont="1" applyBorder="1" applyAlignment="1" applyProtection="1">
      <alignment horizontal="right" indent="1"/>
      <protection locked="0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8" fillId="0" borderId="12" xfId="0" applyFont="1" applyBorder="1" applyAlignment="1"/>
    <xf numFmtId="0" fontId="11" fillId="0" borderId="11" xfId="0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 applyProtection="1">
      <protection locked="0"/>
    </xf>
    <xf numFmtId="0" fontId="13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8" fillId="0" borderId="3" xfId="1" applyNumberFormat="1" applyFont="1" applyBorder="1" applyAlignment="1" applyProtection="1">
      <protection locked="0"/>
    </xf>
    <xf numFmtId="0" fontId="2" fillId="0" borderId="0" xfId="0" applyFont="1" applyAlignment="1">
      <alignment horizontal="center"/>
    </xf>
    <xf numFmtId="0" fontId="11" fillId="0" borderId="16" xfId="0" applyFont="1" applyBorder="1">
      <alignment vertical="center"/>
    </xf>
    <xf numFmtId="0" fontId="2" fillId="0" borderId="18" xfId="0" applyFont="1" applyBorder="1" applyAlignment="1" applyProtection="1">
      <protection locked="0"/>
    </xf>
    <xf numFmtId="0" fontId="8" fillId="0" borderId="6" xfId="0" applyFont="1" applyBorder="1" applyAlignment="1" applyProtection="1">
      <protection locked="0"/>
    </xf>
    <xf numFmtId="0" fontId="2" fillId="0" borderId="17" xfId="0" applyFont="1" applyBorder="1" applyAlignment="1">
      <alignment horizontal="center"/>
    </xf>
    <xf numFmtId="0" fontId="8" fillId="0" borderId="17" xfId="0" applyFont="1" applyBorder="1" applyAlignment="1"/>
    <xf numFmtId="0" fontId="1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right" vertical="center"/>
    </xf>
    <xf numFmtId="164" fontId="13" fillId="0" borderId="3" xfId="1" applyNumberFormat="1" applyFont="1" applyBorder="1" applyAlignment="1" applyProtection="1">
      <alignment horizontal="right" indent="1"/>
      <protection locked="0"/>
    </xf>
    <xf numFmtId="164" fontId="2" fillId="0" borderId="3" xfId="1" applyNumberFormat="1" applyFont="1" applyBorder="1" applyAlignment="1" applyProtection="1">
      <alignment horizontal="right" indent="1"/>
      <protection locked="0"/>
    </xf>
    <xf numFmtId="164" fontId="13" fillId="0" borderId="3" xfId="1" applyNumberFormat="1" applyFont="1" applyBorder="1" applyAlignment="1" applyProtection="1">
      <alignment horizontal="center"/>
      <protection locked="0"/>
    </xf>
    <xf numFmtId="0" fontId="2" fillId="0" borderId="3" xfId="0" applyFont="1" applyBorder="1" applyProtection="1">
      <alignment vertical="center"/>
      <protection locked="0"/>
    </xf>
    <xf numFmtId="0" fontId="13" fillId="0" borderId="3" xfId="0" applyFont="1" applyBorder="1" applyAlignment="1">
      <alignment horizontal="right" vertical="center"/>
    </xf>
    <xf numFmtId="0" fontId="13" fillId="0" borderId="6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8"/>
  <sheetViews>
    <sheetView tabSelected="1" zoomScaleNormal="100" workbookViewId="0">
      <selection activeCell="F38" sqref="A1:F38"/>
    </sheetView>
  </sheetViews>
  <sheetFormatPr baseColWidth="10" defaultColWidth="9.23046875" defaultRowHeight="12.45" x14ac:dyDescent="0.3"/>
  <cols>
    <col min="1" max="1" width="6.84375" style="2" customWidth="1"/>
    <col min="2" max="2" width="58.3828125" style="3" customWidth="1"/>
    <col min="3" max="3" width="6.15234375" style="3" customWidth="1"/>
    <col min="4" max="4" width="7" style="3" customWidth="1"/>
    <col min="5" max="5" width="7.3046875" style="3" customWidth="1"/>
    <col min="6" max="6" width="15.15234375" style="3" customWidth="1"/>
    <col min="7" max="8" width="11.3828125" style="3" customWidth="1"/>
    <col min="9" max="9" width="14.53515625" style="3" customWidth="1"/>
    <col min="10" max="1025" width="11.3828125" style="3" customWidth="1"/>
  </cols>
  <sheetData>
    <row r="1" spans="1:6" ht="80.150000000000006" customHeight="1" x14ac:dyDescent="0.3">
      <c r="A1" s="66" t="s">
        <v>29</v>
      </c>
      <c r="B1" s="66"/>
      <c r="C1" s="66"/>
      <c r="D1" s="66"/>
      <c r="E1" s="66"/>
      <c r="F1" s="66"/>
    </row>
    <row r="2" spans="1:6" s="4" customFormat="1" ht="57.75" customHeight="1" x14ac:dyDescent="0.3">
      <c r="A2" s="67" t="s">
        <v>19</v>
      </c>
      <c r="B2" s="67"/>
      <c r="C2" s="67"/>
      <c r="D2" s="67"/>
      <c r="E2" s="67"/>
      <c r="F2" s="67"/>
    </row>
    <row r="3" spans="1:6" s="5" customFormat="1" ht="21.9" x14ac:dyDescent="0.45">
      <c r="A3" s="68" t="s">
        <v>20</v>
      </c>
      <c r="B3" s="68"/>
      <c r="C3" s="68"/>
      <c r="D3" s="68"/>
      <c r="E3" s="68"/>
      <c r="F3" s="68"/>
    </row>
    <row r="4" spans="1:6" ht="5.25" customHeight="1" x14ac:dyDescent="0.25">
      <c r="A4" s="6"/>
      <c r="F4" s="7"/>
    </row>
    <row r="5" spans="1:6" ht="22.75" x14ac:dyDescent="0.5">
      <c r="A5" s="69" t="s">
        <v>0</v>
      </c>
      <c r="B5" s="69"/>
      <c r="C5" s="69"/>
      <c r="D5" s="69"/>
      <c r="E5" s="69"/>
      <c r="F5" s="69"/>
    </row>
    <row r="6" spans="1:6" ht="26.15" x14ac:dyDescent="0.6">
      <c r="A6" s="70" t="s">
        <v>1</v>
      </c>
      <c r="B6" s="70"/>
      <c r="C6" s="70"/>
      <c r="D6" s="70"/>
      <c r="E6" s="70"/>
      <c r="F6" s="70"/>
    </row>
    <row r="7" spans="1:6" ht="3" customHeight="1" x14ac:dyDescent="0.3">
      <c r="A7" s="8"/>
      <c r="B7" s="9"/>
      <c r="C7" s="9"/>
      <c r="D7" s="9"/>
      <c r="E7" s="9"/>
      <c r="F7" s="10"/>
    </row>
    <row r="8" spans="1:6" ht="27" customHeight="1" x14ac:dyDescent="0.3">
      <c r="A8" s="1"/>
      <c r="B8" s="11" t="s">
        <v>2</v>
      </c>
      <c r="C8" s="12" t="s">
        <v>3</v>
      </c>
      <c r="D8" s="13" t="s">
        <v>4</v>
      </c>
      <c r="E8" s="14" t="s">
        <v>5</v>
      </c>
      <c r="F8" s="14" t="s">
        <v>6</v>
      </c>
    </row>
    <row r="9" spans="1:6" ht="3.75" customHeight="1" x14ac:dyDescent="0.3">
      <c r="A9" s="15"/>
      <c r="B9" s="16"/>
      <c r="C9" s="17"/>
      <c r="D9" s="18"/>
      <c r="E9" s="19"/>
      <c r="F9" s="19"/>
    </row>
    <row r="10" spans="1:6" ht="13.5" customHeight="1" x14ac:dyDescent="0.35">
      <c r="A10" s="20"/>
      <c r="B10" s="22"/>
      <c r="C10" s="43"/>
      <c r="D10" s="44"/>
      <c r="E10" s="45"/>
      <c r="F10" s="23"/>
    </row>
    <row r="11" spans="1:6" ht="14.6" x14ac:dyDescent="0.35">
      <c r="A11" s="24"/>
      <c r="B11" s="61" t="s">
        <v>7</v>
      </c>
      <c r="C11" s="45"/>
      <c r="D11" s="16"/>
      <c r="E11" s="50"/>
      <c r="F11" s="23"/>
    </row>
    <row r="12" spans="1:6" ht="12.45" customHeight="1" x14ac:dyDescent="0.35">
      <c r="A12" s="40">
        <v>1</v>
      </c>
      <c r="B12" s="62" t="s">
        <v>16</v>
      </c>
      <c r="C12" s="7"/>
      <c r="D12" s="7"/>
      <c r="E12" s="7"/>
      <c r="F12" s="46"/>
    </row>
    <row r="13" spans="1:6" ht="16.75" customHeight="1" x14ac:dyDescent="0.25">
      <c r="A13" s="24" t="s">
        <v>8</v>
      </c>
      <c r="B13" s="63" t="s">
        <v>25</v>
      </c>
      <c r="C13" s="25" t="s">
        <v>10</v>
      </c>
      <c r="D13" s="28">
        <v>1</v>
      </c>
      <c r="E13" s="59"/>
      <c r="F13" s="57">
        <f>D13*E13</f>
        <v>0</v>
      </c>
    </row>
    <row r="14" spans="1:6" ht="16.75" customHeight="1" x14ac:dyDescent="0.25">
      <c r="A14" s="24" t="s">
        <v>15</v>
      </c>
      <c r="B14" s="63" t="s">
        <v>34</v>
      </c>
      <c r="C14" s="25" t="s">
        <v>10</v>
      </c>
      <c r="D14" s="28">
        <v>1</v>
      </c>
      <c r="E14" s="59"/>
      <c r="F14" s="57">
        <f>D14*E14</f>
        <v>0</v>
      </c>
    </row>
    <row r="15" spans="1:6" ht="16.75" customHeight="1" x14ac:dyDescent="0.25">
      <c r="A15" s="24" t="s">
        <v>17</v>
      </c>
      <c r="B15" s="63" t="s">
        <v>32</v>
      </c>
      <c r="C15" s="28" t="s">
        <v>14</v>
      </c>
      <c r="D15" s="28">
        <v>6</v>
      </c>
      <c r="E15" s="59"/>
      <c r="F15" s="57">
        <f t="shared" ref="F15" si="0">D15*E15</f>
        <v>0</v>
      </c>
    </row>
    <row r="16" spans="1:6" ht="16.75" customHeight="1" x14ac:dyDescent="0.25">
      <c r="A16" s="24" t="s">
        <v>18</v>
      </c>
      <c r="B16" s="63" t="s">
        <v>33</v>
      </c>
      <c r="C16" s="28" t="s">
        <v>28</v>
      </c>
      <c r="D16" s="28">
        <v>20</v>
      </c>
      <c r="E16" s="59"/>
      <c r="F16" s="57">
        <f t="shared" ref="F16" si="1">D16*E16</f>
        <v>0</v>
      </c>
    </row>
    <row r="17" spans="1:6" ht="24" customHeight="1" x14ac:dyDescent="0.25">
      <c r="A17" s="24" t="s">
        <v>26</v>
      </c>
      <c r="B17" s="63" t="s">
        <v>24</v>
      </c>
      <c r="C17" s="28" t="s">
        <v>14</v>
      </c>
      <c r="D17" s="28">
        <v>90</v>
      </c>
      <c r="E17" s="59"/>
      <c r="F17" s="57">
        <f t="shared" ref="F17" si="2">D17*E17</f>
        <v>0</v>
      </c>
    </row>
    <row r="18" spans="1:6" ht="24.9" customHeight="1" x14ac:dyDescent="0.25">
      <c r="A18" s="24" t="s">
        <v>27</v>
      </c>
      <c r="B18" s="63" t="s">
        <v>35</v>
      </c>
      <c r="C18" s="25" t="s">
        <v>14</v>
      </c>
      <c r="D18" s="28">
        <v>6</v>
      </c>
      <c r="E18" s="59"/>
      <c r="F18" s="57">
        <f>D18*E18</f>
        <v>0</v>
      </c>
    </row>
    <row r="19" spans="1:6" ht="16.75" customHeight="1" x14ac:dyDescent="0.25">
      <c r="A19" s="24" t="s">
        <v>30</v>
      </c>
      <c r="B19" s="63" t="s">
        <v>31</v>
      </c>
      <c r="C19" s="25" t="s">
        <v>28</v>
      </c>
      <c r="D19" s="28">
        <v>3</v>
      </c>
      <c r="E19" s="59"/>
      <c r="F19" s="57">
        <f>D19*E19</f>
        <v>0</v>
      </c>
    </row>
    <row r="20" spans="1:6" ht="16.75" customHeight="1" x14ac:dyDescent="0.25">
      <c r="A20" s="24" t="s">
        <v>36</v>
      </c>
      <c r="B20" s="63" t="s">
        <v>39</v>
      </c>
      <c r="C20" s="25" t="s">
        <v>37</v>
      </c>
      <c r="D20" s="28">
        <v>1</v>
      </c>
      <c r="E20" s="59"/>
      <c r="F20" s="57">
        <f>D20*E20</f>
        <v>0</v>
      </c>
    </row>
    <row r="21" spans="1:6" ht="14.6" customHeight="1" x14ac:dyDescent="0.3">
      <c r="A21" s="24"/>
      <c r="B21" s="60" t="s">
        <v>48</v>
      </c>
      <c r="C21" s="38"/>
      <c r="D21" s="41"/>
      <c r="E21" s="42"/>
      <c r="F21" s="58">
        <f>SUM(F13:F20)</f>
        <v>0</v>
      </c>
    </row>
    <row r="22" spans="1:6" ht="14.6" x14ac:dyDescent="0.35">
      <c r="A22" s="40">
        <v>2</v>
      </c>
      <c r="B22" s="64" t="s">
        <v>9</v>
      </c>
      <c r="C22" s="28"/>
      <c r="D22" s="28"/>
      <c r="E22" s="27"/>
      <c r="F22" s="23"/>
    </row>
    <row r="23" spans="1:6" x14ac:dyDescent="0.25">
      <c r="A23" s="24" t="s">
        <v>43</v>
      </c>
      <c r="B23" s="54" t="s">
        <v>23</v>
      </c>
      <c r="C23" s="28" t="s">
        <v>10</v>
      </c>
      <c r="D23" s="28">
        <v>1</v>
      </c>
      <c r="E23" s="39"/>
      <c r="F23" s="57">
        <f t="shared" ref="F23:F24" si="3">D23*E23</f>
        <v>0</v>
      </c>
    </row>
    <row r="24" spans="1:6" x14ac:dyDescent="0.25">
      <c r="A24" s="24" t="s">
        <v>44</v>
      </c>
      <c r="B24" s="54" t="s">
        <v>38</v>
      </c>
      <c r="C24" s="28" t="s">
        <v>14</v>
      </c>
      <c r="D24" s="28">
        <v>3</v>
      </c>
      <c r="E24" s="39"/>
      <c r="F24" s="57">
        <f t="shared" si="3"/>
        <v>0</v>
      </c>
    </row>
    <row r="25" spans="1:6" ht="14.6" x14ac:dyDescent="0.35">
      <c r="A25" s="24"/>
      <c r="B25" s="55" t="s">
        <v>49</v>
      </c>
      <c r="C25" s="25"/>
      <c r="D25" s="28"/>
      <c r="E25" s="27"/>
      <c r="F25" s="56">
        <f>SUM(F23:F24)</f>
        <v>0</v>
      </c>
    </row>
    <row r="26" spans="1:6" ht="14.6" x14ac:dyDescent="0.35">
      <c r="A26" s="24"/>
      <c r="B26" s="21"/>
      <c r="C26" s="7"/>
      <c r="D26" s="21"/>
      <c r="E26" s="21"/>
      <c r="F26" s="23"/>
    </row>
    <row r="27" spans="1:6" ht="14.6" x14ac:dyDescent="0.35">
      <c r="A27" s="40">
        <v>3</v>
      </c>
      <c r="B27" s="53" t="s">
        <v>21</v>
      </c>
      <c r="C27" s="28"/>
      <c r="D27" s="28"/>
      <c r="E27" s="27"/>
      <c r="F27" s="23"/>
    </row>
    <row r="28" spans="1:6" x14ac:dyDescent="0.25">
      <c r="A28" s="24" t="s">
        <v>42</v>
      </c>
      <c r="B28" s="54" t="s">
        <v>22</v>
      </c>
      <c r="C28" s="28" t="s">
        <v>14</v>
      </c>
      <c r="D28" s="28">
        <v>15</v>
      </c>
      <c r="E28" s="39"/>
      <c r="F28" s="57">
        <f t="shared" ref="F28" si="4">D28*E28</f>
        <v>0</v>
      </c>
    </row>
    <row r="29" spans="1:6" x14ac:dyDescent="0.3">
      <c r="A29" s="24"/>
      <c r="B29" s="55" t="s">
        <v>50</v>
      </c>
      <c r="C29" s="25"/>
      <c r="D29" s="28"/>
      <c r="E29" s="39"/>
      <c r="F29" s="56">
        <f>SUM(F28:F28)</f>
        <v>0</v>
      </c>
    </row>
    <row r="30" spans="1:6" x14ac:dyDescent="0.3">
      <c r="A30" s="24"/>
      <c r="B30" s="55"/>
      <c r="C30" s="25"/>
      <c r="D30" s="28"/>
      <c r="E30" s="39"/>
      <c r="F30" s="56"/>
    </row>
    <row r="31" spans="1:6" ht="14.6" x14ac:dyDescent="0.35">
      <c r="A31" s="40">
        <v>4</v>
      </c>
      <c r="B31" s="53" t="s">
        <v>40</v>
      </c>
      <c r="C31" s="28"/>
      <c r="D31" s="28"/>
      <c r="E31" s="27"/>
      <c r="F31" s="23"/>
    </row>
    <row r="32" spans="1:6" ht="20.6" x14ac:dyDescent="0.25">
      <c r="A32" s="24" t="s">
        <v>41</v>
      </c>
      <c r="B32" s="54" t="s">
        <v>45</v>
      </c>
      <c r="C32" s="28" t="s">
        <v>10</v>
      </c>
      <c r="D32" s="28">
        <v>1</v>
      </c>
      <c r="E32" s="39"/>
      <c r="F32" s="57">
        <f t="shared" ref="F32" si="5">D32*E32</f>
        <v>0</v>
      </c>
    </row>
    <row r="33" spans="1:6" x14ac:dyDescent="0.25">
      <c r="A33" s="24" t="s">
        <v>46</v>
      </c>
      <c r="B33" s="54" t="s">
        <v>47</v>
      </c>
      <c r="C33" s="28" t="s">
        <v>10</v>
      </c>
      <c r="D33" s="28">
        <v>1</v>
      </c>
      <c r="E33" s="39"/>
      <c r="F33" s="57">
        <f t="shared" ref="F33" si="6">D33*E33</f>
        <v>0</v>
      </c>
    </row>
    <row r="34" spans="1:6" x14ac:dyDescent="0.3">
      <c r="A34" s="24"/>
      <c r="B34" s="55" t="s">
        <v>51</v>
      </c>
      <c r="C34" s="25"/>
      <c r="D34" s="28"/>
      <c r="E34" s="39"/>
      <c r="F34" s="56">
        <f>SUM(F32:F33)</f>
        <v>0</v>
      </c>
    </row>
    <row r="35" spans="1:6" ht="15" thickBot="1" x14ac:dyDescent="0.4">
      <c r="A35" s="29"/>
      <c r="B35" s="65"/>
      <c r="C35" s="25"/>
      <c r="D35" s="26"/>
      <c r="E35" s="27"/>
      <c r="F35" s="23"/>
    </row>
    <row r="36" spans="1:6" ht="15" x14ac:dyDescent="0.3">
      <c r="A36" s="47"/>
      <c r="B36" s="30" t="s">
        <v>11</v>
      </c>
      <c r="C36" s="31"/>
      <c r="D36" s="31"/>
      <c r="E36" s="32"/>
      <c r="F36" s="33">
        <f>F29+F25+F21+F34</f>
        <v>0</v>
      </c>
    </row>
    <row r="37" spans="1:6" ht="15.45" thickBot="1" x14ac:dyDescent="0.4">
      <c r="A37" s="34"/>
      <c r="B37" s="48" t="s">
        <v>12</v>
      </c>
      <c r="C37" s="51"/>
      <c r="D37" s="52"/>
      <c r="E37" s="49"/>
      <c r="F37" s="33">
        <f>F36*20%</f>
        <v>0</v>
      </c>
    </row>
    <row r="38" spans="1:6" ht="15" x14ac:dyDescent="0.35">
      <c r="A38" s="34"/>
      <c r="B38" s="37" t="s">
        <v>13</v>
      </c>
      <c r="C38" s="35"/>
      <c r="D38" s="36"/>
      <c r="E38" s="32"/>
      <c r="F38" s="33">
        <f>F36+F37</f>
        <v>0</v>
      </c>
    </row>
  </sheetData>
  <mergeCells count="5">
    <mergeCell ref="A1:F1"/>
    <mergeCell ref="A2:F2"/>
    <mergeCell ref="A3:F3"/>
    <mergeCell ref="A5:F5"/>
    <mergeCell ref="A6:F6"/>
  </mergeCells>
  <phoneticPr fontId="15" type="noConversion"/>
  <printOptions horizontalCentered="1"/>
  <pageMargins left="0.23611111111111099" right="0.23611111111111099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 GO </vt:lpstr>
      <vt:lpstr>'lot  GO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Nord Est</dc:creator>
  <dc:description/>
  <cp:lastModifiedBy>Guiraud Architectes</cp:lastModifiedBy>
  <cp:revision>1</cp:revision>
  <cp:lastPrinted>2025-01-21T08:34:05Z</cp:lastPrinted>
  <dcterms:created xsi:type="dcterms:W3CDTF">2006-04-03T15:36:40Z</dcterms:created>
  <dcterms:modified xsi:type="dcterms:W3CDTF">2025-01-21T08:34:17Z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