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Mathias\Downloads\vdr dce\DCE V0\Rendu 20 08\"/>
    </mc:Choice>
  </mc:AlternateContent>
  <xr:revisionPtr revIDLastSave="0" documentId="13_ncr:1_{8412B954-D79C-4B82-AB8D-DC32F086E2AC}" xr6:coauthVersionLast="47" xr6:coauthVersionMax="47" xr10:uidLastSave="{00000000-0000-0000-0000-000000000000}"/>
  <bookViews>
    <workbookView xWindow="-38510" yWindow="90" windowWidth="38620" windowHeight="21100" xr2:uid="{00000000-000D-0000-FFFF-FFFF00000000}"/>
  </bookViews>
  <sheets>
    <sheet name="DPGF" sheetId="2" r:id="rId1"/>
  </sheets>
  <definedNames>
    <definedName name="Print_Area" localSheetId="0">DPGF!$B$2:$G$30</definedName>
    <definedName name="_xlnm.Print_Area" localSheetId="0">DPGF!$A$1:$G$30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8" i="2" l="1"/>
  <c r="G9" i="2"/>
  <c r="G10" i="2"/>
  <c r="G23" i="2" l="1"/>
  <c r="G6" i="2"/>
  <c r="G11" i="2" s="1"/>
  <c r="G7" i="2"/>
  <c r="G13" i="2"/>
  <c r="G14" i="2"/>
  <c r="G15" i="2"/>
  <c r="G16" i="2"/>
  <c r="G17" i="2"/>
  <c r="G18" i="2"/>
  <c r="G19" i="2"/>
  <c r="G20" i="2"/>
  <c r="G21" i="2"/>
  <c r="G22" i="2"/>
  <c r="G24" i="2"/>
  <c r="G25" i="2"/>
  <c r="G26" i="2"/>
  <c r="G27" i="2" l="1"/>
  <c r="G28" i="2" l="1"/>
  <c r="G29" i="2" s="1"/>
  <c r="G30" i="2" s="1"/>
</calcChain>
</file>

<file path=xl/sharedStrings.xml><?xml version="1.0" encoding="utf-8"?>
<sst xmlns="http://schemas.openxmlformats.org/spreadsheetml/2006/main" count="54" uniqueCount="40">
  <si>
    <t>TVA 20%</t>
  </si>
  <si>
    <t xml:space="preserve"> TOTAL - €TTC</t>
  </si>
  <si>
    <t>Installation d'une base vie</t>
  </si>
  <si>
    <t>DOE complet yc formation / transmission des installations</t>
  </si>
  <si>
    <t>Nettoyage quotidien du chantier compris évacuation des déchets</t>
  </si>
  <si>
    <t>LOT 1 - GROS ŒUVRE / DEMOLITION</t>
  </si>
  <si>
    <t>DESIGNATION</t>
  </si>
  <si>
    <t>U</t>
  </si>
  <si>
    <t>PU €HT</t>
  </si>
  <si>
    <t>P total €HT</t>
  </si>
  <si>
    <t>m²</t>
  </si>
  <si>
    <t>Qté ENT</t>
  </si>
  <si>
    <t>Qté BET</t>
  </si>
  <si>
    <t>Ens</t>
  </si>
  <si>
    <t>PREPARATION DE CHANTIER</t>
  </si>
  <si>
    <t xml:space="preserve">Mise en œuvre résine de sol  </t>
  </si>
  <si>
    <t>Préparation et peinture sur barreaudages</t>
  </si>
  <si>
    <t>Centre de Détention les Vignettes
Travaux de création d'un local sécurisé ELSP</t>
  </si>
  <si>
    <t>Nota : 
Les quantités sont données à titre indicatif; l'entreprise est tenue de les vérifier et de les faire siennes.
Les prix unitaires intègrent : les études techniques d'exécution (notes de calcul, plans), les approbations de documents, les dossiers recolement (DOE).</t>
  </si>
  <si>
    <t xml:space="preserve">Études d'éxécution </t>
  </si>
  <si>
    <t>TOTAL - PREPARATION DE CHANTIER</t>
  </si>
  <si>
    <t>TOTAL - LOT 1 - GROS ŒUVRE / DEMOLITION</t>
  </si>
  <si>
    <t>TOTAL  -  €HT</t>
  </si>
  <si>
    <t xml:space="preserve">Ens </t>
  </si>
  <si>
    <t>Réhausse des regards</t>
  </si>
  <si>
    <t>ml</t>
  </si>
  <si>
    <t>Isolement de chantier compris dépose</t>
  </si>
  <si>
    <t>Réalisation murs parpaings toute hauteur compris chaînages en enduits de finitions</t>
  </si>
  <si>
    <t>Enduit, toilage et mise en peinture de l'ensemble du local</t>
  </si>
  <si>
    <t>Dépose de la porte d'accès + grille barreaudée compris reprise seuil, tableaux linteau pour future porte 600kg</t>
  </si>
  <si>
    <t>Découpe et démolition du trottoir à l'extérieur</t>
  </si>
  <si>
    <t>Reprise de bitume, reprise en partie basse des murs et scellement bordure de trottoir</t>
  </si>
  <si>
    <t>Chape de nivellement compris préparation du support dans le local (grattage)</t>
  </si>
  <si>
    <t>Dépose du doublage existant et démolition du plafond</t>
  </si>
  <si>
    <t>Carottage du sol et mise en œuvre du siphon de sol compris raccordement EU sur l'existant</t>
  </si>
  <si>
    <t>Carottage dans les murs pour passage des réseaux</t>
  </si>
  <si>
    <t>u</t>
  </si>
  <si>
    <t>Retouches de peintures dans l'ensemble de la zone de travail</t>
  </si>
  <si>
    <t>DPGF</t>
  </si>
  <si>
    <t>Découpe du sol + réalisation fondations pour futur mur parpaings  + rebouchage (remblais + bitume) après réalisation du mur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</si>
</sst>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4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3"/>
      <color rgb="FF000000"/>
      <name val="Calibri"/>
      <family val="2"/>
    </font>
    <font>
      <sz val="13"/>
      <name val="Calibri"/>
      <family val="2"/>
      <scheme val="minor"/>
    </font>
    <font>
      <sz val="13"/>
      <color theme="1"/>
      <name val="Calibri"/>
      <family val="2"/>
    </font>
    <font>
      <sz val="13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3"/>
      <color rgb="FF000000"/>
      <name val="Calibri"/>
      <family val="2"/>
    </font>
    <font>
      <b/>
      <sz val="13"/>
      <color theme="1" tint="0.14999847407452621"/>
      <name val="Calibri"/>
      <family val="2"/>
      <scheme val="minor"/>
    </font>
    <font>
      <b/>
      <sz val="13"/>
      <color rgb="FFFFFFFF"/>
      <name val="Calibri"/>
      <family val="2"/>
    </font>
    <font>
      <sz val="13"/>
      <name val="Calibri"/>
      <family val="2"/>
    </font>
    <font>
      <b/>
      <sz val="13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3999450666829432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2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6">
    <xf numFmtId="0" fontId="0" fillId="0" borderId="0" xfId="0"/>
    <xf numFmtId="0" fontId="0" fillId="0" borderId="0" xfId="0" applyAlignment="1">
      <alignment wrapText="1"/>
    </xf>
    <xf numFmtId="40" fontId="0" fillId="0" borderId="0" xfId="0" applyNumberFormat="1"/>
    <xf numFmtId="0" fontId="4" fillId="0" borderId="13" xfId="0" applyFont="1" applyBorder="1" applyAlignment="1">
      <alignment horizontal="center"/>
    </xf>
    <xf numFmtId="0" fontId="5" fillId="4" borderId="6" xfId="0" applyFont="1" applyFill="1" applyBorder="1" applyAlignment="1">
      <alignment horizontal="center" wrapText="1"/>
    </xf>
    <xf numFmtId="0" fontId="5" fillId="0" borderId="3" xfId="0" applyFont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0" xfId="0" applyFont="1"/>
    <xf numFmtId="44" fontId="7" fillId="0" borderId="0" xfId="1" applyFont="1"/>
    <xf numFmtId="0" fontId="4" fillId="0" borderId="13" xfId="0" applyFont="1" applyBorder="1" applyAlignment="1">
      <alignment horizontal="center" wrapText="1"/>
    </xf>
    <xf numFmtId="0" fontId="9" fillId="0" borderId="17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5" fillId="4" borderId="6" xfId="0" applyFont="1" applyFill="1" applyBorder="1" applyAlignment="1">
      <alignment wrapText="1"/>
    </xf>
    <xf numFmtId="0" fontId="5" fillId="4" borderId="11" xfId="0" applyFont="1" applyFill="1" applyBorder="1" applyAlignment="1">
      <alignment vertical="center" wrapText="1"/>
    </xf>
    <xf numFmtId="0" fontId="5" fillId="4" borderId="7" xfId="0" applyFont="1" applyFill="1" applyBorder="1" applyAlignment="1">
      <alignment vertical="center" wrapText="1"/>
    </xf>
    <xf numFmtId="0" fontId="10" fillId="4" borderId="11" xfId="0" applyFont="1" applyFill="1" applyBorder="1" applyAlignment="1">
      <alignment horizontal="center" vertical="center"/>
    </xf>
    <xf numFmtId="0" fontId="5" fillId="0" borderId="3" xfId="0" applyFont="1" applyBorder="1" applyAlignment="1">
      <alignment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4" fontId="4" fillId="0" borderId="12" xfId="0" applyNumberFormat="1" applyFont="1" applyBorder="1" applyAlignment="1">
      <alignment horizontal="center" vertical="center"/>
    </xf>
    <xf numFmtId="44" fontId="7" fillId="0" borderId="12" xfId="0" applyNumberFormat="1" applyFont="1" applyBorder="1" applyAlignment="1">
      <alignment vertical="center"/>
    </xf>
    <xf numFmtId="0" fontId="6" fillId="3" borderId="5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/>
    </xf>
    <xf numFmtId="44" fontId="7" fillId="3" borderId="1" xfId="0" applyNumberFormat="1" applyFont="1" applyFill="1" applyBorder="1" applyAlignment="1">
      <alignment vertical="center"/>
    </xf>
    <xf numFmtId="44" fontId="9" fillId="3" borderId="9" xfId="1" applyFont="1" applyFill="1" applyBorder="1" applyAlignment="1">
      <alignment horizontal="center" vertical="center"/>
    </xf>
    <xf numFmtId="0" fontId="7" fillId="0" borderId="0" xfId="0" applyFont="1" applyAlignment="1">
      <alignment wrapText="1"/>
    </xf>
    <xf numFmtId="0" fontId="11" fillId="0" borderId="0" xfId="0" applyFont="1" applyAlignment="1">
      <alignment horizontal="center" vertical="center"/>
    </xf>
    <xf numFmtId="0" fontId="12" fillId="3" borderId="11" xfId="0" applyFont="1" applyFill="1" applyBorder="1" applyAlignment="1">
      <alignment horizontal="right" vertical="center" wrapText="1"/>
    </xf>
    <xf numFmtId="44" fontId="9" fillId="3" borderId="12" xfId="1" applyFont="1" applyFill="1" applyBorder="1" applyAlignment="1">
      <alignment horizontal="center" vertical="center"/>
    </xf>
    <xf numFmtId="44" fontId="7" fillId="0" borderId="0" xfId="0" applyNumberFormat="1" applyFont="1"/>
    <xf numFmtId="0" fontId="13" fillId="0" borderId="0" xfId="0" applyFont="1" applyAlignment="1">
      <alignment vertical="center"/>
    </xf>
    <xf numFmtId="0" fontId="7" fillId="2" borderId="19" xfId="0" applyFont="1" applyFill="1" applyBorder="1" applyAlignment="1">
      <alignment horizontal="right" vertical="center" wrapText="1"/>
    </xf>
    <xf numFmtId="44" fontId="13" fillId="2" borderId="19" xfId="0" applyNumberFormat="1" applyFont="1" applyFill="1" applyBorder="1" applyAlignment="1">
      <alignment vertical="center"/>
    </xf>
    <xf numFmtId="0" fontId="7" fillId="2" borderId="20" xfId="0" applyFont="1" applyFill="1" applyBorder="1" applyAlignment="1">
      <alignment horizontal="right" vertical="center" wrapText="1"/>
    </xf>
    <xf numFmtId="44" fontId="13" fillId="2" borderId="20" xfId="0" applyNumberFormat="1" applyFont="1" applyFill="1" applyBorder="1" applyAlignment="1">
      <alignment vertical="center"/>
    </xf>
    <xf numFmtId="44" fontId="0" fillId="0" borderId="0" xfId="0" applyNumberFormat="1"/>
    <xf numFmtId="0" fontId="8" fillId="5" borderId="4" xfId="0" applyFont="1" applyFill="1" applyBorder="1" applyAlignment="1">
      <alignment horizontal="center" vertical="center" wrapText="1"/>
    </xf>
    <xf numFmtId="0" fontId="8" fillId="5" borderId="8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top" wrapText="1"/>
    </xf>
    <xf numFmtId="0" fontId="6" fillId="0" borderId="15" xfId="0" applyFont="1" applyBorder="1" applyAlignment="1">
      <alignment horizontal="center" vertical="top" wrapText="1"/>
    </xf>
    <xf numFmtId="0" fontId="6" fillId="0" borderId="16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4062E5-BABD-4D75-962C-5F8AC9884B3C}">
  <sheetPr>
    <pageSetUpPr fitToPage="1"/>
  </sheetPr>
  <dimension ref="A1:AB38"/>
  <sheetViews>
    <sheetView showGridLines="0" tabSelected="1" view="pageLayout" zoomScaleNormal="85" zoomScaleSheetLayoutView="115" workbookViewId="0">
      <selection activeCell="A2" sqref="A2:G2"/>
    </sheetView>
  </sheetViews>
  <sheetFormatPr baseColWidth="10" defaultRowHeight="14.75" x14ac:dyDescent="0.75"/>
  <cols>
    <col min="1" max="1" width="7.86328125" bestFit="1" customWidth="1"/>
    <col min="2" max="2" width="128.86328125" style="1" bestFit="1" customWidth="1"/>
    <col min="3" max="3" width="5" customWidth="1"/>
    <col min="4" max="4" width="9.40625" style="2" bestFit="1" customWidth="1"/>
    <col min="5" max="5" width="9.54296875" style="2" bestFit="1" customWidth="1"/>
    <col min="6" max="6" width="15.54296875" customWidth="1"/>
    <col min="7" max="8" width="26.1328125" bestFit="1" customWidth="1"/>
    <col min="9" max="9" width="8.86328125" customWidth="1"/>
  </cols>
  <sheetData>
    <row r="1" spans="1:28" ht="63" customHeight="1" x14ac:dyDescent="0.75">
      <c r="A1" s="43" t="s">
        <v>17</v>
      </c>
      <c r="B1" s="44"/>
      <c r="C1" s="44"/>
      <c r="D1" s="44"/>
      <c r="E1" s="44"/>
      <c r="F1" s="44"/>
      <c r="G1" s="45"/>
    </row>
    <row r="2" spans="1:28" ht="27.65" customHeight="1" thickBot="1" x14ac:dyDescent="0.9">
      <c r="A2" s="37" t="s">
        <v>38</v>
      </c>
      <c r="B2" s="38"/>
      <c r="C2" s="38"/>
      <c r="D2" s="38"/>
      <c r="E2" s="38"/>
      <c r="F2" s="38"/>
      <c r="G2" s="39"/>
    </row>
    <row r="3" spans="1:28" s="8" customFormat="1" ht="72.75" customHeight="1" thickBot="1" x14ac:dyDescent="1">
      <c r="A3" s="40" t="s">
        <v>18</v>
      </c>
      <c r="B3" s="41"/>
      <c r="C3" s="41"/>
      <c r="D3" s="41"/>
      <c r="E3" s="41"/>
      <c r="F3" s="41"/>
      <c r="G3" s="42"/>
      <c r="O3" s="9"/>
    </row>
    <row r="4" spans="1:28" s="8" customFormat="1" ht="18" thickBot="1" x14ac:dyDescent="1">
      <c r="A4" s="3"/>
      <c r="B4" s="10" t="s">
        <v>6</v>
      </c>
      <c r="C4" s="11" t="s">
        <v>7</v>
      </c>
      <c r="D4" s="11" t="s">
        <v>12</v>
      </c>
      <c r="E4" s="11" t="s">
        <v>11</v>
      </c>
      <c r="F4" s="12" t="s">
        <v>8</v>
      </c>
      <c r="G4" s="11" t="s">
        <v>9</v>
      </c>
    </row>
    <row r="5" spans="1:28" s="8" customFormat="1" ht="17.25" x14ac:dyDescent="0.85">
      <c r="A5" s="4"/>
      <c r="B5" s="13" t="s">
        <v>14</v>
      </c>
      <c r="C5" s="14"/>
      <c r="D5" s="15"/>
      <c r="E5" s="15"/>
      <c r="F5" s="16"/>
      <c r="G5" s="16"/>
      <c r="O5" s="9"/>
    </row>
    <row r="6" spans="1:28" s="8" customFormat="1" ht="20.149999999999999" customHeight="1" x14ac:dyDescent="0.85">
      <c r="A6" s="5"/>
      <c r="B6" s="17" t="s">
        <v>2</v>
      </c>
      <c r="C6" s="18" t="s">
        <v>13</v>
      </c>
      <c r="D6" s="19">
        <v>1</v>
      </c>
      <c r="E6" s="19">
        <v>1</v>
      </c>
      <c r="F6" s="20"/>
      <c r="G6" s="21">
        <f t="shared" ref="G6:G10" si="0">F6*E6</f>
        <v>0</v>
      </c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</row>
    <row r="7" spans="1:28" s="8" customFormat="1" ht="20.149999999999999" customHeight="1" x14ac:dyDescent="0.85">
      <c r="A7" s="5"/>
      <c r="B7" s="17" t="s">
        <v>19</v>
      </c>
      <c r="C7" s="18" t="s">
        <v>13</v>
      </c>
      <c r="D7" s="19">
        <v>1</v>
      </c>
      <c r="E7" s="19">
        <v>1</v>
      </c>
      <c r="F7" s="20"/>
      <c r="G7" s="21">
        <f t="shared" si="0"/>
        <v>0</v>
      </c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</row>
    <row r="8" spans="1:28" s="8" customFormat="1" ht="20.149999999999999" customHeight="1" x14ac:dyDescent="0.85">
      <c r="A8" s="5"/>
      <c r="B8" s="17" t="s">
        <v>3</v>
      </c>
      <c r="C8" s="18" t="s">
        <v>13</v>
      </c>
      <c r="D8" s="19">
        <v>1</v>
      </c>
      <c r="E8" s="19">
        <v>1</v>
      </c>
      <c r="F8" s="20"/>
      <c r="G8" s="21">
        <f t="shared" si="0"/>
        <v>0</v>
      </c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</row>
    <row r="9" spans="1:28" s="8" customFormat="1" ht="20.149999999999999" customHeight="1" x14ac:dyDescent="0.85">
      <c r="A9" s="5"/>
      <c r="B9" s="17" t="s">
        <v>4</v>
      </c>
      <c r="C9" s="18" t="s">
        <v>13</v>
      </c>
      <c r="D9" s="19">
        <v>1</v>
      </c>
      <c r="E9" s="19">
        <v>1</v>
      </c>
      <c r="F9" s="20"/>
      <c r="G9" s="21">
        <f t="shared" si="0"/>
        <v>0</v>
      </c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</row>
    <row r="10" spans="1:28" s="8" customFormat="1" ht="20.149999999999999" customHeight="1" thickBot="1" x14ac:dyDescent="1">
      <c r="A10" s="5"/>
      <c r="B10" s="17" t="s">
        <v>26</v>
      </c>
      <c r="C10" s="18" t="s">
        <v>13</v>
      </c>
      <c r="D10" s="19">
        <v>1</v>
      </c>
      <c r="E10" s="19">
        <v>1</v>
      </c>
      <c r="F10" s="20"/>
      <c r="G10" s="21">
        <f t="shared" si="0"/>
        <v>0</v>
      </c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</row>
    <row r="11" spans="1:28" s="8" customFormat="1" ht="23.15" customHeight="1" thickBot="1" x14ac:dyDescent="1">
      <c r="A11" s="6"/>
      <c r="B11" s="22" t="s">
        <v>20</v>
      </c>
      <c r="C11" s="23"/>
      <c r="D11" s="23"/>
      <c r="E11" s="23"/>
      <c r="F11" s="24"/>
      <c r="G11" s="25">
        <f>SUM(G5:G10)</f>
        <v>0</v>
      </c>
      <c r="O11" s="9"/>
    </row>
    <row r="12" spans="1:28" s="8" customFormat="1" ht="17.25" x14ac:dyDescent="0.85">
      <c r="A12" s="4"/>
      <c r="B12" s="13" t="s">
        <v>5</v>
      </c>
      <c r="C12" s="14"/>
      <c r="D12" s="15"/>
      <c r="E12" s="15"/>
      <c r="F12" s="16"/>
      <c r="G12" s="16"/>
      <c r="O12" s="9"/>
    </row>
    <row r="13" spans="1:28" ht="17.25" x14ac:dyDescent="0.75">
      <c r="A13" s="5"/>
      <c r="B13" s="17" t="s">
        <v>39</v>
      </c>
      <c r="C13" s="18" t="s">
        <v>25</v>
      </c>
      <c r="D13" s="19">
        <v>5</v>
      </c>
      <c r="E13" s="19">
        <v>5</v>
      </c>
      <c r="F13" s="20"/>
      <c r="G13" s="21">
        <f t="shared" ref="G13:G25" si="1">F13*E13</f>
        <v>0</v>
      </c>
    </row>
    <row r="14" spans="1:28" ht="17.25" x14ac:dyDescent="0.75">
      <c r="A14" s="5"/>
      <c r="B14" s="17" t="s">
        <v>27</v>
      </c>
      <c r="C14" s="18" t="s">
        <v>10</v>
      </c>
      <c r="D14" s="19">
        <v>21</v>
      </c>
      <c r="E14" s="19">
        <v>21</v>
      </c>
      <c r="F14" s="20"/>
      <c r="G14" s="21">
        <f t="shared" si="1"/>
        <v>0</v>
      </c>
    </row>
    <row r="15" spans="1:28" ht="17.25" x14ac:dyDescent="0.75">
      <c r="A15" s="5"/>
      <c r="B15" s="17" t="s">
        <v>30</v>
      </c>
      <c r="C15" s="18" t="s">
        <v>13</v>
      </c>
      <c r="D15" s="19">
        <v>1</v>
      </c>
      <c r="E15" s="19">
        <v>1</v>
      </c>
      <c r="F15" s="20"/>
      <c r="G15" s="21">
        <f t="shared" si="1"/>
        <v>0</v>
      </c>
    </row>
    <row r="16" spans="1:28" ht="17.25" x14ac:dyDescent="0.75">
      <c r="A16" s="5"/>
      <c r="B16" s="17" t="s">
        <v>33</v>
      </c>
      <c r="C16" s="18" t="s">
        <v>10</v>
      </c>
      <c r="D16" s="19">
        <v>31</v>
      </c>
      <c r="E16" s="19">
        <v>31</v>
      </c>
      <c r="F16" s="20"/>
      <c r="G16" s="21">
        <f t="shared" si="1"/>
        <v>0</v>
      </c>
    </row>
    <row r="17" spans="1:15" ht="17.25" x14ac:dyDescent="0.75">
      <c r="A17" s="5"/>
      <c r="B17" s="17" t="s">
        <v>29</v>
      </c>
      <c r="C17" s="18" t="s">
        <v>13</v>
      </c>
      <c r="D17" s="19">
        <v>1</v>
      </c>
      <c r="E17" s="19">
        <v>1</v>
      </c>
      <c r="F17" s="20"/>
      <c r="G17" s="21">
        <f t="shared" si="1"/>
        <v>0</v>
      </c>
    </row>
    <row r="18" spans="1:15" ht="17.25" x14ac:dyDescent="0.75">
      <c r="A18" s="5"/>
      <c r="B18" s="17" t="s">
        <v>24</v>
      </c>
      <c r="C18" s="18" t="s">
        <v>13</v>
      </c>
      <c r="D18" s="19">
        <v>1</v>
      </c>
      <c r="E18" s="19">
        <v>1</v>
      </c>
      <c r="F18" s="20"/>
      <c r="G18" s="21">
        <f t="shared" si="1"/>
        <v>0</v>
      </c>
    </row>
    <row r="19" spans="1:15" ht="17.25" x14ac:dyDescent="0.75">
      <c r="A19" s="5"/>
      <c r="B19" s="17" t="s">
        <v>32</v>
      </c>
      <c r="C19" s="18" t="s">
        <v>13</v>
      </c>
      <c r="D19" s="19">
        <v>1</v>
      </c>
      <c r="E19" s="19">
        <v>1</v>
      </c>
      <c r="F19" s="20"/>
      <c r="G19" s="21">
        <f t="shared" si="1"/>
        <v>0</v>
      </c>
    </row>
    <row r="20" spans="1:15" ht="17.25" x14ac:dyDescent="0.75">
      <c r="A20" s="5"/>
      <c r="B20" s="17" t="s">
        <v>15</v>
      </c>
      <c r="C20" s="18" t="s">
        <v>10</v>
      </c>
      <c r="D20" s="19">
        <v>12</v>
      </c>
      <c r="E20" s="19">
        <v>12</v>
      </c>
      <c r="F20" s="20"/>
      <c r="G20" s="21">
        <f t="shared" si="1"/>
        <v>0</v>
      </c>
    </row>
    <row r="21" spans="1:15" ht="17.25" x14ac:dyDescent="0.75">
      <c r="A21" s="5"/>
      <c r="B21" s="17" t="s">
        <v>34</v>
      </c>
      <c r="C21" s="18" t="s">
        <v>13</v>
      </c>
      <c r="D21" s="19">
        <v>1</v>
      </c>
      <c r="E21" s="19">
        <v>1</v>
      </c>
      <c r="F21" s="20"/>
      <c r="G21" s="21">
        <f t="shared" si="1"/>
        <v>0</v>
      </c>
    </row>
    <row r="22" spans="1:15" ht="17.25" x14ac:dyDescent="0.75">
      <c r="A22" s="5"/>
      <c r="B22" s="17" t="s">
        <v>28</v>
      </c>
      <c r="C22" s="18" t="s">
        <v>10</v>
      </c>
      <c r="D22" s="19">
        <v>26</v>
      </c>
      <c r="E22" s="19">
        <v>26</v>
      </c>
      <c r="F22" s="20"/>
      <c r="G22" s="21">
        <f t="shared" si="1"/>
        <v>0</v>
      </c>
    </row>
    <row r="23" spans="1:15" ht="17.25" x14ac:dyDescent="0.75">
      <c r="A23" s="5"/>
      <c r="B23" s="17" t="s">
        <v>37</v>
      </c>
      <c r="C23" s="18" t="s">
        <v>13</v>
      </c>
      <c r="D23" s="19">
        <v>1</v>
      </c>
      <c r="E23" s="19">
        <v>1</v>
      </c>
      <c r="F23" s="20"/>
      <c r="G23" s="21">
        <f t="shared" ref="G23" si="2">F23*E23</f>
        <v>0</v>
      </c>
    </row>
    <row r="24" spans="1:15" ht="17.25" x14ac:dyDescent="0.75">
      <c r="A24" s="5"/>
      <c r="B24" s="17" t="s">
        <v>16</v>
      </c>
      <c r="C24" s="18" t="s">
        <v>23</v>
      </c>
      <c r="D24" s="19">
        <v>1</v>
      </c>
      <c r="E24" s="19">
        <v>1</v>
      </c>
      <c r="F24" s="20"/>
      <c r="G24" s="21">
        <f t="shared" si="1"/>
        <v>0</v>
      </c>
    </row>
    <row r="25" spans="1:15" ht="17.25" x14ac:dyDescent="0.75">
      <c r="A25" s="5"/>
      <c r="B25" s="17" t="s">
        <v>31</v>
      </c>
      <c r="C25" s="18" t="s">
        <v>13</v>
      </c>
      <c r="D25" s="19">
        <v>1</v>
      </c>
      <c r="E25" s="19">
        <v>1</v>
      </c>
      <c r="F25" s="20"/>
      <c r="G25" s="21">
        <f t="shared" si="1"/>
        <v>0</v>
      </c>
    </row>
    <row r="26" spans="1:15" ht="18" thickBot="1" x14ac:dyDescent="0.9">
      <c r="A26" s="5"/>
      <c r="B26" s="17" t="s">
        <v>35</v>
      </c>
      <c r="C26" s="18" t="s">
        <v>36</v>
      </c>
      <c r="D26" s="19">
        <v>4</v>
      </c>
      <c r="E26" s="19">
        <v>4</v>
      </c>
      <c r="F26" s="20"/>
      <c r="G26" s="21">
        <f>F26*E26</f>
        <v>0</v>
      </c>
    </row>
    <row r="27" spans="1:15" s="8" customFormat="1" ht="23.15" customHeight="1" thickBot="1" x14ac:dyDescent="1">
      <c r="A27" s="6"/>
      <c r="B27" s="22" t="s">
        <v>21</v>
      </c>
      <c r="C27" s="23"/>
      <c r="D27" s="23"/>
      <c r="E27" s="23"/>
      <c r="F27" s="24"/>
      <c r="G27" s="25">
        <f>SUM(G12:G26)</f>
        <v>0</v>
      </c>
      <c r="O27" s="9"/>
    </row>
    <row r="28" spans="1:15" s="8" customFormat="1" ht="20.149999999999999" customHeight="1" thickBot="1" x14ac:dyDescent="1">
      <c r="A28" s="7"/>
      <c r="B28" s="26"/>
      <c r="C28" s="27"/>
      <c r="D28" s="27"/>
      <c r="E28" s="27"/>
      <c r="F28" s="28" t="s">
        <v>22</v>
      </c>
      <c r="G28" s="29">
        <f>G11+G27</f>
        <v>0</v>
      </c>
      <c r="H28" s="30"/>
      <c r="J28" s="30"/>
      <c r="K28" s="30"/>
    </row>
    <row r="29" spans="1:15" s="8" customFormat="1" ht="20.149999999999999" customHeight="1" thickBot="1" x14ac:dyDescent="1">
      <c r="A29" s="7"/>
      <c r="B29" s="26"/>
      <c r="C29" s="31"/>
      <c r="D29" s="31"/>
      <c r="E29" s="31"/>
      <c r="F29" s="32" t="s">
        <v>0</v>
      </c>
      <c r="G29" s="33">
        <f>G28*0.2</f>
        <v>0</v>
      </c>
    </row>
    <row r="30" spans="1:15" s="8" customFormat="1" ht="20.149999999999999" customHeight="1" thickBot="1" x14ac:dyDescent="1">
      <c r="A30" s="7"/>
      <c r="B30" s="26"/>
      <c r="C30" s="31"/>
      <c r="D30" s="31"/>
      <c r="E30" s="31"/>
      <c r="F30" s="34" t="s">
        <v>1</v>
      </c>
      <c r="G30" s="35">
        <f>G28+G29</f>
        <v>0</v>
      </c>
    </row>
    <row r="36" spans="7:7" x14ac:dyDescent="0.75">
      <c r="G36" s="36"/>
    </row>
    <row r="38" spans="7:7" x14ac:dyDescent="0.75">
      <c r="G38" s="36"/>
    </row>
  </sheetData>
  <mergeCells count="3">
    <mergeCell ref="A2:G2"/>
    <mergeCell ref="A3:G3"/>
    <mergeCell ref="A1:G1"/>
  </mergeCells>
  <phoneticPr fontId="3" type="noConversion"/>
  <printOptions horizontalCentered="1"/>
  <pageMargins left="0.25" right="0.25" top="0.75" bottom="0.75" header="0.3" footer="0.3"/>
  <pageSetup paperSize="9" scale="48" fitToHeight="0" orientation="portrait" r:id="rId1"/>
  <headerFooter>
    <oddHeader>&amp;LDirection Interrégionale des Services Pénitentiaires de Rennes
Département des Affaires Immobilières
&amp;R&amp;F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</vt:lpstr>
      <vt:lpstr>DPGF!Print_Area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MOE2</dc:creator>
  <cp:lastModifiedBy>Mathias LOICHOT</cp:lastModifiedBy>
  <cp:lastPrinted>2024-08-20T20:10:38Z</cp:lastPrinted>
  <dcterms:created xsi:type="dcterms:W3CDTF">2011-05-04T08:20:22Z</dcterms:created>
  <dcterms:modified xsi:type="dcterms:W3CDTF">2024-08-20T20:10:50Z</dcterms:modified>
</cp:coreProperties>
</file>