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4\CCI OISE\CCIR-OISE-2024-85_Renovation-Quais-Nogent-Sur-Oise\Docs preparatoires\"/>
    </mc:Choice>
  </mc:AlternateContent>
  <xr:revisionPtr revIDLastSave="0" documentId="13_ncr:1_{9E9ADA6C-A017-4136-A919-5AA79E53848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" sheetId="11" r:id="rId1"/>
  </sheets>
  <definedNames>
    <definedName name="_xlnm.Print_Area" localSheetId="0">DE!$B$2:$G$24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1" l="1"/>
  <c r="G19" i="11"/>
  <c r="G18" i="11"/>
  <c r="G17" i="11"/>
  <c r="G16" i="11"/>
  <c r="G15" i="11"/>
  <c r="G14" i="11"/>
  <c r="G13" i="11"/>
  <c r="G9" i="11" l="1"/>
  <c r="G12" i="11"/>
  <c r="G22" i="11" s="1"/>
  <c r="G23" i="11" s="1"/>
  <c r="G24" i="11" s="1"/>
  <c r="G10" i="11"/>
  <c r="G8" i="11"/>
  <c r="G7" i="11"/>
  <c r="B12" i="11"/>
  <c r="B13" i="11" s="1"/>
  <c r="B14" i="11" s="1"/>
  <c r="B15" i="11" s="1"/>
  <c r="B16" i="11" s="1"/>
  <c r="B17" i="11" s="1"/>
  <c r="B18" i="11" s="1"/>
  <c r="B19" i="11" s="1"/>
  <c r="B20" i="11" s="1"/>
  <c r="B7" i="11"/>
  <c r="B8" i="11" l="1"/>
  <c r="B9" i="11" s="1"/>
  <c r="B10" i="11" s="1"/>
</calcChain>
</file>

<file path=xl/sharedStrings.xml><?xml version="1.0" encoding="utf-8"?>
<sst xmlns="http://schemas.openxmlformats.org/spreadsheetml/2006/main" count="39" uniqueCount="27">
  <si>
    <t>Unité</t>
  </si>
  <si>
    <t>Quantité</t>
  </si>
  <si>
    <t>Prix n°</t>
  </si>
  <si>
    <t>Désignation du prix</t>
  </si>
  <si>
    <t>Prix unitaire en € H.T.</t>
  </si>
  <si>
    <t>Prix Total en € HT</t>
  </si>
  <si>
    <t>Total HT</t>
  </si>
  <si>
    <t>TVA (20%)</t>
  </si>
  <si>
    <t>Total TTC</t>
  </si>
  <si>
    <t>Installation générale de chantier</t>
  </si>
  <si>
    <t>PREPARATIFS ADMINISTRATIFS ET TRAVAUX PREPARATOIRES</t>
  </si>
  <si>
    <t>Ft</t>
  </si>
  <si>
    <t>Nettoyage général du site</t>
  </si>
  <si>
    <t xml:space="preserve">Préparatif administratif </t>
  </si>
  <si>
    <t>Remise en état des quais du Port de Nogent-sur-Oise</t>
  </si>
  <si>
    <t>Signalisation temporaire</t>
  </si>
  <si>
    <t xml:space="preserve">Dossier d'Ouvrages Exécutés (DOE) </t>
  </si>
  <si>
    <t>TRAVAUX DE REMISE EN ETAT</t>
  </si>
  <si>
    <t>Remplacement des échelles de quai</t>
  </si>
  <si>
    <t>Remplacement des protections d'accostage</t>
  </si>
  <si>
    <t>Remise en état du chasse-roue</t>
  </si>
  <si>
    <t>Remise en état de la poutre de couronnement</t>
  </si>
  <si>
    <t>Reprise des percements de palplanches</t>
  </si>
  <si>
    <t>Mie en place des marquages au sol</t>
  </si>
  <si>
    <t>Reprise de voierie du terre-plein</t>
  </si>
  <si>
    <t>Reprise des rampes d'accès</t>
  </si>
  <si>
    <t>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</si>
</sst>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&quot;P &quot;0"/>
    <numFmt numFmtId="166" formatCode="&quot; &quot;#,##0.00&quot; &quot;[$€-40C]&quot; &quot;;&quot;-&quot;#,##0.00&quot; &quot;[$€-40C]&quot; &quot;;&quot; -&quot;00&quot; &quot;[$€-40C]&quot; &quot;;&quot; &quot;@&quot; &quot;"/>
    <numFmt numFmtId="167" formatCode="&quot; &quot;#,##0.00&quot;   &quot;;&quot;-&quot;#,##0.00&quot;   &quot;;&quot; -&quot;00&quot;   &quot;;&quot; &quot;@&quot; 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8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13"/>
      <name val="Arial Narrow"/>
      <family val="2"/>
    </font>
    <font>
      <b/>
      <sz val="13"/>
      <color theme="1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rgb="FF92D050"/>
      </patternFill>
    </fill>
    <fill>
      <patternFill patternType="solid">
        <fgColor rgb="FFFF0000"/>
        <bgColor rgb="FFFF0000"/>
      </patternFill>
    </fill>
    <fill>
      <patternFill patternType="solid">
        <fgColor rgb="FF00B0F0"/>
        <bgColor rgb="FF00B0F0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  <xf numFmtId="9" fontId="12" fillId="0" borderId="0" applyFill="0" applyBorder="0" applyAlignment="0" applyProtection="0"/>
    <xf numFmtId="0" fontId="13" fillId="0" borderId="0"/>
    <xf numFmtId="167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3" borderId="0" applyNumberFormat="0" applyFon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7" fontId="4" fillId="0" borderId="8" xfId="0" applyNumberFormat="1" applyFont="1" applyBorder="1" applyAlignment="1">
      <alignment horizontal="center"/>
    </xf>
    <xf numFmtId="17" fontId="4" fillId="0" borderId="2" xfId="0" applyNumberFormat="1" applyFont="1" applyBorder="1"/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164" fontId="6" fillId="0" borderId="7" xfId="1" applyNumberFormat="1" applyFont="1" applyBorder="1" applyAlignment="1">
      <alignment vertical="center"/>
    </xf>
    <xf numFmtId="44" fontId="6" fillId="0" borderId="7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" fontId="4" fillId="0" borderId="2" xfId="0" applyNumberFormat="1" applyFont="1" applyBorder="1" applyAlignment="1">
      <alignment horizontal="right"/>
    </xf>
    <xf numFmtId="165" fontId="4" fillId="2" borderId="7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44" fontId="9" fillId="0" borderId="13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0" xfId="1" applyNumberFormat="1" applyFont="1" applyFill="1" applyBorder="1" applyAlignment="1">
      <alignment vertical="center"/>
    </xf>
    <xf numFmtId="44" fontId="6" fillId="0" borderId="0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2" borderId="7" xfId="0" applyFont="1" applyFill="1" applyBorder="1" applyAlignment="1">
      <alignment vertical="center"/>
    </xf>
    <xf numFmtId="44" fontId="0" fillId="0" borderId="0" xfId="0" applyNumberFormat="1" applyAlignment="1">
      <alignment horizontal="center" vertical="center"/>
    </xf>
    <xf numFmtId="44" fontId="10" fillId="0" borderId="0" xfId="0" applyNumberFormat="1" applyFont="1" applyAlignment="1">
      <alignment vertical="center" wrapText="1"/>
    </xf>
    <xf numFmtId="44" fontId="9" fillId="0" borderId="19" xfId="1" applyFont="1" applyBorder="1" applyAlignment="1">
      <alignment horizontal="center" vertical="center"/>
    </xf>
    <xf numFmtId="44" fontId="9" fillId="0" borderId="11" xfId="1" applyFont="1" applyBorder="1" applyAlignment="1">
      <alignment horizontal="center" vertical="center"/>
    </xf>
    <xf numFmtId="164" fontId="6" fillId="0" borderId="7" xfId="1" applyNumberFormat="1" applyFont="1" applyFill="1" applyBorder="1" applyAlignment="1">
      <alignment vertical="center"/>
    </xf>
    <xf numFmtId="165" fontId="9" fillId="0" borderId="17" xfId="0" applyNumberFormat="1" applyFont="1" applyBorder="1" applyAlignment="1">
      <alignment horizontal="left" vertical="center" wrapText="1"/>
    </xf>
    <xf numFmtId="165" fontId="9" fillId="0" borderId="18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5" fontId="9" fillId="0" borderId="16" xfId="0" applyNumberFormat="1" applyFont="1" applyBorder="1" applyAlignment="1">
      <alignment horizontal="left" vertical="center" wrapText="1"/>
    </xf>
    <xf numFmtId="165" fontId="9" fillId="0" borderId="10" xfId="0" applyNumberFormat="1" applyFont="1" applyBorder="1" applyAlignment="1">
      <alignment horizontal="left" vertical="center" wrapText="1"/>
    </xf>
    <xf numFmtId="165" fontId="9" fillId="0" borderId="12" xfId="0" applyNumberFormat="1" applyFont="1" applyBorder="1" applyAlignment="1">
      <alignment horizontal="left" vertical="center" wrapText="1"/>
    </xf>
    <xf numFmtId="165" fontId="9" fillId="0" borderId="7" xfId="0" applyNumberFormat="1" applyFont="1" applyBorder="1" applyAlignment="1">
      <alignment horizontal="left" vertical="center" wrapText="1"/>
    </xf>
  </cellXfs>
  <cellStyles count="14">
    <cellStyle name="cf1" xfId="11" xr:uid="{BD4941FA-B1E0-48A2-8AEF-3EC84799E201}"/>
    <cellStyle name="cf2" xfId="12" xr:uid="{C6CFEDC3-ABB1-4106-BBFB-7BD9F646256B}"/>
    <cellStyle name="cf3" xfId="13" xr:uid="{1060FDDA-EDFB-49E5-B969-69F5EC925098}"/>
    <cellStyle name="Milliers 2" xfId="8" xr:uid="{F8E07E37-1251-4A29-8E58-68D9239F12A4}"/>
    <cellStyle name="Monétaire" xfId="1" builtinId="4"/>
    <cellStyle name="Monétaire 2" xfId="2" xr:uid="{00000000-0005-0000-0000-000001000000}"/>
    <cellStyle name="Monétaire 2 2" xfId="4" xr:uid="{00000000-0005-0000-0000-000002000000}"/>
    <cellStyle name="Monétaire 3" xfId="3" xr:uid="{00000000-0005-0000-0000-000003000000}"/>
    <cellStyle name="Monétaire 4" xfId="9" xr:uid="{E10C9581-FD76-49BD-9672-4783B066FFAE}"/>
    <cellStyle name="Normal" xfId="0" builtinId="0"/>
    <cellStyle name="Normal 2" xfId="5" xr:uid="{00000000-0005-0000-0000-000005000000}"/>
    <cellStyle name="Normal 3" xfId="7" xr:uid="{570520E1-92A5-4CBB-85BA-8B4B01789FFB}"/>
    <cellStyle name="Pourcentage 2" xfId="6" xr:uid="{00000000-0005-0000-0000-000006000000}"/>
    <cellStyle name="Pourcentage 3" xfId="10" xr:uid="{8D036317-0310-402E-9B8C-C3D52E11CC6B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4"/>
  <sheetViews>
    <sheetView tabSelected="1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8" sqref="I8"/>
    </sheetView>
  </sheetViews>
  <sheetFormatPr baseColWidth="10" defaultColWidth="11.5546875" defaultRowHeight="14.4" x14ac:dyDescent="0.3"/>
  <cols>
    <col min="1" max="1" width="19.33203125" customWidth="1"/>
    <col min="2" max="2" width="11.44140625" style="2" customWidth="1"/>
    <col min="3" max="3" width="56" customWidth="1"/>
    <col min="5" max="5" width="12" customWidth="1"/>
    <col min="6" max="6" width="16.33203125" customWidth="1"/>
    <col min="7" max="7" width="23.44140625" customWidth="1"/>
    <col min="9" max="9" width="81.6640625" style="24" customWidth="1"/>
    <col min="10" max="11" width="11.5546875" style="10"/>
  </cols>
  <sheetData>
    <row r="1" spans="2:10" ht="15" thickBot="1" x14ac:dyDescent="0.35"/>
    <row r="2" spans="2:10" ht="43.5" customHeight="1" x14ac:dyDescent="0.3">
      <c r="B2" s="36" t="s">
        <v>14</v>
      </c>
      <c r="C2" s="37"/>
      <c r="D2" s="37"/>
      <c r="E2" s="37"/>
      <c r="F2" s="37"/>
      <c r="G2" s="38"/>
    </row>
    <row r="3" spans="2:10" ht="24" thickBot="1" x14ac:dyDescent="0.5">
      <c r="B3" s="39" t="s">
        <v>26</v>
      </c>
      <c r="C3" s="40"/>
      <c r="D3" s="40"/>
      <c r="E3" s="40"/>
      <c r="F3" s="40"/>
      <c r="G3" s="41"/>
    </row>
    <row r="4" spans="2:10" x14ac:dyDescent="0.3">
      <c r="B4" s="3"/>
      <c r="C4" s="4"/>
      <c r="D4" s="4"/>
      <c r="E4" s="4"/>
      <c r="F4" s="4"/>
      <c r="G4" s="11">
        <v>45177</v>
      </c>
    </row>
    <row r="5" spans="2:10" ht="27.6" x14ac:dyDescent="0.3">
      <c r="B5" s="15" t="s">
        <v>2</v>
      </c>
      <c r="C5" s="15" t="s">
        <v>3</v>
      </c>
      <c r="D5" s="15" t="s">
        <v>0</v>
      </c>
      <c r="E5" s="15" t="s">
        <v>1</v>
      </c>
      <c r="F5" s="15" t="s">
        <v>4</v>
      </c>
      <c r="G5" s="15" t="s">
        <v>5</v>
      </c>
      <c r="I5" s="25"/>
      <c r="J5" s="1"/>
    </row>
    <row r="6" spans="2:10" ht="18.75" customHeight="1" x14ac:dyDescent="0.3">
      <c r="B6" s="12">
        <v>100</v>
      </c>
      <c r="C6" s="26" t="s">
        <v>10</v>
      </c>
      <c r="D6" s="14"/>
      <c r="E6" s="14"/>
      <c r="F6" s="14"/>
      <c r="G6" s="14"/>
    </row>
    <row r="7" spans="2:10" x14ac:dyDescent="0.3">
      <c r="B7" s="13">
        <f>B6+1</f>
        <v>101</v>
      </c>
      <c r="C7" s="6" t="s">
        <v>13</v>
      </c>
      <c r="D7" s="7" t="s">
        <v>11</v>
      </c>
      <c r="E7" s="5">
        <v>1</v>
      </c>
      <c r="F7" s="8"/>
      <c r="G7" s="9">
        <f t="shared" ref="G7:G10" si="0">E7*F7</f>
        <v>0</v>
      </c>
      <c r="J7" s="1"/>
    </row>
    <row r="8" spans="2:10" x14ac:dyDescent="0.3">
      <c r="B8" s="13">
        <f>B7+1</f>
        <v>102</v>
      </c>
      <c r="C8" s="6" t="s">
        <v>9</v>
      </c>
      <c r="D8" s="7" t="s">
        <v>11</v>
      </c>
      <c r="E8" s="5">
        <v>1</v>
      </c>
      <c r="F8" s="8"/>
      <c r="G8" s="9">
        <f t="shared" si="0"/>
        <v>0</v>
      </c>
      <c r="J8" s="1"/>
    </row>
    <row r="9" spans="2:10" x14ac:dyDescent="0.3">
      <c r="B9" s="13">
        <f t="shared" ref="B9:B10" si="1">B8+1</f>
        <v>103</v>
      </c>
      <c r="C9" s="6" t="s">
        <v>15</v>
      </c>
      <c r="D9" s="5" t="s">
        <v>11</v>
      </c>
      <c r="E9" s="5">
        <v>1</v>
      </c>
      <c r="F9" s="8"/>
      <c r="G9" s="9">
        <f t="shared" si="0"/>
        <v>0</v>
      </c>
      <c r="J9" s="1"/>
    </row>
    <row r="10" spans="2:10" x14ac:dyDescent="0.3">
      <c r="B10" s="13">
        <f t="shared" si="1"/>
        <v>104</v>
      </c>
      <c r="C10" s="6" t="s">
        <v>16</v>
      </c>
      <c r="D10" s="7" t="s">
        <v>11</v>
      </c>
      <c r="E10" s="5">
        <v>1</v>
      </c>
      <c r="F10" s="8"/>
      <c r="G10" s="9">
        <f t="shared" si="0"/>
        <v>0</v>
      </c>
      <c r="J10" s="1"/>
    </row>
    <row r="11" spans="2:10" x14ac:dyDescent="0.3">
      <c r="B11" s="12">
        <v>200</v>
      </c>
      <c r="C11" s="26" t="s">
        <v>17</v>
      </c>
      <c r="D11" s="14"/>
      <c r="E11" s="14"/>
      <c r="F11" s="14"/>
      <c r="G11" s="14"/>
      <c r="J11" s="1"/>
    </row>
    <row r="12" spans="2:10" x14ac:dyDescent="0.3">
      <c r="B12" s="13">
        <f>B11+1</f>
        <v>201</v>
      </c>
      <c r="C12" s="6" t="s">
        <v>12</v>
      </c>
      <c r="D12" s="7" t="s">
        <v>11</v>
      </c>
      <c r="E12" s="5">
        <v>1</v>
      </c>
      <c r="F12" s="8"/>
      <c r="G12" s="9">
        <f t="shared" ref="G12" si="2">E12*F12</f>
        <v>0</v>
      </c>
      <c r="J12" s="1"/>
    </row>
    <row r="13" spans="2:10" x14ac:dyDescent="0.3">
      <c r="B13" s="13">
        <f t="shared" ref="B13:B20" si="3">B12+1</f>
        <v>202</v>
      </c>
      <c r="C13" s="6" t="s">
        <v>18</v>
      </c>
      <c r="D13" s="5" t="s">
        <v>0</v>
      </c>
      <c r="E13" s="5">
        <v>8</v>
      </c>
      <c r="F13" s="8"/>
      <c r="G13" s="9">
        <f t="shared" ref="G13:G20" si="4">E13*F13</f>
        <v>0</v>
      </c>
    </row>
    <row r="14" spans="2:10" x14ac:dyDescent="0.3">
      <c r="B14" s="13">
        <f t="shared" si="3"/>
        <v>203</v>
      </c>
      <c r="C14" s="6" t="s">
        <v>19</v>
      </c>
      <c r="D14" s="5" t="s">
        <v>11</v>
      </c>
      <c r="E14" s="5">
        <v>1</v>
      </c>
      <c r="F14" s="8"/>
      <c r="G14" s="9">
        <f t="shared" si="4"/>
        <v>0</v>
      </c>
    </row>
    <row r="15" spans="2:10" x14ac:dyDescent="0.3">
      <c r="B15" s="13">
        <f t="shared" si="3"/>
        <v>204</v>
      </c>
      <c r="C15" s="6" t="s">
        <v>20</v>
      </c>
      <c r="D15" s="5" t="s">
        <v>11</v>
      </c>
      <c r="E15" s="5">
        <v>1</v>
      </c>
      <c r="F15" s="31"/>
      <c r="G15" s="9">
        <f t="shared" si="4"/>
        <v>0</v>
      </c>
    </row>
    <row r="16" spans="2:10" x14ac:dyDescent="0.3">
      <c r="B16" s="13">
        <f t="shared" si="3"/>
        <v>205</v>
      </c>
      <c r="C16" s="6" t="s">
        <v>21</v>
      </c>
      <c r="D16" s="5" t="s">
        <v>11</v>
      </c>
      <c r="E16" s="5">
        <v>1</v>
      </c>
      <c r="F16" s="8"/>
      <c r="G16" s="9">
        <f t="shared" si="4"/>
        <v>0</v>
      </c>
    </row>
    <row r="17" spans="2:11" x14ac:dyDescent="0.3">
      <c r="B17" s="13">
        <f t="shared" si="3"/>
        <v>206</v>
      </c>
      <c r="C17" s="6" t="s">
        <v>22</v>
      </c>
      <c r="D17" s="5" t="s">
        <v>11</v>
      </c>
      <c r="E17" s="5">
        <v>1</v>
      </c>
      <c r="F17" s="8"/>
      <c r="G17" s="9">
        <f t="shared" si="4"/>
        <v>0</v>
      </c>
    </row>
    <row r="18" spans="2:11" x14ac:dyDescent="0.3">
      <c r="B18" s="13">
        <f t="shared" si="3"/>
        <v>207</v>
      </c>
      <c r="C18" s="6" t="s">
        <v>23</v>
      </c>
      <c r="D18" s="5" t="s">
        <v>11</v>
      </c>
      <c r="E18" s="5">
        <v>1</v>
      </c>
      <c r="F18" s="8"/>
      <c r="G18" s="9">
        <f t="shared" si="4"/>
        <v>0</v>
      </c>
    </row>
    <row r="19" spans="2:11" x14ac:dyDescent="0.3">
      <c r="B19" s="13">
        <f t="shared" si="3"/>
        <v>208</v>
      </c>
      <c r="C19" s="6" t="s">
        <v>24</v>
      </c>
      <c r="D19" s="5" t="s">
        <v>11</v>
      </c>
      <c r="E19" s="5">
        <v>1</v>
      </c>
      <c r="F19" s="8"/>
      <c r="G19" s="9">
        <f t="shared" si="4"/>
        <v>0</v>
      </c>
    </row>
    <row r="20" spans="2:11" x14ac:dyDescent="0.3">
      <c r="B20" s="13">
        <f t="shared" si="3"/>
        <v>209</v>
      </c>
      <c r="C20" s="6" t="s">
        <v>25</v>
      </c>
      <c r="D20" s="5" t="s">
        <v>11</v>
      </c>
      <c r="E20" s="5">
        <v>1</v>
      </c>
      <c r="F20" s="8"/>
      <c r="G20" s="9">
        <f t="shared" si="4"/>
        <v>0</v>
      </c>
    </row>
    <row r="21" spans="2:11" ht="15" thickBot="1" x14ac:dyDescent="0.35">
      <c r="B21" s="18"/>
      <c r="C21" s="19"/>
      <c r="D21" s="20"/>
      <c r="E21" s="21"/>
      <c r="F21" s="22"/>
      <c r="G21" s="23"/>
      <c r="K21" s="17"/>
    </row>
    <row r="22" spans="2:11" ht="18.75" customHeight="1" x14ac:dyDescent="0.3">
      <c r="D22" s="28"/>
      <c r="E22" s="42" t="s">
        <v>6</v>
      </c>
      <c r="F22" s="43"/>
      <c r="G22" s="30">
        <f>SUM(G7:G20)</f>
        <v>0</v>
      </c>
    </row>
    <row r="23" spans="2:11" ht="18.75" customHeight="1" x14ac:dyDescent="0.3">
      <c r="B23" s="34"/>
      <c r="C23" s="35"/>
      <c r="D23" s="28"/>
      <c r="E23" s="44" t="s">
        <v>7</v>
      </c>
      <c r="F23" s="45"/>
      <c r="G23" s="16">
        <f>0.2*G22</f>
        <v>0</v>
      </c>
      <c r="J23" s="27"/>
    </row>
    <row r="24" spans="2:11" ht="18.75" customHeight="1" thickBot="1" x14ac:dyDescent="0.35">
      <c r="B24" s="34"/>
      <c r="C24" s="35"/>
      <c r="D24" s="28"/>
      <c r="E24" s="32" t="s">
        <v>8</v>
      </c>
      <c r="F24" s="33"/>
      <c r="G24" s="29">
        <f>G22+G23</f>
        <v>0</v>
      </c>
      <c r="J24" s="27"/>
    </row>
  </sheetData>
  <mergeCells count="7">
    <mergeCell ref="E24:F24"/>
    <mergeCell ref="B23:C23"/>
    <mergeCell ref="B24:C24"/>
    <mergeCell ref="B2:G2"/>
    <mergeCell ref="B3:G3"/>
    <mergeCell ref="E22:F22"/>
    <mergeCell ref="E23:F23"/>
  </mergeCells>
  <printOptions horizontalCentered="1"/>
  <pageMargins left="0.19685039370078741" right="0.19685039370078741" top="0.19685039370078741" bottom="0.19685039370078741" header="0" footer="0"/>
  <pageSetup paperSize="9" scale="76" fitToHeight="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DANDOIS Philippe</dc:creator>
  <cp:lastModifiedBy>Pierre CORMERAIS</cp:lastModifiedBy>
  <cp:lastPrinted>2023-07-21T12:25:26Z</cp:lastPrinted>
  <dcterms:created xsi:type="dcterms:W3CDTF">2017-06-28T07:45:39Z</dcterms:created>
  <dcterms:modified xsi:type="dcterms:W3CDTF">2024-10-30T15:08:05Z</dcterms:modified>
</cp:coreProperties>
</file>