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8-MAINTENANCE\490- POSTE DE RELEVAGE\A VENIR\DCE POSTE DE RELEVAGE\"/>
    </mc:Choice>
  </mc:AlternateContent>
  <bookViews>
    <workbookView xWindow="0" yWindow="0" windowWidth="28800" windowHeight="12300" activeTab="2"/>
  </bookViews>
  <sheets>
    <sheet name="Page de garde" sheetId="2" r:id="rId1"/>
    <sheet name="DPGF-mission A" sheetId="1" r:id="rId2"/>
    <sheet name="BPU-mission B" sheetId="3" r:id="rId3"/>
    <sheet name="DQE NE PAS REMPLI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J9" i="3" l="1"/>
  <c r="J10" i="3"/>
  <c r="J11" i="3"/>
  <c r="J12" i="3"/>
  <c r="J13" i="3"/>
  <c r="F9" i="3"/>
  <c r="F10" i="3"/>
  <c r="F11" i="3"/>
  <c r="F12" i="3"/>
  <c r="F13" i="3"/>
  <c r="I18" i="4" l="1"/>
  <c r="K8" i="4" l="1"/>
  <c r="G8" i="4"/>
  <c r="K9" i="4"/>
  <c r="K10" i="4"/>
  <c r="K11" i="4"/>
  <c r="K12" i="4"/>
  <c r="K13" i="4"/>
  <c r="G9" i="4"/>
  <c r="G10" i="4"/>
  <c r="G11" i="4"/>
  <c r="G12" i="4"/>
  <c r="G13" i="4"/>
  <c r="G14" i="4" l="1"/>
  <c r="C11" i="1" l="1"/>
  <c r="E9" i="1"/>
  <c r="K17" i="4" l="1"/>
  <c r="K16" i="4"/>
  <c r="K18" i="4" s="1"/>
  <c r="J16" i="3"/>
  <c r="F16" i="3"/>
  <c r="J15" i="3"/>
  <c r="F15" i="3"/>
  <c r="G16" i="4" l="1"/>
  <c r="E18" i="4"/>
  <c r="I14" i="4"/>
  <c r="I19" i="4" s="1"/>
  <c r="E14" i="4"/>
  <c r="G17" i="4"/>
  <c r="E19" i="4" l="1"/>
  <c r="G18" i="4"/>
  <c r="G19" i="4" s="1"/>
  <c r="K14" i="4"/>
  <c r="K19" i="4" s="1"/>
  <c r="J8" i="3"/>
  <c r="F8" i="3"/>
  <c r="E10" i="1" l="1"/>
  <c r="E11" i="1" s="1"/>
</calcChain>
</file>

<file path=xl/sharedStrings.xml><?xml version="1.0" encoding="utf-8"?>
<sst xmlns="http://schemas.openxmlformats.org/spreadsheetml/2006/main" count="112" uniqueCount="60">
  <si>
    <t>Nom de l'équipement</t>
  </si>
  <si>
    <t>Taux TGC</t>
  </si>
  <si>
    <t>ANNEXE 4.1 - DECOMPOSITION DU PRIX GLOBAL ET FORFAITAIRE ANNUEL</t>
  </si>
  <si>
    <t>HT</t>
  </si>
  <si>
    <t>TTC</t>
  </si>
  <si>
    <t>ANNEXE 4.2 - BORDEREAU DE PRIX UNITAIRES</t>
  </si>
  <si>
    <t>DESIGNATION</t>
  </si>
  <si>
    <t>PRIX UNITAIRE HT</t>
  </si>
  <si>
    <t>TAUX TGC</t>
  </si>
  <si>
    <t>MONTANT TTC</t>
  </si>
  <si>
    <t>Mission A - Maintenance préventive</t>
  </si>
  <si>
    <t>Mission B - Maintenance corrective</t>
  </si>
  <si>
    <r>
      <t xml:space="preserve">Quantité </t>
    </r>
    <r>
      <rPr>
        <b/>
        <sz val="10"/>
        <color theme="1"/>
        <rFont val="Marianne"/>
        <family val="3"/>
      </rPr>
      <t>(1)</t>
    </r>
  </si>
  <si>
    <t>Intervention</t>
  </si>
  <si>
    <t>Unité</t>
  </si>
  <si>
    <t>Pièces détachées</t>
  </si>
  <si>
    <t>Poste</t>
  </si>
  <si>
    <t>1.1</t>
  </si>
  <si>
    <t>1.2</t>
  </si>
  <si>
    <t>1.3</t>
  </si>
  <si>
    <t>1.4</t>
  </si>
  <si>
    <t>1.5</t>
  </si>
  <si>
    <t>1.6</t>
  </si>
  <si>
    <t>2.1</t>
  </si>
  <si>
    <t>2.2</t>
  </si>
  <si>
    <t>A remplir par le soumissionnaire</t>
  </si>
  <si>
    <t>Quantité</t>
  </si>
  <si>
    <t>h</t>
  </si>
  <si>
    <t>TOTAL intevention</t>
  </si>
  <si>
    <t>TOTAL pièces détachées</t>
  </si>
  <si>
    <t>TOTAL intevention + pièces détachées</t>
  </si>
  <si>
    <t>déplacement</t>
  </si>
  <si>
    <r>
      <t xml:space="preserve">ANNEXE 4.3 - Détail quantitaf estimatif </t>
    </r>
    <r>
      <rPr>
        <b/>
        <sz val="14"/>
        <color rgb="FFFF0000"/>
        <rFont val="Marianne"/>
        <family val="3"/>
      </rPr>
      <t>(ne pas remplir)</t>
    </r>
  </si>
  <si>
    <t>Maintenance préventive</t>
  </si>
  <si>
    <t>Total maintenance préventive</t>
  </si>
  <si>
    <r>
      <rPr>
        <b/>
        <u/>
        <sz val="12"/>
        <color rgb="FF000000"/>
        <rFont val="Arial"/>
        <family val="2"/>
      </rPr>
      <t xml:space="preserve"> Lot 1 :  maintenance préventive et corrective des postes de relevage de la direction territoriale de la police nationale de la Nouvelle-Calédonie</t>
    </r>
    <r>
      <rPr>
        <b/>
        <sz val="12"/>
        <color rgb="FF000000"/>
        <rFont val="Arial"/>
        <family val="2"/>
      </rPr>
      <t xml:space="preserve">
- Commissariat central (Nouméa)
- Caserne Bailly - STGR - BML (Nouméa)</t>
    </r>
  </si>
  <si>
    <t>LOT 1 - DIRECTION TERRITORIALE DE LA POLICE NATIONALE DE LA NOUVELLE-CALEDONIE</t>
  </si>
  <si>
    <r>
      <t xml:space="preserve">PRN°1 : </t>
    </r>
    <r>
      <rPr>
        <b/>
        <sz val="11"/>
        <color theme="1"/>
        <rFont val="Marianne"/>
        <family val="3"/>
      </rPr>
      <t>Commissariat central</t>
    </r>
  </si>
  <si>
    <r>
      <t xml:space="preserve">PRN°2 : </t>
    </r>
    <r>
      <rPr>
        <b/>
        <sz val="11"/>
        <color theme="1"/>
        <rFont val="Marianne"/>
        <family val="3"/>
      </rPr>
      <t>Bailly</t>
    </r>
  </si>
  <si>
    <t>(1) : La quantité correspond au nombre de visite par an</t>
  </si>
  <si>
    <t>PRN°1 : Commissariat central</t>
  </si>
  <si>
    <t>PRN°2 : Bailly</t>
  </si>
  <si>
    <t>Régulateur de niveau</t>
  </si>
  <si>
    <t>Pompes de relevages</t>
  </si>
  <si>
    <t>Coût horaire des samedis, dimanches et jours fériés</t>
  </si>
  <si>
    <t>Coût déplacement  des samedis, dimanches et jours fériés</t>
  </si>
  <si>
    <t>Montant forfaitaire annuel par appareil en XPF</t>
  </si>
  <si>
    <t>Tableau en XPF</t>
  </si>
  <si>
    <t>3.1</t>
  </si>
  <si>
    <t>Assistance/astreinte</t>
  </si>
  <si>
    <t>Coût annuel assistance/astreinte 24h/24h 7J/7 sur tous les équipements du lot</t>
  </si>
  <si>
    <t>Coût horaire du lundi au vendredi de 7h à 17h</t>
  </si>
  <si>
    <t>Coût déplacement  du lundi au vendredi de 17h à 7h</t>
  </si>
  <si>
    <t>Coût horaire du lundi au vendredi de 17h à 7h</t>
  </si>
  <si>
    <t>Coût déplacement  du lundi au vendredi de 7h à 17h</t>
  </si>
  <si>
    <t xml:space="preserve">Remise   </t>
  </si>
  <si>
    <r>
      <t xml:space="preserve">Remise maximum applicable sur le prix d'achat net fournisseur d'une pièce </t>
    </r>
    <r>
      <rPr>
        <b/>
        <u/>
        <sz val="10"/>
        <color rgb="FF000000"/>
        <rFont val="Marianne"/>
        <family val="3"/>
      </rPr>
      <t>hors BPU</t>
    </r>
  </si>
  <si>
    <t>Taux de remise</t>
  </si>
  <si>
    <t>Remise sur pièces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</si>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</sst>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b/>
      <sz val="14"/>
      <color rgb="FF000000"/>
      <name val="Marianne"/>
      <family val="3"/>
    </font>
    <font>
      <sz val="14"/>
      <color rgb="FFC00000"/>
      <name val="Marianne"/>
      <family val="3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1"/>
      <color rgb="FF00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b/>
      <sz val="14"/>
      <color rgb="FFFF0000"/>
      <name val="Marianne"/>
      <family val="3"/>
    </font>
    <font>
      <b/>
      <u/>
      <sz val="10"/>
      <color rgb="FF000000"/>
      <name val="Marianne"/>
      <family val="3"/>
    </font>
    <font>
      <sz val="12"/>
      <color rgb="FFC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B4C6E7"/>
        <bgColor rgb="FFB4C6E7"/>
      </patternFill>
    </fill>
    <fill>
      <patternFill patternType="mediumGray">
        <bgColor theme="2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left"/>
    </xf>
    <xf numFmtId="9" fontId="5" fillId="2" borderId="1" xfId="2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9" fontId="5" fillId="5" borderId="1" xfId="2" applyFont="1" applyFill="1" applyBorder="1" applyAlignment="1">
      <alignment vertical="center" wrapText="1"/>
    </xf>
    <xf numFmtId="0" fontId="3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3" borderId="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9" fontId="13" fillId="5" borderId="1" xfId="2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5" borderId="12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5" borderId="15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5" borderId="0" xfId="0" applyFont="1" applyFill="1"/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6" borderId="0" xfId="0" applyFont="1" applyFill="1"/>
    <xf numFmtId="0" fontId="14" fillId="4" borderId="4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13" fillId="0" borderId="1" xfId="2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0" xfId="0" applyFont="1" applyFill="1"/>
    <xf numFmtId="164" fontId="4" fillId="7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/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4" fillId="6" borderId="21" xfId="0" applyFont="1" applyFill="1" applyBorder="1" applyAlignment="1">
      <alignment horizontal="center"/>
    </xf>
    <xf numFmtId="0" fontId="14" fillId="6" borderId="22" xfId="0" applyFont="1" applyFill="1" applyBorder="1" applyAlignment="1">
      <alignment horizontal="center"/>
    </xf>
    <xf numFmtId="0" fontId="14" fillId="6" borderId="23" xfId="0" applyFont="1" applyFill="1" applyBorder="1" applyAlignment="1">
      <alignment horizontal="center"/>
    </xf>
    <xf numFmtId="0" fontId="14" fillId="6" borderId="25" xfId="0" applyFont="1" applyFill="1" applyBorder="1" applyAlignment="1">
      <alignment horizontal="center"/>
    </xf>
    <xf numFmtId="0" fontId="14" fillId="6" borderId="26" xfId="0" applyFont="1" applyFill="1" applyBorder="1" applyAlignment="1">
      <alignment horizontal="center"/>
    </xf>
    <xf numFmtId="0" fontId="14" fillId="6" borderId="28" xfId="0" applyFont="1" applyFill="1" applyBorder="1" applyAlignment="1">
      <alignment horizontal="center"/>
    </xf>
    <xf numFmtId="0" fontId="15" fillId="6" borderId="11" xfId="0" applyFont="1" applyFill="1" applyBorder="1" applyAlignment="1">
      <alignment horizontal="center"/>
    </xf>
    <xf numFmtId="0" fontId="15" fillId="6" borderId="12" xfId="0" applyFont="1" applyFill="1" applyBorder="1" applyAlignment="1">
      <alignment horizontal="center"/>
    </xf>
    <xf numFmtId="0" fontId="15" fillId="6" borderId="20" xfId="0" applyFont="1" applyFill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H21"/>
  <sheetViews>
    <sheetView workbookViewId="0">
      <selection activeCell="A13" sqref="A13:H21"/>
    </sheetView>
  </sheetViews>
  <sheetFormatPr baseColWidth="10" defaultRowHeight="15" x14ac:dyDescent="0.25"/>
  <cols>
    <col min="1" max="7" width="12.140625" customWidth="1"/>
    <col min="8" max="8" width="22.28515625" customWidth="1"/>
    <col min="9" max="9" width="12.5703125" customWidth="1"/>
  </cols>
  <sheetData>
    <row r="13" spans="1:8" ht="15" customHeight="1" x14ac:dyDescent="0.25">
      <c r="A13" s="96" t="s">
        <v>35</v>
      </c>
      <c r="B13" s="96"/>
      <c r="C13" s="96"/>
      <c r="D13" s="96"/>
      <c r="E13" s="96"/>
      <c r="F13" s="96"/>
      <c r="G13" s="96"/>
      <c r="H13" s="96"/>
    </row>
    <row r="14" spans="1:8" ht="15" customHeight="1" x14ac:dyDescent="0.25">
      <c r="A14" s="96"/>
      <c r="B14" s="96"/>
      <c r="C14" s="96"/>
      <c r="D14" s="96"/>
      <c r="E14" s="96"/>
      <c r="F14" s="96"/>
      <c r="G14" s="96"/>
      <c r="H14" s="96"/>
    </row>
    <row r="15" spans="1:8" ht="15" customHeight="1" x14ac:dyDescent="0.25">
      <c r="A15" s="96"/>
      <c r="B15" s="96"/>
      <c r="C15" s="96"/>
      <c r="D15" s="96"/>
      <c r="E15" s="96"/>
      <c r="F15" s="96"/>
      <c r="G15" s="96"/>
      <c r="H15" s="96"/>
    </row>
    <row r="16" spans="1:8" ht="15" customHeight="1" x14ac:dyDescent="0.25">
      <c r="A16" s="96"/>
      <c r="B16" s="96"/>
      <c r="C16" s="96"/>
      <c r="D16" s="96"/>
      <c r="E16" s="96"/>
      <c r="F16" s="96"/>
      <c r="G16" s="96"/>
      <c r="H16" s="96"/>
    </row>
    <row r="17" spans="1:8" ht="15" customHeight="1" x14ac:dyDescent="0.25">
      <c r="A17" s="96"/>
      <c r="B17" s="96"/>
      <c r="C17" s="96"/>
      <c r="D17" s="96"/>
      <c r="E17" s="96"/>
      <c r="F17" s="96"/>
      <c r="G17" s="96"/>
      <c r="H17" s="96"/>
    </row>
    <row r="18" spans="1:8" ht="15" customHeight="1" x14ac:dyDescent="0.25">
      <c r="A18" s="96"/>
      <c r="B18" s="96"/>
      <c r="C18" s="96"/>
      <c r="D18" s="96"/>
      <c r="E18" s="96"/>
      <c r="F18" s="96"/>
      <c r="G18" s="96"/>
      <c r="H18" s="96"/>
    </row>
    <row r="19" spans="1:8" ht="15" customHeight="1" x14ac:dyDescent="0.25">
      <c r="A19" s="96"/>
      <c r="B19" s="96"/>
      <c r="C19" s="96"/>
      <c r="D19" s="96"/>
      <c r="E19" s="96"/>
      <c r="F19" s="96"/>
      <c r="G19" s="96"/>
      <c r="H19" s="96"/>
    </row>
    <row r="20" spans="1:8" ht="15" customHeight="1" x14ac:dyDescent="0.25">
      <c r="A20" s="96"/>
      <c r="B20" s="96"/>
      <c r="C20" s="96"/>
      <c r="D20" s="96"/>
      <c r="E20" s="96"/>
      <c r="F20" s="96"/>
      <c r="G20" s="96"/>
      <c r="H20" s="96"/>
    </row>
    <row r="21" spans="1:8" ht="15" customHeight="1" x14ac:dyDescent="0.25">
      <c r="A21" s="96"/>
      <c r="B21" s="96"/>
      <c r="C21" s="96"/>
      <c r="D21" s="96"/>
      <c r="E21" s="96"/>
      <c r="F21" s="96"/>
      <c r="G21" s="96"/>
      <c r="H21" s="96"/>
    </row>
  </sheetData>
  <mergeCells count="1">
    <mergeCell ref="A13:H2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A3" sqref="A3:E3"/>
    </sheetView>
  </sheetViews>
  <sheetFormatPr baseColWidth="10" defaultColWidth="30.5703125" defaultRowHeight="15" x14ac:dyDescent="0.25"/>
  <cols>
    <col min="1" max="1" width="44.28515625" style="1" customWidth="1"/>
    <col min="2" max="2" width="14" style="1" bestFit="1" customWidth="1"/>
    <col min="3" max="3" width="19.7109375" style="1" customWidth="1"/>
    <col min="4" max="4" width="12.28515625" style="1" bestFit="1" customWidth="1"/>
    <col min="5" max="5" width="19.7109375" style="1" customWidth="1"/>
    <col min="6" max="16384" width="30.5703125" style="1"/>
  </cols>
  <sheetData>
    <row r="1" spans="1:5" ht="18.75" x14ac:dyDescent="0.3">
      <c r="A1" s="98" t="s">
        <v>2</v>
      </c>
      <c r="B1" s="98"/>
      <c r="C1" s="98"/>
      <c r="D1" s="98"/>
      <c r="E1" s="98"/>
    </row>
    <row r="2" spans="1:5" ht="15.75" x14ac:dyDescent="0.25">
      <c r="A2" s="99" t="s">
        <v>36</v>
      </c>
      <c r="B2" s="99"/>
      <c r="C2" s="99"/>
      <c r="D2" s="99"/>
      <c r="E2" s="99"/>
    </row>
    <row r="3" spans="1:5" ht="18.75" x14ac:dyDescent="0.3">
      <c r="A3" s="100" t="s">
        <v>10</v>
      </c>
      <c r="B3" s="100"/>
      <c r="C3" s="100"/>
      <c r="D3" s="100"/>
      <c r="E3" s="100"/>
    </row>
    <row r="6" spans="1:5" ht="38.25" customHeight="1" x14ac:dyDescent="0.25">
      <c r="A6" s="97" t="s">
        <v>0</v>
      </c>
      <c r="B6" s="97" t="s">
        <v>12</v>
      </c>
      <c r="C6" s="97" t="s">
        <v>46</v>
      </c>
      <c r="D6" s="97"/>
      <c r="E6" s="97"/>
    </row>
    <row r="7" spans="1:5" ht="32.25" customHeight="1" x14ac:dyDescent="0.25">
      <c r="A7" s="97"/>
      <c r="B7" s="97"/>
      <c r="C7" s="7" t="s">
        <v>3</v>
      </c>
      <c r="D7" s="7" t="s">
        <v>1</v>
      </c>
      <c r="E7" s="7" t="s">
        <v>4</v>
      </c>
    </row>
    <row r="8" spans="1:5" ht="32.25" customHeight="1" x14ac:dyDescent="0.25">
      <c r="A8" s="70" t="s">
        <v>33</v>
      </c>
      <c r="B8" s="64"/>
      <c r="C8" s="64"/>
      <c r="D8" s="64"/>
      <c r="E8" s="64"/>
    </row>
    <row r="9" spans="1:5" ht="15" customHeight="1" x14ac:dyDescent="0.25">
      <c r="A9" s="71" t="s">
        <v>37</v>
      </c>
      <c r="B9" s="72">
        <v>52</v>
      </c>
      <c r="C9" s="73"/>
      <c r="D9" s="8"/>
      <c r="E9" s="3">
        <f>C9*(1+D9)</f>
        <v>0</v>
      </c>
    </row>
    <row r="10" spans="1:5" ht="15" customHeight="1" x14ac:dyDescent="0.25">
      <c r="A10" s="71" t="s">
        <v>38</v>
      </c>
      <c r="B10" s="72">
        <v>12</v>
      </c>
      <c r="C10" s="73"/>
      <c r="D10" s="8"/>
      <c r="E10" s="3">
        <f t="shared" ref="E10" si="0">C10*(1+D10)</f>
        <v>0</v>
      </c>
    </row>
    <row r="11" spans="1:5" ht="15" customHeight="1" x14ac:dyDescent="0.25">
      <c r="A11" s="70" t="s">
        <v>34</v>
      </c>
      <c r="B11" s="74"/>
      <c r="C11" s="4">
        <f>SUM(C9:C10)</f>
        <v>0</v>
      </c>
      <c r="D11" s="2"/>
      <c r="E11" s="4">
        <f>SUM(E9:E10)</f>
        <v>0</v>
      </c>
    </row>
    <row r="13" spans="1:5" ht="30" x14ac:dyDescent="0.25">
      <c r="A13" s="6" t="s">
        <v>39</v>
      </c>
      <c r="B13" s="6"/>
    </row>
    <row r="14" spans="1:5" x14ac:dyDescent="0.25">
      <c r="A14" s="9"/>
      <c r="B14" s="10" t="s">
        <v>25</v>
      </c>
    </row>
  </sheetData>
  <mergeCells count="6">
    <mergeCell ref="A6:A7"/>
    <mergeCell ref="C6:E6"/>
    <mergeCell ref="A1:E1"/>
    <mergeCell ref="A2:E2"/>
    <mergeCell ref="A3:E3"/>
    <mergeCell ref="B6:B7"/>
  </mergeCell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A23" sqref="A23"/>
    </sheetView>
  </sheetViews>
  <sheetFormatPr baseColWidth="10" defaultColWidth="12.7109375" defaultRowHeight="15" x14ac:dyDescent="0.25"/>
  <cols>
    <col min="1" max="1" width="6.140625" style="5" bestFit="1" customWidth="1"/>
    <col min="2" max="2" width="55.140625" style="5" bestFit="1" customWidth="1"/>
    <col min="3" max="3" width="6.140625" style="5" bestFit="1" customWidth="1"/>
    <col min="4" max="4" width="19" style="5" bestFit="1" customWidth="1"/>
    <col min="5" max="5" width="11" style="5" bestFit="1" customWidth="1"/>
    <col min="6" max="6" width="15.42578125" style="5" bestFit="1" customWidth="1"/>
    <col min="7" max="7" width="6.140625" style="5" bestFit="1" customWidth="1"/>
    <col min="8" max="8" width="19" style="5" bestFit="1" customWidth="1"/>
    <col min="9" max="9" width="11" style="5" bestFit="1" customWidth="1"/>
    <col min="10" max="10" width="15.42578125" style="5" bestFit="1" customWidth="1"/>
    <col min="11" max="16384" width="12.7109375" style="5"/>
  </cols>
  <sheetData>
    <row r="1" spans="1:10" ht="18.75" x14ac:dyDescent="0.3">
      <c r="A1" s="98" t="s">
        <v>5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18.75" x14ac:dyDescent="0.3">
      <c r="A2" s="100" t="s">
        <v>36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18.75" x14ac:dyDescent="0.3">
      <c r="A3" s="100" t="s">
        <v>11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15.75" thickBot="1" x14ac:dyDescent="0.3">
      <c r="A4" s="106" t="s">
        <v>47</v>
      </c>
      <c r="B4" s="106"/>
    </row>
    <row r="5" spans="1:10" s="11" customFormat="1" ht="13.5" thickBot="1" x14ac:dyDescent="0.25">
      <c r="C5" s="102" t="s">
        <v>40</v>
      </c>
      <c r="D5" s="103"/>
      <c r="E5" s="103"/>
      <c r="F5" s="104"/>
      <c r="G5" s="105" t="s">
        <v>41</v>
      </c>
      <c r="H5" s="103"/>
      <c r="I5" s="103"/>
      <c r="J5" s="104"/>
    </row>
    <row r="6" spans="1:10" s="15" customFormat="1" ht="12.75" x14ac:dyDescent="0.2">
      <c r="A6" s="12" t="s">
        <v>16</v>
      </c>
      <c r="B6" s="13" t="s">
        <v>6</v>
      </c>
      <c r="C6" s="12" t="s">
        <v>14</v>
      </c>
      <c r="D6" s="89" t="s">
        <v>7</v>
      </c>
      <c r="E6" s="89" t="s">
        <v>8</v>
      </c>
      <c r="F6" s="13" t="s">
        <v>9</v>
      </c>
      <c r="G6" s="90" t="s">
        <v>14</v>
      </c>
      <c r="H6" s="89" t="s">
        <v>7</v>
      </c>
      <c r="I6" s="89" t="s">
        <v>8</v>
      </c>
      <c r="J6" s="13" t="s">
        <v>9</v>
      </c>
    </row>
    <row r="7" spans="1:10" s="15" customFormat="1" ht="12.75" x14ac:dyDescent="0.2">
      <c r="A7" s="16">
        <v>1</v>
      </c>
      <c r="B7" s="17" t="s">
        <v>13</v>
      </c>
      <c r="C7" s="21"/>
      <c r="D7" s="19"/>
      <c r="E7" s="19"/>
      <c r="F7" s="20"/>
      <c r="G7" s="18"/>
      <c r="H7" s="19"/>
      <c r="I7" s="19"/>
      <c r="J7" s="20"/>
    </row>
    <row r="8" spans="1:10" s="15" customFormat="1" ht="12.75" x14ac:dyDescent="0.2">
      <c r="A8" s="22" t="s">
        <v>17</v>
      </c>
      <c r="B8" s="23" t="s">
        <v>51</v>
      </c>
      <c r="C8" s="28"/>
      <c r="D8" s="25"/>
      <c r="E8" s="26"/>
      <c r="F8" s="27">
        <f>D8*(1+E8)</f>
        <v>0</v>
      </c>
      <c r="G8" s="24"/>
      <c r="H8" s="25"/>
      <c r="I8" s="25"/>
      <c r="J8" s="27">
        <f t="shared" ref="J8:J13" si="0">H8*(1+I8)</f>
        <v>0</v>
      </c>
    </row>
    <row r="9" spans="1:10" s="15" customFormat="1" ht="12.75" x14ac:dyDescent="0.2">
      <c r="A9" s="22" t="s">
        <v>18</v>
      </c>
      <c r="B9" s="23" t="s">
        <v>53</v>
      </c>
      <c r="C9" s="28"/>
      <c r="D9" s="25"/>
      <c r="E9" s="26"/>
      <c r="F9" s="27">
        <f t="shared" ref="F9:F13" si="1">D9*(1+E9)</f>
        <v>0</v>
      </c>
      <c r="G9" s="24"/>
      <c r="H9" s="25"/>
      <c r="I9" s="25"/>
      <c r="J9" s="27">
        <f t="shared" si="0"/>
        <v>0</v>
      </c>
    </row>
    <row r="10" spans="1:10" s="15" customFormat="1" ht="12.75" x14ac:dyDescent="0.2">
      <c r="A10" s="22" t="s">
        <v>19</v>
      </c>
      <c r="B10" s="23" t="s">
        <v>44</v>
      </c>
      <c r="C10" s="28"/>
      <c r="D10" s="25"/>
      <c r="E10" s="26"/>
      <c r="F10" s="27">
        <f t="shared" si="1"/>
        <v>0</v>
      </c>
      <c r="G10" s="24"/>
      <c r="H10" s="25"/>
      <c r="I10" s="25"/>
      <c r="J10" s="27">
        <f t="shared" si="0"/>
        <v>0</v>
      </c>
    </row>
    <row r="11" spans="1:10" s="15" customFormat="1" ht="12.75" x14ac:dyDescent="0.2">
      <c r="A11" s="22" t="s">
        <v>20</v>
      </c>
      <c r="B11" s="23" t="s">
        <v>54</v>
      </c>
      <c r="C11" s="28"/>
      <c r="D11" s="25"/>
      <c r="E11" s="26"/>
      <c r="F11" s="27">
        <f t="shared" si="1"/>
        <v>0</v>
      </c>
      <c r="G11" s="24"/>
      <c r="H11" s="25"/>
      <c r="I11" s="25"/>
      <c r="J11" s="27">
        <f t="shared" si="0"/>
        <v>0</v>
      </c>
    </row>
    <row r="12" spans="1:10" s="15" customFormat="1" ht="12.75" x14ac:dyDescent="0.2">
      <c r="A12" s="22" t="s">
        <v>21</v>
      </c>
      <c r="B12" s="23" t="s">
        <v>52</v>
      </c>
      <c r="C12" s="28"/>
      <c r="D12" s="25"/>
      <c r="E12" s="26"/>
      <c r="F12" s="27">
        <f t="shared" si="1"/>
        <v>0</v>
      </c>
      <c r="G12" s="24"/>
      <c r="H12" s="25"/>
      <c r="I12" s="25"/>
      <c r="J12" s="27">
        <f t="shared" si="0"/>
        <v>0</v>
      </c>
    </row>
    <row r="13" spans="1:10" s="15" customFormat="1" ht="13.5" thickBot="1" x14ac:dyDescent="0.25">
      <c r="A13" s="29" t="s">
        <v>22</v>
      </c>
      <c r="B13" s="30" t="s">
        <v>45</v>
      </c>
      <c r="C13" s="28"/>
      <c r="D13" s="25"/>
      <c r="E13" s="26"/>
      <c r="F13" s="27">
        <f t="shared" si="1"/>
        <v>0</v>
      </c>
      <c r="G13" s="24"/>
      <c r="H13" s="25"/>
      <c r="I13" s="25"/>
      <c r="J13" s="27">
        <f t="shared" si="0"/>
        <v>0</v>
      </c>
    </row>
    <row r="14" spans="1:10" s="11" customFormat="1" ht="12.75" x14ac:dyDescent="0.2">
      <c r="A14" s="67">
        <v>2</v>
      </c>
      <c r="B14" s="69" t="s">
        <v>15</v>
      </c>
      <c r="C14" s="75"/>
      <c r="D14" s="43"/>
      <c r="E14" s="43"/>
      <c r="F14" s="44"/>
      <c r="G14" s="82"/>
      <c r="H14" s="43"/>
      <c r="I14" s="43"/>
      <c r="J14" s="44"/>
    </row>
    <row r="15" spans="1:10" s="11" customFormat="1" ht="12.75" x14ac:dyDescent="0.2">
      <c r="A15" s="22" t="s">
        <v>23</v>
      </c>
      <c r="B15" s="66" t="s">
        <v>42</v>
      </c>
      <c r="C15" s="24"/>
      <c r="D15" s="25"/>
      <c r="E15" s="25"/>
      <c r="F15" s="27">
        <f>D15*(1+E15)</f>
        <v>0</v>
      </c>
      <c r="G15" s="24"/>
      <c r="H15" s="25"/>
      <c r="I15" s="25"/>
      <c r="J15" s="27">
        <f>H15*(1+I15)</f>
        <v>0</v>
      </c>
    </row>
    <row r="16" spans="1:10" s="11" customFormat="1" ht="13.5" thickBot="1" x14ac:dyDescent="0.25">
      <c r="A16" s="36" t="s">
        <v>24</v>
      </c>
      <c r="B16" s="88" t="s">
        <v>43</v>
      </c>
      <c r="C16" s="37"/>
      <c r="D16" s="31"/>
      <c r="E16" s="31"/>
      <c r="F16" s="38">
        <f t="shared" ref="F16" si="2">D16*(1+E16)</f>
        <v>0</v>
      </c>
      <c r="G16" s="37"/>
      <c r="H16" s="31"/>
      <c r="I16" s="31"/>
      <c r="J16" s="38">
        <f t="shared" ref="J16" si="3">H16*(1+I16)</f>
        <v>0</v>
      </c>
    </row>
    <row r="17" spans="1:10" s="85" customFormat="1" ht="12.75" x14ac:dyDescent="0.2">
      <c r="A17" s="83"/>
      <c r="B17" s="83"/>
      <c r="C17" s="84"/>
      <c r="D17" s="84"/>
      <c r="E17" s="84"/>
      <c r="F17" s="84"/>
      <c r="G17" s="84"/>
      <c r="H17" s="84"/>
      <c r="I17" s="84"/>
      <c r="J17" s="84"/>
    </row>
    <row r="18" spans="1:10" s="11" customFormat="1" ht="12.75" customHeight="1" x14ac:dyDescent="0.2">
      <c r="A18" s="77">
        <v>3</v>
      </c>
      <c r="B18" s="14" t="s">
        <v>49</v>
      </c>
      <c r="C18" s="14" t="s">
        <v>14</v>
      </c>
      <c r="D18" s="14" t="s">
        <v>7</v>
      </c>
      <c r="E18" s="14" t="s">
        <v>8</v>
      </c>
      <c r="F18" s="14" t="s">
        <v>9</v>
      </c>
      <c r="G18" s="84"/>
      <c r="H18" s="84"/>
      <c r="I18" s="84"/>
      <c r="J18" s="84"/>
    </row>
    <row r="19" spans="1:10" s="11" customFormat="1" ht="25.5" x14ac:dyDescent="0.2">
      <c r="A19" s="76" t="s">
        <v>48</v>
      </c>
      <c r="B19" s="86" t="s">
        <v>50</v>
      </c>
      <c r="C19" s="25"/>
      <c r="D19" s="25"/>
      <c r="E19" s="26"/>
      <c r="F19" s="76">
        <f>D19*(1+E19)</f>
        <v>0</v>
      </c>
      <c r="G19" s="84"/>
      <c r="H19" s="84"/>
      <c r="I19" s="84"/>
      <c r="J19" s="84"/>
    </row>
    <row r="20" spans="1:10" s="11" customFormat="1" ht="12.75" x14ac:dyDescent="0.2">
      <c r="G20" s="85"/>
      <c r="H20" s="85"/>
      <c r="I20" s="85"/>
      <c r="J20" s="85"/>
    </row>
    <row r="21" spans="1:10" s="11" customFormat="1" ht="24" customHeight="1" x14ac:dyDescent="0.2">
      <c r="A21" s="77">
        <v>4</v>
      </c>
      <c r="B21" s="14" t="s">
        <v>55</v>
      </c>
      <c r="C21" s="101" t="s">
        <v>56</v>
      </c>
      <c r="D21" s="101"/>
      <c r="E21" s="101"/>
      <c r="F21" s="87" t="s">
        <v>57</v>
      </c>
    </row>
    <row r="22" spans="1:10" s="11" customFormat="1" ht="20.25" customHeight="1" x14ac:dyDescent="0.2">
      <c r="A22" s="76" t="s">
        <v>59</v>
      </c>
      <c r="B22" s="86" t="s">
        <v>58</v>
      </c>
      <c r="C22" s="101"/>
      <c r="D22" s="101"/>
      <c r="E22" s="101"/>
      <c r="F22" s="26"/>
    </row>
    <row r="23" spans="1:10" s="11" customFormat="1" ht="12.75" x14ac:dyDescent="0.2"/>
    <row r="24" spans="1:10" s="11" customFormat="1" ht="12.75" x14ac:dyDescent="0.2">
      <c r="A24" s="39"/>
      <c r="B24" s="11" t="s">
        <v>25</v>
      </c>
    </row>
    <row r="25" spans="1:10" s="11" customFormat="1" ht="12.75" x14ac:dyDescent="0.2"/>
  </sheetData>
  <mergeCells count="7">
    <mergeCell ref="C21:E22"/>
    <mergeCell ref="A1:J1"/>
    <mergeCell ref="A2:J2"/>
    <mergeCell ref="A3:J3"/>
    <mergeCell ref="C5:F5"/>
    <mergeCell ref="G5:J5"/>
    <mergeCell ref="A4:B4"/>
  </mergeCells>
  <pageMargins left="0.7" right="0.7" top="0.75" bottom="0.75" header="0.3" footer="0.3"/>
  <pageSetup paperSize="8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selection activeCell="F19" sqref="F19"/>
    </sheetView>
  </sheetViews>
  <sheetFormatPr baseColWidth="10" defaultColWidth="12.7109375" defaultRowHeight="15" x14ac:dyDescent="0.25"/>
  <cols>
    <col min="1" max="1" width="6.140625" style="5" bestFit="1" customWidth="1"/>
    <col min="2" max="2" width="62.140625" style="5" customWidth="1"/>
    <col min="3" max="3" width="9" style="40" customWidth="1"/>
    <col min="4" max="4" width="13" style="5" bestFit="1" customWidth="1"/>
    <col min="5" max="5" width="19" style="5" bestFit="1" customWidth="1"/>
    <col min="6" max="6" width="11" style="5" bestFit="1" customWidth="1"/>
    <col min="7" max="7" width="15.42578125" style="5" bestFit="1" customWidth="1"/>
    <col min="8" max="8" width="13" style="5" bestFit="1" customWidth="1"/>
    <col min="9" max="9" width="19" style="5" bestFit="1" customWidth="1"/>
    <col min="10" max="10" width="11" style="5" bestFit="1" customWidth="1"/>
    <col min="11" max="11" width="15.42578125" style="5" bestFit="1" customWidth="1"/>
    <col min="12" max="16384" width="12.7109375" style="5"/>
  </cols>
  <sheetData>
    <row r="1" spans="1:11" ht="18.75" x14ac:dyDescent="0.3">
      <c r="A1" s="98" t="s">
        <v>32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18.75" x14ac:dyDescent="0.3">
      <c r="A2" s="100" t="s">
        <v>36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1" ht="18.75" x14ac:dyDescent="0.3">
      <c r="A3" s="100" t="s">
        <v>11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5.75" thickBot="1" x14ac:dyDescent="0.3"/>
    <row r="5" spans="1:11" s="11" customFormat="1" ht="13.5" thickBot="1" x14ac:dyDescent="0.25">
      <c r="C5" s="41"/>
      <c r="D5" s="116" t="s">
        <v>40</v>
      </c>
      <c r="E5" s="117"/>
      <c r="F5" s="117"/>
      <c r="G5" s="118"/>
      <c r="H5" s="116" t="s">
        <v>41</v>
      </c>
      <c r="I5" s="117"/>
      <c r="J5" s="117"/>
      <c r="K5" s="118"/>
    </row>
    <row r="6" spans="1:11" s="15" customFormat="1" ht="26.25" thickBot="1" x14ac:dyDescent="0.25">
      <c r="A6" s="53" t="s">
        <v>16</v>
      </c>
      <c r="B6" s="54" t="s">
        <v>6</v>
      </c>
      <c r="C6" s="55" t="s">
        <v>26</v>
      </c>
      <c r="D6" s="53" t="s">
        <v>14</v>
      </c>
      <c r="E6" s="54" t="s">
        <v>7</v>
      </c>
      <c r="F6" s="54" t="s">
        <v>8</v>
      </c>
      <c r="G6" s="56" t="s">
        <v>9</v>
      </c>
      <c r="H6" s="58" t="s">
        <v>14</v>
      </c>
      <c r="I6" s="57" t="s">
        <v>7</v>
      </c>
      <c r="J6" s="57" t="s">
        <v>8</v>
      </c>
      <c r="K6" s="59" t="s">
        <v>9</v>
      </c>
    </row>
    <row r="7" spans="1:11" s="15" customFormat="1" ht="12.75" x14ac:dyDescent="0.2">
      <c r="A7" s="91">
        <v>1</v>
      </c>
      <c r="B7" s="92" t="s">
        <v>13</v>
      </c>
      <c r="C7" s="93"/>
      <c r="D7" s="35"/>
      <c r="E7" s="33"/>
      <c r="F7" s="33"/>
      <c r="G7" s="34"/>
      <c r="H7" s="35"/>
      <c r="I7" s="33"/>
      <c r="J7" s="33"/>
      <c r="K7" s="34"/>
    </row>
    <row r="8" spans="1:11" s="15" customFormat="1" ht="12.75" x14ac:dyDescent="0.2">
      <c r="A8" s="22" t="s">
        <v>17</v>
      </c>
      <c r="B8" s="94" t="s">
        <v>51</v>
      </c>
      <c r="C8" s="27">
        <v>4</v>
      </c>
      <c r="D8" s="48" t="s">
        <v>27</v>
      </c>
      <c r="E8" s="49"/>
      <c r="F8" s="50"/>
      <c r="G8" s="51">
        <f>(E8*(1+F8))*C8</f>
        <v>0</v>
      </c>
      <c r="H8" s="48" t="s">
        <v>27</v>
      </c>
      <c r="I8" s="49"/>
      <c r="J8" s="49"/>
      <c r="K8" s="51">
        <f>(I8*(1+J8))*C8</f>
        <v>0</v>
      </c>
    </row>
    <row r="9" spans="1:11" s="15" customFormat="1" ht="12.75" x14ac:dyDescent="0.2">
      <c r="A9" s="22" t="s">
        <v>18</v>
      </c>
      <c r="B9" s="94" t="s">
        <v>53</v>
      </c>
      <c r="C9" s="27">
        <v>1</v>
      </c>
      <c r="D9" s="48" t="s">
        <v>27</v>
      </c>
      <c r="E9" s="49"/>
      <c r="F9" s="49"/>
      <c r="G9" s="51">
        <f t="shared" ref="G9:G13" si="0">E9*(1+F9)</f>
        <v>0</v>
      </c>
      <c r="H9" s="48" t="s">
        <v>27</v>
      </c>
      <c r="I9" s="49"/>
      <c r="J9" s="49"/>
      <c r="K9" s="51">
        <f t="shared" ref="K9:K13" si="1">I9*(1+J9)</f>
        <v>0</v>
      </c>
    </row>
    <row r="10" spans="1:11" s="15" customFormat="1" ht="12.75" x14ac:dyDescent="0.2">
      <c r="A10" s="22" t="s">
        <v>19</v>
      </c>
      <c r="B10" s="94" t="s">
        <v>44</v>
      </c>
      <c r="C10" s="27">
        <v>1</v>
      </c>
      <c r="D10" s="48" t="s">
        <v>27</v>
      </c>
      <c r="E10" s="49"/>
      <c r="F10" s="49"/>
      <c r="G10" s="51">
        <f t="shared" si="0"/>
        <v>0</v>
      </c>
      <c r="H10" s="48" t="s">
        <v>27</v>
      </c>
      <c r="I10" s="49"/>
      <c r="J10" s="49"/>
      <c r="K10" s="51">
        <f t="shared" si="1"/>
        <v>0</v>
      </c>
    </row>
    <row r="11" spans="1:11" s="15" customFormat="1" ht="12.75" x14ac:dyDescent="0.2">
      <c r="A11" s="22" t="s">
        <v>20</v>
      </c>
      <c r="B11" s="94" t="s">
        <v>54</v>
      </c>
      <c r="C11" s="27">
        <v>1</v>
      </c>
      <c r="D11" s="48" t="s">
        <v>31</v>
      </c>
      <c r="E11" s="49"/>
      <c r="F11" s="49"/>
      <c r="G11" s="51">
        <f t="shared" si="0"/>
        <v>0</v>
      </c>
      <c r="H11" s="48" t="s">
        <v>31</v>
      </c>
      <c r="I11" s="49"/>
      <c r="J11" s="49"/>
      <c r="K11" s="51">
        <f t="shared" si="1"/>
        <v>0</v>
      </c>
    </row>
    <row r="12" spans="1:11" s="15" customFormat="1" ht="12.75" x14ac:dyDescent="0.2">
      <c r="A12" s="22" t="s">
        <v>21</v>
      </c>
      <c r="B12" s="94" t="s">
        <v>52</v>
      </c>
      <c r="C12" s="27">
        <v>1</v>
      </c>
      <c r="D12" s="48" t="s">
        <v>31</v>
      </c>
      <c r="E12" s="49"/>
      <c r="F12" s="49"/>
      <c r="G12" s="51">
        <f t="shared" si="0"/>
        <v>0</v>
      </c>
      <c r="H12" s="48" t="s">
        <v>31</v>
      </c>
      <c r="I12" s="49"/>
      <c r="J12" s="49"/>
      <c r="K12" s="51">
        <f t="shared" si="1"/>
        <v>0</v>
      </c>
    </row>
    <row r="13" spans="1:11" s="15" customFormat="1" ht="13.5" thickBot="1" x14ac:dyDescent="0.25">
      <c r="A13" s="36" t="s">
        <v>22</v>
      </c>
      <c r="B13" s="95" t="s">
        <v>45</v>
      </c>
      <c r="C13" s="38">
        <v>1</v>
      </c>
      <c r="D13" s="48" t="s">
        <v>31</v>
      </c>
      <c r="E13" s="49"/>
      <c r="F13" s="49"/>
      <c r="G13" s="51">
        <f t="shared" si="0"/>
        <v>0</v>
      </c>
      <c r="H13" s="48" t="s">
        <v>31</v>
      </c>
      <c r="I13" s="49"/>
      <c r="J13" s="49"/>
      <c r="K13" s="51">
        <f t="shared" si="1"/>
        <v>0</v>
      </c>
    </row>
    <row r="14" spans="1:11" s="42" customFormat="1" ht="13.5" thickBot="1" x14ac:dyDescent="0.25">
      <c r="A14" s="107" t="s">
        <v>28</v>
      </c>
      <c r="B14" s="108"/>
      <c r="C14" s="109"/>
      <c r="D14" s="78"/>
      <c r="E14" s="79">
        <f>SUM(E8:E13)</f>
        <v>0</v>
      </c>
      <c r="F14" s="79"/>
      <c r="G14" s="80">
        <f>SUM(G8:G13)</f>
        <v>0</v>
      </c>
      <c r="H14" s="78"/>
      <c r="I14" s="79">
        <f>SUM(I8:I13)</f>
        <v>0</v>
      </c>
      <c r="J14" s="79"/>
      <c r="K14" s="80">
        <f>SUM(K8:K13)</f>
        <v>0</v>
      </c>
    </row>
    <row r="15" spans="1:11" s="11" customFormat="1" ht="12.75" x14ac:dyDescent="0.2">
      <c r="A15" s="67">
        <v>2</v>
      </c>
      <c r="B15" s="68" t="s">
        <v>15</v>
      </c>
      <c r="C15" s="69"/>
      <c r="D15" s="32"/>
      <c r="E15" s="33"/>
      <c r="F15" s="33"/>
      <c r="G15" s="34"/>
      <c r="H15" s="35"/>
      <c r="I15" s="33"/>
      <c r="J15" s="33"/>
      <c r="K15" s="34"/>
    </row>
    <row r="16" spans="1:11" s="11" customFormat="1" ht="12.75" x14ac:dyDescent="0.2">
      <c r="A16" s="22" t="s">
        <v>23</v>
      </c>
      <c r="B16" s="65" t="s">
        <v>42</v>
      </c>
      <c r="C16" s="27">
        <v>1</v>
      </c>
      <c r="D16" s="52"/>
      <c r="E16" s="49"/>
      <c r="F16" s="49"/>
      <c r="G16" s="27">
        <f>E16*(1+F16)</f>
        <v>0</v>
      </c>
      <c r="H16" s="48"/>
      <c r="I16" s="49"/>
      <c r="J16" s="49"/>
      <c r="K16" s="27">
        <f>I16*(1+J16)</f>
        <v>0</v>
      </c>
    </row>
    <row r="17" spans="1:11" s="11" customFormat="1" ht="12.75" x14ac:dyDescent="0.2">
      <c r="A17" s="22" t="s">
        <v>24</v>
      </c>
      <c r="B17" s="65" t="s">
        <v>43</v>
      </c>
      <c r="C17" s="27">
        <v>1</v>
      </c>
      <c r="D17" s="52"/>
      <c r="E17" s="49"/>
      <c r="F17" s="49"/>
      <c r="G17" s="27">
        <f t="shared" ref="G17" si="2">E17*(1+F17)</f>
        <v>0</v>
      </c>
      <c r="H17" s="48"/>
      <c r="I17" s="49"/>
      <c r="J17" s="49"/>
      <c r="K17" s="27">
        <f t="shared" ref="K17" si="3">I17*(1+J17)</f>
        <v>0</v>
      </c>
    </row>
    <row r="18" spans="1:11" s="42" customFormat="1" ht="13.5" thickBot="1" x14ac:dyDescent="0.25">
      <c r="A18" s="110" t="s">
        <v>29</v>
      </c>
      <c r="B18" s="111"/>
      <c r="C18" s="112"/>
      <c r="D18" s="81"/>
      <c r="E18" s="46">
        <f>SUM(E16:E17)</f>
        <v>0</v>
      </c>
      <c r="F18" s="46"/>
      <c r="G18" s="47">
        <f>SUM(G16:G17)</f>
        <v>0</v>
      </c>
      <c r="H18" s="45"/>
      <c r="I18" s="46">
        <f>SUM(I16:I17)</f>
        <v>0</v>
      </c>
      <c r="J18" s="46"/>
      <c r="K18" s="47">
        <f>SUM(K16:K17)</f>
        <v>0</v>
      </c>
    </row>
    <row r="19" spans="1:11" s="63" customFormat="1" ht="15.75" thickBot="1" x14ac:dyDescent="0.3">
      <c r="A19" s="113" t="s">
        <v>30</v>
      </c>
      <c r="B19" s="114"/>
      <c r="C19" s="115"/>
      <c r="D19" s="60"/>
      <c r="E19" s="61">
        <f>E18+E14</f>
        <v>0</v>
      </c>
      <c r="F19" s="61"/>
      <c r="G19" s="62">
        <f>G14+G18</f>
        <v>0</v>
      </c>
      <c r="H19" s="60"/>
      <c r="I19" s="61">
        <f>I18+I14</f>
        <v>0</v>
      </c>
      <c r="J19" s="61"/>
      <c r="K19" s="62">
        <f>K14+K18</f>
        <v>0</v>
      </c>
    </row>
    <row r="20" spans="1:11" s="11" customFormat="1" ht="12.75" x14ac:dyDescent="0.2">
      <c r="C20" s="41"/>
    </row>
  </sheetData>
  <mergeCells count="8">
    <mergeCell ref="A14:C14"/>
    <mergeCell ref="A18:C18"/>
    <mergeCell ref="A19:C19"/>
    <mergeCell ref="A1:K1"/>
    <mergeCell ref="A2:K2"/>
    <mergeCell ref="A3:K3"/>
    <mergeCell ref="D5:G5"/>
    <mergeCell ref="H5:K5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DPGF-mission A</vt:lpstr>
      <vt:lpstr>BPU-mission B</vt:lpstr>
      <vt:lpstr>DQE NE PAS REMPLIR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2025-01-16T04:33:43Z</cp:lastPrinted>
  <dcterms:created xsi:type="dcterms:W3CDTF">2024-11-26T04:55:28Z</dcterms:created>
  <dcterms:modified xsi:type="dcterms:W3CDTF">2025-01-17T01:13:38Z</dcterms:modified>
</cp:coreProperties>
</file>