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8-DRHM\2-BBAL\4-MARCHES\48-MAINTENANCE\487-GROUPES ELECTROGENES\A VENIR\DCE\"/>
    </mc:Choice>
  </mc:AlternateContent>
  <bookViews>
    <workbookView xWindow="0" yWindow="0" windowWidth="28800" windowHeight="12300" activeTab="3"/>
  </bookViews>
  <sheets>
    <sheet name="Page de garde" sheetId="2" r:id="rId1"/>
    <sheet name="DPGF-mission A" sheetId="1" r:id="rId2"/>
    <sheet name="BPU-mission B" sheetId="3" r:id="rId3"/>
    <sheet name="DQE NE PAS REMPLIR" sheetId="4" r:id="rId4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5" i="3" l="1"/>
  <c r="J25" i="3"/>
  <c r="F25" i="3"/>
  <c r="M20" i="4" l="1"/>
  <c r="I20" i="4"/>
  <c r="E20" i="4"/>
  <c r="K10" i="4"/>
  <c r="K9" i="4"/>
  <c r="K8" i="4"/>
  <c r="K20" i="4" s="1"/>
  <c r="O10" i="4"/>
  <c r="O9" i="4"/>
  <c r="O19" i="4"/>
  <c r="O18" i="4"/>
  <c r="O17" i="4"/>
  <c r="K16" i="4"/>
  <c r="K15" i="4"/>
  <c r="K14" i="4"/>
  <c r="G9" i="4"/>
  <c r="G10" i="4"/>
  <c r="G13" i="4"/>
  <c r="G12" i="4"/>
  <c r="G11" i="4"/>
  <c r="F28" i="3"/>
  <c r="N18" i="3"/>
  <c r="J14" i="3"/>
  <c r="J10" i="3"/>
  <c r="F13" i="3"/>
  <c r="J16" i="3"/>
  <c r="J15" i="3"/>
  <c r="J9" i="3"/>
  <c r="J8" i="3"/>
  <c r="N19" i="3"/>
  <c r="N17" i="3"/>
  <c r="N9" i="3"/>
  <c r="N10" i="3"/>
  <c r="F9" i="3"/>
  <c r="F10" i="3"/>
  <c r="F11" i="3"/>
  <c r="F12" i="3"/>
  <c r="O22" i="4" l="1"/>
  <c r="K22" i="4"/>
  <c r="G22" i="4"/>
  <c r="O8" i="4"/>
  <c r="O20" i="4" s="1"/>
  <c r="G8" i="4"/>
  <c r="M28" i="4"/>
  <c r="I28" i="4"/>
  <c r="E28" i="4"/>
  <c r="O27" i="4"/>
  <c r="K27" i="4"/>
  <c r="G27" i="4"/>
  <c r="O26" i="4"/>
  <c r="K26" i="4"/>
  <c r="G26" i="4"/>
  <c r="O25" i="4"/>
  <c r="O28" i="4" s="1"/>
  <c r="K25" i="4"/>
  <c r="G25" i="4"/>
  <c r="O23" i="4"/>
  <c r="M23" i="4"/>
  <c r="M29" i="4" s="1"/>
  <c r="I23" i="4"/>
  <c r="G23" i="4"/>
  <c r="E23" i="4"/>
  <c r="K23" i="4"/>
  <c r="N24" i="3"/>
  <c r="N23" i="3"/>
  <c r="J24" i="3"/>
  <c r="J23" i="3"/>
  <c r="F24" i="3"/>
  <c r="F23" i="3"/>
  <c r="N8" i="3"/>
  <c r="F8" i="3"/>
  <c r="F21" i="3"/>
  <c r="G20" i="4" l="1"/>
  <c r="G29" i="4" s="1"/>
  <c r="K28" i="4"/>
  <c r="G28" i="4"/>
  <c r="I29" i="4"/>
  <c r="E29" i="4"/>
  <c r="O29" i="4"/>
  <c r="K29" i="4"/>
  <c r="C12" i="1" l="1"/>
  <c r="E11" i="1" l="1"/>
  <c r="E9" i="1"/>
  <c r="E12" i="1" l="1"/>
</calcChain>
</file>

<file path=xl/sharedStrings.xml><?xml version="1.0" encoding="utf-8"?>
<sst xmlns="http://schemas.openxmlformats.org/spreadsheetml/2006/main" count="176" uniqueCount="82">
  <si>
    <t>Nom de l'équipement</t>
  </si>
  <si>
    <t>Taux TGC</t>
  </si>
  <si>
    <t>HT</t>
  </si>
  <si>
    <t>TTC</t>
  </si>
  <si>
    <t>DESIGNATION</t>
  </si>
  <si>
    <t>PRIX UNITAIRE HT</t>
  </si>
  <si>
    <t>TAUX TGC</t>
  </si>
  <si>
    <t>MONTANT TTC</t>
  </si>
  <si>
    <t>Mission A - Maintenance préventive</t>
  </si>
  <si>
    <t>Mission B - Maintenance corrective</t>
  </si>
  <si>
    <r>
      <t xml:space="preserve">Quantité </t>
    </r>
    <r>
      <rPr>
        <b/>
        <sz val="10"/>
        <color theme="1"/>
        <rFont val="Marianne"/>
        <family val="3"/>
      </rPr>
      <t>(1)</t>
    </r>
  </si>
  <si>
    <t>Intervention</t>
  </si>
  <si>
    <t>Unité</t>
  </si>
  <si>
    <t>Pièces détachées</t>
  </si>
  <si>
    <t>Poste</t>
  </si>
  <si>
    <t>1.1</t>
  </si>
  <si>
    <t>1.2</t>
  </si>
  <si>
    <t>1.4</t>
  </si>
  <si>
    <t>1.5</t>
  </si>
  <si>
    <t>1.6</t>
  </si>
  <si>
    <t>1.7</t>
  </si>
  <si>
    <t>2.1</t>
  </si>
  <si>
    <t>A remplir par le soumissionnaire</t>
  </si>
  <si>
    <t>Quantité</t>
  </si>
  <si>
    <t>h</t>
  </si>
  <si>
    <t>TOTAL intevention</t>
  </si>
  <si>
    <t>TOTAL pièces détachées</t>
  </si>
  <si>
    <t>déplacement</t>
  </si>
  <si>
    <t>Maintenance préventive</t>
  </si>
  <si>
    <t>Total maintenance préventive</t>
  </si>
  <si>
    <t>Essai d'endurance</t>
  </si>
  <si>
    <t>Essai de performance</t>
  </si>
  <si>
    <t>Analyse de fuel</t>
  </si>
  <si>
    <t>Prestations</t>
  </si>
  <si>
    <t>Batteries de démarrage</t>
  </si>
  <si>
    <r>
      <rPr>
        <b/>
        <u/>
        <sz val="12"/>
        <color rgb="FF000000"/>
        <rFont val="Arial"/>
        <family val="2"/>
      </rPr>
      <t>LOT 2 - Haut-commissariat de la République en Nouvelle-Calédonie</t>
    </r>
    <r>
      <rPr>
        <b/>
        <sz val="12"/>
        <color rgb="FF000000"/>
        <rFont val="Arial"/>
        <family val="2"/>
      </rPr>
      <t>: 
- Subdivision administrative Nord (Poindimié/Koné)
- Subdivision administrative des îles Loyauté (Wé à Lifou)</t>
    </r>
  </si>
  <si>
    <t>LOT 2 - HAUTCOMMISSARIAT DE LA REPUBLIQUE EN NOUVELLECALEDONIE</t>
  </si>
  <si>
    <r>
      <t xml:space="preserve">GE N°1 : </t>
    </r>
    <r>
      <rPr>
        <b/>
        <sz val="11"/>
        <color theme="1"/>
        <rFont val="Marianne"/>
        <family val="3"/>
      </rPr>
      <t>LW 7,5</t>
    </r>
  </si>
  <si>
    <r>
      <t xml:space="preserve">GE N°2 : </t>
    </r>
    <r>
      <rPr>
        <b/>
        <sz val="11"/>
        <color theme="1"/>
        <rFont val="Marianne"/>
        <family val="3"/>
      </rPr>
      <t>GENELEC</t>
    </r>
  </si>
  <si>
    <r>
      <t xml:space="preserve">GE N°3 : </t>
    </r>
    <r>
      <rPr>
        <b/>
        <sz val="11"/>
        <color theme="1"/>
        <rFont val="Marianne"/>
        <family val="3"/>
      </rPr>
      <t>GE 40 KVA</t>
    </r>
  </si>
  <si>
    <t>Tableau en XPF</t>
  </si>
  <si>
    <t>GE 1  - SAN Koné</t>
  </si>
  <si>
    <t>GE 2 - SAN Poindimié</t>
  </si>
  <si>
    <t>GE 3 - SAIL Lifou</t>
  </si>
  <si>
    <t>3.3</t>
  </si>
  <si>
    <t>TOTAL prestations</t>
  </si>
  <si>
    <t>TOTAL intevention/pièces détachées/prestations</t>
  </si>
  <si>
    <t>pièce</t>
  </si>
  <si>
    <t>unité</t>
  </si>
  <si>
    <t>(1) : La quantité correspond au nombre de visite par an</t>
  </si>
  <si>
    <t>ANNEXE 5.1 - DECOMPOSITION DU PRIX GLOBAL ET FORFAITAIRE ANNUEL</t>
  </si>
  <si>
    <t>ANNEXE 5.2 - BORDEREAU DE PRIX UNITAIRES</t>
  </si>
  <si>
    <t>ANNEXE 5.3 - Détail quantitatif estimatif (ne pas remplir)</t>
  </si>
  <si>
    <t>1.3</t>
  </si>
  <si>
    <t>Coût horaire des samedis, dimanches et jours fériés</t>
  </si>
  <si>
    <t>1.8</t>
  </si>
  <si>
    <t>1.9</t>
  </si>
  <si>
    <t>Coût déplacement Koné  des samedis, dimanches et jours fériés</t>
  </si>
  <si>
    <t>Coût déplacement Poindimié des samedis, dimanches et jours fériés</t>
  </si>
  <si>
    <t>Coût déplacement Lifou des samedis, dimanches et jours fériés</t>
  </si>
  <si>
    <t>1.10</t>
  </si>
  <si>
    <t>1.11</t>
  </si>
  <si>
    <t>1.12</t>
  </si>
  <si>
    <t>Assistance/astreinte</t>
  </si>
  <si>
    <t>4.1</t>
  </si>
  <si>
    <t>Coût annuel assistance/astreinte 24h/24h 7J/7 sur tous les équipements du lot</t>
  </si>
  <si>
    <t>5.1</t>
  </si>
  <si>
    <t>Coût horaire du lundi au vendredi de 7h à 17h</t>
  </si>
  <si>
    <t>Coût horaire du lundi au vendredi de 17h à 7H</t>
  </si>
  <si>
    <t>Coût déplacement  Koné du lundi au vendredi de 7H à 17h</t>
  </si>
  <si>
    <t>Coût déplacement Koné  du lundi au vendredi de 17h à 7H</t>
  </si>
  <si>
    <t>Coût déplacement  Poindimié du lundi au vendredi de 7H à 17h</t>
  </si>
  <si>
    <t>Coût déplacement Poindimié  du lundi au vendredi de 17h à 7H</t>
  </si>
  <si>
    <t>Coût déplacement  Lifou du lundi au vendredi de 7H à 17h</t>
  </si>
  <si>
    <t>Coût déplacement Lifou  du lundi au vendredi de 17h à 7H</t>
  </si>
  <si>
    <t>3.1</t>
  </si>
  <si>
    <t>3.2</t>
  </si>
  <si>
    <r>
      <t xml:space="preserve">Remise maximum applicable sur le prix d'achat net fournisseur d'une pièce </t>
    </r>
    <r>
      <rPr>
        <b/>
        <u/>
        <sz val="10"/>
        <color rgb="FF000000"/>
        <rFont val="Marianne"/>
        <family val="3"/>
      </rPr>
      <t>hors BPU</t>
    </r>
  </si>
  <si>
    <t>Taux de remise</t>
  </si>
  <si>
    <t>Remise sur pièces</t>
  </si>
  <si>
    <t xml:space="preserve">Remise   </t>
  </si>
  <si>
    <t>Montant forfaitaire annuel en XPF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</si>
</sst>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b/>
      <sz val="14"/>
      <color rgb="FF000000"/>
      <name val="Marianne"/>
      <family val="3"/>
    </font>
    <font>
      <sz val="14"/>
      <color rgb="FFC00000"/>
      <name val="Marianne"/>
      <family val="3"/>
    </font>
    <font>
      <sz val="11"/>
      <color theme="1"/>
      <name val="Marianne"/>
      <family val="3"/>
    </font>
    <font>
      <b/>
      <sz val="12"/>
      <color theme="1"/>
      <name val="Marianne"/>
      <family val="3"/>
    </font>
    <font>
      <sz val="12"/>
      <color theme="1"/>
      <name val="Marianne"/>
      <family val="3"/>
    </font>
    <font>
      <b/>
      <sz val="11"/>
      <color theme="1"/>
      <name val="Marianne"/>
      <family val="3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u/>
      <sz val="12"/>
      <color rgb="FF000000"/>
      <name val="Arial"/>
      <family val="2"/>
    </font>
    <font>
      <sz val="11"/>
      <color rgb="FF000000"/>
      <name val="Marianne"/>
      <family val="3"/>
    </font>
    <font>
      <b/>
      <sz val="10"/>
      <color theme="1"/>
      <name val="Marianne"/>
      <family val="3"/>
    </font>
    <font>
      <sz val="10"/>
      <color theme="1"/>
      <name val="Marianne"/>
      <family val="3"/>
    </font>
    <font>
      <sz val="10"/>
      <color rgb="FF000000"/>
      <name val="Marianne"/>
      <family val="3"/>
    </font>
    <font>
      <b/>
      <sz val="10"/>
      <color rgb="FF000000"/>
      <name val="Marianne"/>
      <family val="3"/>
    </font>
    <font>
      <b/>
      <sz val="11"/>
      <color rgb="FF000000"/>
      <name val="Marianne"/>
      <family val="3"/>
    </font>
    <font>
      <b/>
      <u/>
      <sz val="11"/>
      <color rgb="FF000000"/>
      <name val="Marianne"/>
      <family val="3"/>
    </font>
    <font>
      <b/>
      <u/>
      <sz val="10"/>
      <color rgb="FF000000"/>
      <name val="Marianne"/>
      <family val="3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B4C6E7"/>
        <bgColor rgb="FFB4C6E7"/>
      </patternFill>
    </fill>
    <fill>
      <patternFill patternType="mediumGray">
        <bgColor theme="2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mediumGray">
        <bgColor theme="6" tint="0.79995117038483843"/>
      </patternFill>
    </fill>
    <fill>
      <patternFill patternType="solid">
        <fgColor theme="8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34">
    <xf numFmtId="0" fontId="0" fillId="0" borderId="0" xfId="0"/>
    <xf numFmtId="0" fontId="3" fillId="0" borderId="0" xfId="0" applyFont="1" applyAlignment="1">
      <alignment horizontal="left"/>
    </xf>
    <xf numFmtId="9" fontId="5" fillId="2" borderId="1" xfId="2" applyFont="1" applyFill="1" applyBorder="1" applyAlignment="1">
      <alignment vertical="center" wrapText="1"/>
    </xf>
    <xf numFmtId="164" fontId="5" fillId="0" borderId="1" xfId="1" applyNumberFormat="1" applyFont="1" applyBorder="1" applyAlignment="1">
      <alignment vertical="center" wrapText="1"/>
    </xf>
    <xf numFmtId="164" fontId="5" fillId="2" borderId="1" xfId="1" applyNumberFormat="1" applyFont="1" applyFill="1" applyBorder="1" applyAlignment="1">
      <alignment vertical="center" wrapText="1"/>
    </xf>
    <xf numFmtId="0" fontId="10" fillId="0" borderId="0" xfId="0" applyFont="1"/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0" xfId="0" applyFont="1" applyAlignment="1"/>
    <xf numFmtId="9" fontId="5" fillId="5" borderId="1" xfId="2" applyFont="1" applyFill="1" applyBorder="1" applyAlignment="1">
      <alignment vertical="center" wrapText="1"/>
    </xf>
    <xf numFmtId="0" fontId="3" fillId="5" borderId="0" xfId="0" applyFont="1" applyFill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/>
    <xf numFmtId="0" fontId="14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10" xfId="0" applyFont="1" applyBorder="1" applyAlignment="1">
      <alignment horizontal="left" vertical="center"/>
    </xf>
    <xf numFmtId="0" fontId="13" fillId="5" borderId="6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9" fontId="13" fillId="5" borderId="1" xfId="2" applyFont="1" applyFill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1" borderId="1" xfId="0" applyFont="1" applyFill="1" applyBorder="1" applyAlignment="1">
      <alignment horizontal="center" vertical="center"/>
    </xf>
    <xf numFmtId="0" fontId="13" fillId="1" borderId="11" xfId="0" applyFont="1" applyFill="1" applyBorder="1" applyAlignment="1">
      <alignment horizontal="center" vertical="center"/>
    </xf>
    <xf numFmtId="0" fontId="13" fillId="1" borderId="10" xfId="0" applyFont="1" applyFill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15" xfId="0" applyFont="1" applyFill="1" applyBorder="1" applyAlignment="1">
      <alignment horizontal="center" vertical="center"/>
    </xf>
    <xf numFmtId="0" fontId="14" fillId="4" borderId="16" xfId="0" applyFont="1" applyFill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13" fillId="0" borderId="14" xfId="0" applyFont="1" applyBorder="1" applyAlignment="1">
      <alignment horizontal="center" vertical="center"/>
    </xf>
    <xf numFmtId="0" fontId="13" fillId="5" borderId="0" xfId="0" applyFont="1" applyFill="1"/>
    <xf numFmtId="0" fontId="13" fillId="0" borderId="1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6" borderId="0" xfId="0" applyFont="1" applyFill="1"/>
    <xf numFmtId="0" fontId="14" fillId="4" borderId="4" xfId="0" applyFont="1" applyFill="1" applyBorder="1" applyAlignment="1">
      <alignment horizontal="center" vertical="center"/>
    </xf>
    <xf numFmtId="0" fontId="14" fillId="4" borderId="22" xfId="0" applyFont="1" applyFill="1" applyBorder="1" applyAlignment="1">
      <alignment horizontal="center" vertical="center"/>
    </xf>
    <xf numFmtId="0" fontId="13" fillId="4" borderId="23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9" fontId="13" fillId="0" borderId="1" xfId="2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4" fillId="3" borderId="25" xfId="0" applyFont="1" applyFill="1" applyBorder="1" applyAlignment="1">
      <alignment horizontal="center" vertical="center"/>
    </xf>
    <xf numFmtId="0" fontId="14" fillId="3" borderId="26" xfId="0" applyFont="1" applyFill="1" applyBorder="1" applyAlignment="1">
      <alignment horizontal="center" vertical="center"/>
    </xf>
    <xf numFmtId="0" fontId="14" fillId="3" borderId="28" xfId="0" applyFont="1" applyFill="1" applyBorder="1" applyAlignment="1">
      <alignment horizontal="center" vertical="center" wrapText="1"/>
    </xf>
    <xf numFmtId="0" fontId="14" fillId="3" borderId="27" xfId="0" applyFont="1" applyFill="1" applyBorder="1" applyAlignment="1">
      <alignment horizontal="center" vertical="center"/>
    </xf>
    <xf numFmtId="0" fontId="14" fillId="3" borderId="19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3" borderId="18" xfId="0" applyFont="1" applyFill="1" applyBorder="1" applyAlignment="1">
      <alignment horizontal="center" vertical="center"/>
    </xf>
    <xf numFmtId="0" fontId="14" fillId="3" borderId="20" xfId="0" applyFont="1" applyFill="1" applyBorder="1" applyAlignment="1">
      <alignment horizontal="center" vertical="center"/>
    </xf>
    <xf numFmtId="0" fontId="14" fillId="3" borderId="21" xfId="0" applyFont="1" applyFill="1" applyBorder="1" applyAlignment="1">
      <alignment horizontal="center" vertical="center"/>
    </xf>
    <xf numFmtId="0" fontId="15" fillId="6" borderId="12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/>
    </xf>
    <xf numFmtId="0" fontId="15" fillId="6" borderId="0" xfId="0" applyFont="1" applyFill="1"/>
    <xf numFmtId="164" fontId="4" fillId="7" borderId="1" xfId="1" applyNumberFormat="1" applyFont="1" applyFill="1" applyBorder="1" applyAlignment="1">
      <alignment horizontal="center" vertical="center" wrapText="1"/>
    </xf>
    <xf numFmtId="0" fontId="13" fillId="6" borderId="29" xfId="0" applyFont="1" applyFill="1" applyBorder="1" applyAlignment="1">
      <alignment horizontal="center" vertical="center"/>
    </xf>
    <xf numFmtId="0" fontId="13" fillId="6" borderId="31" xfId="0" applyFont="1" applyFill="1" applyBorder="1" applyAlignment="1">
      <alignment horizontal="center" vertical="center"/>
    </xf>
    <xf numFmtId="0" fontId="13" fillId="6" borderId="30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/>
    </xf>
    <xf numFmtId="0" fontId="13" fillId="0" borderId="9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3" fillId="4" borderId="3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13" fillId="5" borderId="12" xfId="0" applyFont="1" applyFill="1" applyBorder="1" applyAlignment="1">
      <alignment horizontal="center" vertical="center"/>
    </xf>
    <xf numFmtId="0" fontId="13" fillId="5" borderId="13" xfId="0" applyFont="1" applyFill="1" applyBorder="1" applyAlignment="1">
      <alignment horizontal="center" vertical="center"/>
    </xf>
    <xf numFmtId="0" fontId="13" fillId="1" borderId="12" xfId="0" applyFont="1" applyFill="1" applyBorder="1" applyAlignment="1">
      <alignment horizontal="center" vertical="center"/>
    </xf>
    <xf numFmtId="0" fontId="13" fillId="1" borderId="13" xfId="0" applyFont="1" applyFill="1" applyBorder="1" applyAlignment="1">
      <alignment horizontal="center" vertical="center"/>
    </xf>
    <xf numFmtId="0" fontId="13" fillId="1" borderId="14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4" fillId="3" borderId="28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left" vertical="center"/>
    </xf>
    <xf numFmtId="0" fontId="13" fillId="5" borderId="17" xfId="0" applyFont="1" applyFill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13" xfId="0" applyFont="1" applyFill="1" applyBorder="1" applyAlignment="1">
      <alignment horizontal="left" vertical="center"/>
    </xf>
    <xf numFmtId="0" fontId="14" fillId="0" borderId="15" xfId="0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/>
    </xf>
    <xf numFmtId="0" fontId="13" fillId="6" borderId="32" xfId="0" applyFont="1" applyFill="1" applyBorder="1" applyAlignment="1">
      <alignment horizontal="center" vertical="center"/>
    </xf>
    <xf numFmtId="0" fontId="13" fillId="6" borderId="33" xfId="0" applyFont="1" applyFill="1" applyBorder="1" applyAlignment="1">
      <alignment horizontal="center" vertical="center"/>
    </xf>
    <xf numFmtId="0" fontId="13" fillId="6" borderId="38" xfId="0" applyFont="1" applyFill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3" fillId="4" borderId="34" xfId="0" applyFont="1" applyFill="1" applyBorder="1" applyAlignment="1">
      <alignment horizontal="center" vertical="center"/>
    </xf>
    <xf numFmtId="0" fontId="14" fillId="4" borderId="36" xfId="0" applyFont="1" applyFill="1" applyBorder="1" applyAlignment="1">
      <alignment horizontal="center" vertical="center"/>
    </xf>
    <xf numFmtId="0" fontId="14" fillId="4" borderId="37" xfId="0" applyFont="1" applyFill="1" applyBorder="1" applyAlignment="1">
      <alignment horizontal="center" vertical="center"/>
    </xf>
    <xf numFmtId="0" fontId="14" fillId="4" borderId="40" xfId="0" applyFont="1" applyFill="1" applyBorder="1" applyAlignment="1">
      <alignment horizontal="center" vertical="center"/>
    </xf>
    <xf numFmtId="0" fontId="14" fillId="4" borderId="39" xfId="0" applyFont="1" applyFill="1" applyBorder="1" applyAlignment="1">
      <alignment horizontal="center" vertical="center"/>
    </xf>
    <xf numFmtId="0" fontId="14" fillId="4" borderId="34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left" vertical="center"/>
    </xf>
    <xf numFmtId="0" fontId="13" fillId="0" borderId="15" xfId="0" applyFont="1" applyFill="1" applyBorder="1" applyAlignment="1">
      <alignment horizontal="left" vertical="center"/>
    </xf>
    <xf numFmtId="0" fontId="13" fillId="5" borderId="7" xfId="0" applyFont="1" applyFill="1" applyBorder="1" applyAlignment="1">
      <alignment horizontal="center" vertical="center"/>
    </xf>
    <xf numFmtId="0" fontId="13" fillId="5" borderId="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4" fillId="8" borderId="1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14" fillId="6" borderId="29" xfId="0" applyFont="1" applyFill="1" applyBorder="1" applyAlignment="1">
      <alignment horizontal="center"/>
    </xf>
    <xf numFmtId="0" fontId="14" fillId="6" borderId="31" xfId="0" applyFont="1" applyFill="1" applyBorder="1" applyAlignment="1">
      <alignment horizontal="center"/>
    </xf>
    <xf numFmtId="0" fontId="14" fillId="6" borderId="30" xfId="0" applyFont="1" applyFill="1" applyBorder="1" applyAlignment="1">
      <alignment horizontal="center"/>
    </xf>
    <xf numFmtId="0" fontId="14" fillId="6" borderId="32" xfId="0" applyFont="1" applyFill="1" applyBorder="1" applyAlignment="1">
      <alignment horizontal="center"/>
    </xf>
    <xf numFmtId="0" fontId="14" fillId="6" borderId="33" xfId="0" applyFont="1" applyFill="1" applyBorder="1" applyAlignment="1">
      <alignment horizontal="center"/>
    </xf>
    <xf numFmtId="0" fontId="14" fillId="6" borderId="38" xfId="0" applyFont="1" applyFill="1" applyBorder="1" applyAlignment="1">
      <alignment horizontal="center"/>
    </xf>
    <xf numFmtId="0" fontId="15" fillId="6" borderId="12" xfId="0" applyFont="1" applyFill="1" applyBorder="1" applyAlignment="1">
      <alignment horizontal="center"/>
    </xf>
    <xf numFmtId="0" fontId="15" fillId="6" borderId="13" xfId="0" applyFont="1" applyFill="1" applyBorder="1" applyAlignment="1">
      <alignment horizontal="center"/>
    </xf>
    <xf numFmtId="0" fontId="15" fillId="6" borderId="24" xfId="0" applyFont="1" applyFill="1" applyBorder="1" applyAlignment="1">
      <alignment horizontal="center"/>
    </xf>
    <xf numFmtId="0" fontId="14" fillId="6" borderId="34" xfId="0" applyFont="1" applyFill="1" applyBorder="1" applyAlignment="1">
      <alignment horizontal="center"/>
    </xf>
    <xf numFmtId="0" fontId="14" fillId="6" borderId="36" xfId="0" applyFont="1" applyFill="1" applyBorder="1" applyAlignment="1">
      <alignment horizontal="center"/>
    </xf>
    <xf numFmtId="0" fontId="14" fillId="6" borderId="37" xfId="0" applyFont="1" applyFill="1" applyBorder="1" applyAlignment="1">
      <alignment horizont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3:H21"/>
  <sheetViews>
    <sheetView workbookViewId="0">
      <selection activeCell="A22" sqref="A22"/>
    </sheetView>
  </sheetViews>
  <sheetFormatPr baseColWidth="10" defaultRowHeight="15" x14ac:dyDescent="0.25"/>
  <cols>
    <col min="1" max="7" width="12.140625" customWidth="1"/>
    <col min="8" max="8" width="22.28515625" customWidth="1"/>
    <col min="9" max="9" width="12.5703125" customWidth="1"/>
  </cols>
  <sheetData>
    <row r="13" spans="1:8" x14ac:dyDescent="0.25">
      <c r="A13" s="111" t="s">
        <v>35</v>
      </c>
      <c r="B13" s="111"/>
      <c r="C13" s="111"/>
      <c r="D13" s="111"/>
      <c r="E13" s="111"/>
      <c r="F13" s="111"/>
      <c r="G13" s="111"/>
      <c r="H13" s="111"/>
    </row>
    <row r="14" spans="1:8" x14ac:dyDescent="0.25">
      <c r="A14" s="111"/>
      <c r="B14" s="111"/>
      <c r="C14" s="111"/>
      <c r="D14" s="111"/>
      <c r="E14" s="111"/>
      <c r="F14" s="111"/>
      <c r="G14" s="111"/>
      <c r="H14" s="111"/>
    </row>
    <row r="15" spans="1:8" x14ac:dyDescent="0.25">
      <c r="A15" s="111"/>
      <c r="B15" s="111"/>
      <c r="C15" s="111"/>
      <c r="D15" s="111"/>
      <c r="E15" s="111"/>
      <c r="F15" s="111"/>
      <c r="G15" s="111"/>
      <c r="H15" s="111"/>
    </row>
    <row r="16" spans="1:8" x14ac:dyDescent="0.25">
      <c r="A16" s="111"/>
      <c r="B16" s="111"/>
      <c r="C16" s="111"/>
      <c r="D16" s="111"/>
      <c r="E16" s="111"/>
      <c r="F16" s="111"/>
      <c r="G16" s="111"/>
      <c r="H16" s="111"/>
    </row>
    <row r="17" spans="1:8" x14ac:dyDescent="0.25">
      <c r="A17" s="111"/>
      <c r="B17" s="111"/>
      <c r="C17" s="111"/>
      <c r="D17" s="111"/>
      <c r="E17" s="111"/>
      <c r="F17" s="111"/>
      <c r="G17" s="111"/>
      <c r="H17" s="111"/>
    </row>
    <row r="18" spans="1:8" x14ac:dyDescent="0.25">
      <c r="A18" s="111"/>
      <c r="B18" s="111"/>
      <c r="C18" s="111"/>
      <c r="D18" s="111"/>
      <c r="E18" s="111"/>
      <c r="F18" s="111"/>
      <c r="G18" s="111"/>
      <c r="H18" s="111"/>
    </row>
    <row r="19" spans="1:8" x14ac:dyDescent="0.25">
      <c r="A19" s="111"/>
      <c r="B19" s="111"/>
      <c r="C19" s="111"/>
      <c r="D19" s="111"/>
      <c r="E19" s="111"/>
      <c r="F19" s="111"/>
      <c r="G19" s="111"/>
      <c r="H19" s="111"/>
    </row>
    <row r="20" spans="1:8" x14ac:dyDescent="0.25">
      <c r="A20" s="111"/>
      <c r="B20" s="111"/>
      <c r="C20" s="111"/>
      <c r="D20" s="111"/>
      <c r="E20" s="111"/>
      <c r="F20" s="111"/>
      <c r="G20" s="111"/>
      <c r="H20" s="111"/>
    </row>
    <row r="21" spans="1:8" x14ac:dyDescent="0.25">
      <c r="A21" s="111"/>
      <c r="B21" s="111"/>
      <c r="C21" s="111"/>
      <c r="D21" s="111"/>
      <c r="E21" s="111"/>
      <c r="F21" s="111"/>
      <c r="G21" s="111"/>
      <c r="H21" s="111"/>
    </row>
  </sheetData>
  <mergeCells count="1">
    <mergeCell ref="A13:H21"/>
  </mergeCells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workbookViewId="0">
      <selection activeCell="C6" sqref="C6:E6"/>
    </sheetView>
  </sheetViews>
  <sheetFormatPr baseColWidth="10" defaultColWidth="30.5703125" defaultRowHeight="15" x14ac:dyDescent="0.25"/>
  <cols>
    <col min="1" max="1" width="44.28515625" style="1" customWidth="1"/>
    <col min="2" max="2" width="14" style="1" bestFit="1" customWidth="1"/>
    <col min="3" max="3" width="19.7109375" style="1" customWidth="1"/>
    <col min="4" max="4" width="12.28515625" style="1" bestFit="1" customWidth="1"/>
    <col min="5" max="5" width="19.7109375" style="1" customWidth="1"/>
    <col min="6" max="16384" width="30.5703125" style="1"/>
  </cols>
  <sheetData>
    <row r="1" spans="1:5" ht="18.75" x14ac:dyDescent="0.3">
      <c r="A1" s="113" t="s">
        <v>50</v>
      </c>
      <c r="B1" s="113"/>
      <c r="C1" s="113"/>
      <c r="D1" s="113"/>
      <c r="E1" s="113"/>
    </row>
    <row r="2" spans="1:5" ht="18.75" x14ac:dyDescent="0.3">
      <c r="A2" s="114" t="s">
        <v>36</v>
      </c>
      <c r="B2" s="114"/>
      <c r="C2" s="114"/>
      <c r="D2" s="114"/>
      <c r="E2" s="114"/>
    </row>
    <row r="3" spans="1:5" ht="18.75" x14ac:dyDescent="0.3">
      <c r="A3" s="114" t="s">
        <v>8</v>
      </c>
      <c r="B3" s="114"/>
      <c r="C3" s="114"/>
      <c r="D3" s="114"/>
      <c r="E3" s="114"/>
    </row>
    <row r="6" spans="1:5" ht="38.25" customHeight="1" x14ac:dyDescent="0.25">
      <c r="A6" s="112" t="s">
        <v>0</v>
      </c>
      <c r="B6" s="112" t="s">
        <v>10</v>
      </c>
      <c r="C6" s="112" t="s">
        <v>81</v>
      </c>
      <c r="D6" s="112"/>
      <c r="E6" s="112"/>
    </row>
    <row r="7" spans="1:5" ht="32.25" customHeight="1" x14ac:dyDescent="0.25">
      <c r="A7" s="112"/>
      <c r="B7" s="112"/>
      <c r="C7" s="7" t="s">
        <v>2</v>
      </c>
      <c r="D7" s="7" t="s">
        <v>1</v>
      </c>
      <c r="E7" s="7" t="s">
        <v>3</v>
      </c>
    </row>
    <row r="8" spans="1:5" ht="32.25" customHeight="1" x14ac:dyDescent="0.25">
      <c r="A8" s="70" t="s">
        <v>28</v>
      </c>
      <c r="B8" s="59"/>
      <c r="C8" s="59"/>
      <c r="D8" s="59"/>
      <c r="E8" s="59"/>
    </row>
    <row r="9" spans="1:5" ht="15.75" customHeight="1" x14ac:dyDescent="0.25">
      <c r="A9" s="71" t="s">
        <v>37</v>
      </c>
      <c r="B9" s="72">
        <v>8</v>
      </c>
      <c r="C9" s="73"/>
      <c r="D9" s="10"/>
      <c r="E9" s="3">
        <f t="shared" ref="E9:E11" si="0">C9*(1+D9)</f>
        <v>0</v>
      </c>
    </row>
    <row r="10" spans="1:5" ht="15.75" customHeight="1" x14ac:dyDescent="0.25">
      <c r="A10" s="71" t="s">
        <v>38</v>
      </c>
      <c r="B10" s="72">
        <v>8</v>
      </c>
      <c r="C10" s="73"/>
      <c r="D10" s="10"/>
      <c r="E10" s="3"/>
    </row>
    <row r="11" spans="1:5" ht="15" customHeight="1" x14ac:dyDescent="0.25">
      <c r="A11" s="71" t="s">
        <v>39</v>
      </c>
      <c r="B11" s="72">
        <v>8</v>
      </c>
      <c r="C11" s="73"/>
      <c r="D11" s="10"/>
      <c r="E11" s="3">
        <f t="shared" si="0"/>
        <v>0</v>
      </c>
    </row>
    <row r="12" spans="1:5" ht="15" customHeight="1" x14ac:dyDescent="0.25">
      <c r="A12" s="70" t="s">
        <v>29</v>
      </c>
      <c r="B12" s="74"/>
      <c r="C12" s="4">
        <f>SUM(C9:C11)</f>
        <v>0</v>
      </c>
      <c r="D12" s="2"/>
      <c r="E12" s="4">
        <f>SUM(E9:E11)</f>
        <v>0</v>
      </c>
    </row>
    <row r="14" spans="1:5" ht="30" x14ac:dyDescent="0.25">
      <c r="A14" s="6" t="s">
        <v>49</v>
      </c>
      <c r="B14" s="6"/>
    </row>
    <row r="15" spans="1:5" x14ac:dyDescent="0.25">
      <c r="A15" s="11"/>
      <c r="B15" s="12" t="s">
        <v>22</v>
      </c>
    </row>
  </sheetData>
  <mergeCells count="6">
    <mergeCell ref="A6:A7"/>
    <mergeCell ref="C6:E6"/>
    <mergeCell ref="A1:E1"/>
    <mergeCell ref="A2:E2"/>
    <mergeCell ref="A3:E3"/>
    <mergeCell ref="B6:B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workbookViewId="0">
      <pane xSplit="2" ySplit="6" topLeftCell="C10" activePane="bottomRight" state="frozen"/>
      <selection pane="topRight" activeCell="B1" sqref="B1"/>
      <selection pane="bottomLeft" activeCell="A7" sqref="A7"/>
      <selection pane="bottomRight" activeCell="B30" sqref="B30"/>
    </sheetView>
  </sheetViews>
  <sheetFormatPr baseColWidth="10" defaultColWidth="12.7109375" defaultRowHeight="15" x14ac:dyDescent="0.25"/>
  <cols>
    <col min="1" max="1" width="6.140625" style="5" bestFit="1" customWidth="1"/>
    <col min="2" max="2" width="63.7109375" style="5" bestFit="1" customWidth="1"/>
    <col min="3" max="3" width="6.140625" style="5" bestFit="1" customWidth="1"/>
    <col min="4" max="4" width="19" style="5" bestFit="1" customWidth="1"/>
    <col min="5" max="5" width="11" style="5" bestFit="1" customWidth="1"/>
    <col min="6" max="6" width="15.42578125" style="5" bestFit="1" customWidth="1"/>
    <col min="7" max="7" width="6.140625" style="5" bestFit="1" customWidth="1"/>
    <col min="8" max="8" width="19" style="5" bestFit="1" customWidth="1"/>
    <col min="9" max="9" width="11" style="5" bestFit="1" customWidth="1"/>
    <col min="10" max="10" width="15.42578125" style="5" bestFit="1" customWidth="1"/>
    <col min="11" max="11" width="6.140625" style="5" bestFit="1" customWidth="1"/>
    <col min="12" max="12" width="19" style="5" bestFit="1" customWidth="1"/>
    <col min="13" max="13" width="11" style="5" bestFit="1" customWidth="1"/>
    <col min="14" max="14" width="15.42578125" style="5" bestFit="1" customWidth="1"/>
    <col min="15" max="16384" width="12.7109375" style="5"/>
  </cols>
  <sheetData>
    <row r="1" spans="1:14" ht="18.75" x14ac:dyDescent="0.3">
      <c r="A1" s="113" t="s">
        <v>51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8"/>
      <c r="M1" s="8"/>
      <c r="N1" s="8"/>
    </row>
    <row r="2" spans="1:14" ht="18.75" x14ac:dyDescent="0.3">
      <c r="A2" s="114" t="s">
        <v>36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9"/>
      <c r="M2" s="9"/>
      <c r="N2" s="9"/>
    </row>
    <row r="3" spans="1:14" ht="18.75" x14ac:dyDescent="0.3">
      <c r="A3" s="114" t="s">
        <v>9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9"/>
      <c r="M3" s="9"/>
      <c r="N3" s="9"/>
    </row>
    <row r="4" spans="1:14" ht="15.75" thickBot="1" x14ac:dyDescent="0.3">
      <c r="A4" s="121" t="s">
        <v>40</v>
      </c>
      <c r="B4" s="121"/>
    </row>
    <row r="5" spans="1:14" s="13" customFormat="1" ht="13.5" thickBot="1" x14ac:dyDescent="0.25">
      <c r="C5" s="116" t="s">
        <v>41</v>
      </c>
      <c r="D5" s="117"/>
      <c r="E5" s="117"/>
      <c r="F5" s="118"/>
      <c r="G5" s="119" t="s">
        <v>42</v>
      </c>
      <c r="H5" s="117"/>
      <c r="I5" s="117"/>
      <c r="J5" s="120"/>
      <c r="K5" s="116" t="s">
        <v>43</v>
      </c>
      <c r="L5" s="117"/>
      <c r="M5" s="117"/>
      <c r="N5" s="118"/>
    </row>
    <row r="6" spans="1:14" s="15" customFormat="1" ht="13.5" thickBot="1" x14ac:dyDescent="0.25">
      <c r="A6" s="46" t="s">
        <v>14</v>
      </c>
      <c r="B6" s="84" t="s">
        <v>4</v>
      </c>
      <c r="C6" s="53" t="s">
        <v>12</v>
      </c>
      <c r="D6" s="51" t="s">
        <v>5</v>
      </c>
      <c r="E6" s="51" t="s">
        <v>6</v>
      </c>
      <c r="F6" s="54" t="s">
        <v>7</v>
      </c>
      <c r="G6" s="50" t="s">
        <v>12</v>
      </c>
      <c r="H6" s="51" t="s">
        <v>5</v>
      </c>
      <c r="I6" s="51" t="s">
        <v>6</v>
      </c>
      <c r="J6" s="52" t="s">
        <v>7</v>
      </c>
      <c r="K6" s="53" t="s">
        <v>12</v>
      </c>
      <c r="L6" s="51" t="s">
        <v>5</v>
      </c>
      <c r="M6" s="51" t="s">
        <v>6</v>
      </c>
      <c r="N6" s="54" t="s">
        <v>7</v>
      </c>
    </row>
    <row r="7" spans="1:14" s="15" customFormat="1" ht="12.75" x14ac:dyDescent="0.2">
      <c r="A7" s="65">
        <v>1</v>
      </c>
      <c r="B7" s="68" t="s">
        <v>11</v>
      </c>
      <c r="C7" s="28"/>
      <c r="D7" s="26"/>
      <c r="E7" s="26"/>
      <c r="F7" s="27"/>
      <c r="G7" s="30"/>
      <c r="H7" s="26"/>
      <c r="I7" s="26"/>
      <c r="J7" s="29"/>
      <c r="K7" s="28"/>
      <c r="L7" s="26"/>
      <c r="M7" s="26"/>
      <c r="N7" s="27"/>
    </row>
    <row r="8" spans="1:14" s="15" customFormat="1" ht="12.75" x14ac:dyDescent="0.2">
      <c r="A8" s="16" t="s">
        <v>15</v>
      </c>
      <c r="B8" s="76" t="s">
        <v>67</v>
      </c>
      <c r="C8" s="21"/>
      <c r="D8" s="18"/>
      <c r="E8" s="19"/>
      <c r="F8" s="20">
        <f>D8* (1+E8)</f>
        <v>0</v>
      </c>
      <c r="G8" s="17"/>
      <c r="H8" s="18"/>
      <c r="I8" s="19"/>
      <c r="J8" s="20">
        <f>H8* (1+I8)</f>
        <v>0</v>
      </c>
      <c r="K8" s="21"/>
      <c r="L8" s="18"/>
      <c r="M8" s="19"/>
      <c r="N8" s="20">
        <f>L8* (1+M8)</f>
        <v>0</v>
      </c>
    </row>
    <row r="9" spans="1:14" s="15" customFormat="1" ht="12.75" x14ac:dyDescent="0.2">
      <c r="A9" s="16" t="s">
        <v>16</v>
      </c>
      <c r="B9" s="76" t="s">
        <v>68</v>
      </c>
      <c r="C9" s="21"/>
      <c r="D9" s="18"/>
      <c r="E9" s="19"/>
      <c r="F9" s="20">
        <f t="shared" ref="F9:F12" si="0">D9* (1+E9)</f>
        <v>0</v>
      </c>
      <c r="G9" s="17"/>
      <c r="H9" s="18"/>
      <c r="I9" s="19"/>
      <c r="J9" s="20">
        <f t="shared" ref="J9" si="1">H9* (1+I9)</f>
        <v>0</v>
      </c>
      <c r="K9" s="21"/>
      <c r="L9" s="18"/>
      <c r="M9" s="19"/>
      <c r="N9" s="20">
        <f t="shared" ref="N9:N10" si="2">L9* (1+M9)</f>
        <v>0</v>
      </c>
    </row>
    <row r="10" spans="1:14" s="15" customFormat="1" ht="12.75" x14ac:dyDescent="0.2">
      <c r="A10" s="16" t="s">
        <v>53</v>
      </c>
      <c r="B10" s="76" t="s">
        <v>54</v>
      </c>
      <c r="C10" s="21"/>
      <c r="D10" s="18"/>
      <c r="E10" s="19"/>
      <c r="F10" s="20">
        <f t="shared" si="0"/>
        <v>0</v>
      </c>
      <c r="G10" s="17"/>
      <c r="H10" s="18"/>
      <c r="I10" s="19"/>
      <c r="J10" s="20">
        <f>H10* (1+I10)</f>
        <v>0</v>
      </c>
      <c r="K10" s="21"/>
      <c r="L10" s="18"/>
      <c r="M10" s="19"/>
      <c r="N10" s="20">
        <f t="shared" si="2"/>
        <v>0</v>
      </c>
    </row>
    <row r="11" spans="1:14" s="15" customFormat="1" ht="12.75" x14ac:dyDescent="0.2">
      <c r="A11" s="16" t="s">
        <v>17</v>
      </c>
      <c r="B11" s="34" t="s">
        <v>69</v>
      </c>
      <c r="C11" s="21"/>
      <c r="D11" s="18"/>
      <c r="E11" s="19"/>
      <c r="F11" s="20">
        <f t="shared" si="0"/>
        <v>0</v>
      </c>
      <c r="G11" s="24"/>
      <c r="H11" s="22"/>
      <c r="I11" s="22"/>
      <c r="J11" s="23"/>
      <c r="K11" s="24"/>
      <c r="L11" s="22"/>
      <c r="M11" s="22"/>
      <c r="N11" s="23"/>
    </row>
    <row r="12" spans="1:14" s="15" customFormat="1" ht="12.75" x14ac:dyDescent="0.2">
      <c r="A12" s="16" t="s">
        <v>18</v>
      </c>
      <c r="B12" s="34" t="s">
        <v>70</v>
      </c>
      <c r="C12" s="21"/>
      <c r="D12" s="18"/>
      <c r="E12" s="19"/>
      <c r="F12" s="20">
        <f t="shared" si="0"/>
        <v>0</v>
      </c>
      <c r="G12" s="24"/>
      <c r="H12" s="22"/>
      <c r="I12" s="22"/>
      <c r="J12" s="23"/>
      <c r="K12" s="24"/>
      <c r="L12" s="22"/>
      <c r="M12" s="22"/>
      <c r="N12" s="23"/>
    </row>
    <row r="13" spans="1:14" s="15" customFormat="1" ht="12.75" x14ac:dyDescent="0.2">
      <c r="A13" s="16" t="s">
        <v>19</v>
      </c>
      <c r="B13" s="34" t="s">
        <v>57</v>
      </c>
      <c r="C13" s="21"/>
      <c r="D13" s="18"/>
      <c r="E13" s="19"/>
      <c r="F13" s="20">
        <f>D13* (1+E13)</f>
        <v>0</v>
      </c>
      <c r="G13" s="24"/>
      <c r="H13" s="22"/>
      <c r="I13" s="22"/>
      <c r="J13" s="23"/>
      <c r="K13" s="24"/>
      <c r="L13" s="22"/>
      <c r="M13" s="22"/>
      <c r="N13" s="23"/>
    </row>
    <row r="14" spans="1:14" s="15" customFormat="1" ht="12.75" x14ac:dyDescent="0.2">
      <c r="A14" s="16" t="s">
        <v>20</v>
      </c>
      <c r="B14" s="34" t="s">
        <v>71</v>
      </c>
      <c r="C14" s="24"/>
      <c r="D14" s="22"/>
      <c r="E14" s="22"/>
      <c r="F14" s="23"/>
      <c r="G14" s="17"/>
      <c r="H14" s="18"/>
      <c r="I14" s="19"/>
      <c r="J14" s="20">
        <f>H14* (1+I14)</f>
        <v>0</v>
      </c>
      <c r="K14" s="24"/>
      <c r="L14" s="22"/>
      <c r="M14" s="22"/>
      <c r="N14" s="23"/>
    </row>
    <row r="15" spans="1:14" s="15" customFormat="1" ht="12.75" x14ac:dyDescent="0.2">
      <c r="A15" s="16" t="s">
        <v>55</v>
      </c>
      <c r="B15" s="34" t="s">
        <v>72</v>
      </c>
      <c r="C15" s="24"/>
      <c r="D15" s="22"/>
      <c r="E15" s="22"/>
      <c r="F15" s="23"/>
      <c r="G15" s="17"/>
      <c r="H15" s="18"/>
      <c r="I15" s="19"/>
      <c r="J15" s="20">
        <f t="shared" ref="J15:J16" si="3">H15* (1+I15)</f>
        <v>0</v>
      </c>
      <c r="K15" s="24"/>
      <c r="L15" s="22"/>
      <c r="M15" s="22"/>
      <c r="N15" s="23"/>
    </row>
    <row r="16" spans="1:14" s="15" customFormat="1" ht="12.75" x14ac:dyDescent="0.2">
      <c r="A16" s="16" t="s">
        <v>56</v>
      </c>
      <c r="B16" s="34" t="s">
        <v>58</v>
      </c>
      <c r="C16" s="24"/>
      <c r="D16" s="22"/>
      <c r="E16" s="22"/>
      <c r="F16" s="23"/>
      <c r="G16" s="17"/>
      <c r="H16" s="18"/>
      <c r="I16" s="19"/>
      <c r="J16" s="20">
        <f t="shared" si="3"/>
        <v>0</v>
      </c>
      <c r="K16" s="24"/>
      <c r="L16" s="22"/>
      <c r="M16" s="22"/>
      <c r="N16" s="23"/>
    </row>
    <row r="17" spans="1:14" s="15" customFormat="1" ht="12.75" x14ac:dyDescent="0.2">
      <c r="A17" s="16" t="s">
        <v>60</v>
      </c>
      <c r="B17" s="34" t="s">
        <v>73</v>
      </c>
      <c r="C17" s="24"/>
      <c r="D17" s="22"/>
      <c r="E17" s="22"/>
      <c r="F17" s="23"/>
      <c r="G17" s="24"/>
      <c r="H17" s="22"/>
      <c r="I17" s="22"/>
      <c r="J17" s="23"/>
      <c r="K17" s="21"/>
      <c r="L17" s="18"/>
      <c r="M17" s="19"/>
      <c r="N17" s="20">
        <f>L17* (1+M17)</f>
        <v>0</v>
      </c>
    </row>
    <row r="18" spans="1:14" s="15" customFormat="1" ht="12.75" x14ac:dyDescent="0.2">
      <c r="A18" s="16" t="s">
        <v>61</v>
      </c>
      <c r="B18" s="34" t="s">
        <v>74</v>
      </c>
      <c r="C18" s="24"/>
      <c r="D18" s="22"/>
      <c r="E18" s="22"/>
      <c r="F18" s="23"/>
      <c r="G18" s="24"/>
      <c r="H18" s="22"/>
      <c r="I18" s="22"/>
      <c r="J18" s="23"/>
      <c r="K18" s="21"/>
      <c r="L18" s="18"/>
      <c r="M18" s="19"/>
      <c r="N18" s="20">
        <f>L18* (1+M18)</f>
        <v>0</v>
      </c>
    </row>
    <row r="19" spans="1:14" s="15" customFormat="1" ht="13.5" thickBot="1" x14ac:dyDescent="0.25">
      <c r="A19" s="16" t="s">
        <v>62</v>
      </c>
      <c r="B19" s="90" t="s">
        <v>59</v>
      </c>
      <c r="C19" s="24"/>
      <c r="D19" s="22"/>
      <c r="E19" s="22"/>
      <c r="F19" s="23"/>
      <c r="G19" s="24"/>
      <c r="H19" s="22"/>
      <c r="I19" s="22"/>
      <c r="J19" s="23"/>
      <c r="K19" s="21"/>
      <c r="L19" s="18"/>
      <c r="M19" s="19"/>
      <c r="N19" s="20">
        <f t="shared" ref="N19" si="4">L19* (1+M19)</f>
        <v>0</v>
      </c>
    </row>
    <row r="20" spans="1:14" s="13" customFormat="1" ht="12.75" x14ac:dyDescent="0.2">
      <c r="A20" s="65">
        <v>2</v>
      </c>
      <c r="B20" s="68" t="s">
        <v>13</v>
      </c>
      <c r="C20" s="83"/>
      <c r="D20" s="26"/>
      <c r="E20" s="26"/>
      <c r="F20" s="27"/>
      <c r="G20" s="30"/>
      <c r="H20" s="26"/>
      <c r="I20" s="26"/>
      <c r="J20" s="29"/>
      <c r="K20" s="28"/>
      <c r="L20" s="26"/>
      <c r="M20" s="26"/>
      <c r="N20" s="27"/>
    </row>
    <row r="21" spans="1:14" s="13" customFormat="1" ht="13.5" thickBot="1" x14ac:dyDescent="0.25">
      <c r="A21" s="31" t="s">
        <v>21</v>
      </c>
      <c r="B21" s="85" t="s">
        <v>34</v>
      </c>
      <c r="C21" s="78"/>
      <c r="D21" s="79"/>
      <c r="E21" s="79"/>
      <c r="F21" s="32">
        <f>D21*(1+E21)</f>
        <v>0</v>
      </c>
      <c r="G21" s="86"/>
      <c r="H21" s="79"/>
      <c r="I21" s="79"/>
      <c r="J21" s="87"/>
      <c r="K21" s="78"/>
      <c r="L21" s="79"/>
      <c r="M21" s="79"/>
      <c r="N21" s="32"/>
    </row>
    <row r="22" spans="1:14" s="13" customFormat="1" ht="13.5" thickBot="1" x14ac:dyDescent="0.25">
      <c r="A22" s="99">
        <v>3</v>
      </c>
      <c r="B22" s="100" t="s">
        <v>33</v>
      </c>
      <c r="C22" s="101"/>
      <c r="D22" s="102"/>
      <c r="E22" s="102"/>
      <c r="F22" s="103"/>
      <c r="G22" s="104"/>
      <c r="H22" s="102"/>
      <c r="I22" s="102"/>
      <c r="J22" s="105"/>
      <c r="K22" s="106"/>
      <c r="L22" s="102"/>
      <c r="M22" s="102"/>
      <c r="N22" s="103"/>
    </row>
    <row r="23" spans="1:14" s="13" customFormat="1" ht="12.75" x14ac:dyDescent="0.2">
      <c r="A23" s="107" t="s">
        <v>75</v>
      </c>
      <c r="B23" s="108" t="s">
        <v>30</v>
      </c>
      <c r="C23" s="109"/>
      <c r="D23" s="110"/>
      <c r="E23" s="110"/>
      <c r="F23" s="64">
        <f>D23*(1+E23)</f>
        <v>0</v>
      </c>
      <c r="G23" s="109"/>
      <c r="H23" s="110"/>
      <c r="I23" s="110"/>
      <c r="J23" s="64">
        <f>H23*(1+I23)</f>
        <v>0</v>
      </c>
      <c r="K23" s="109"/>
      <c r="L23" s="110"/>
      <c r="M23" s="110"/>
      <c r="N23" s="64">
        <f>L23*(1+M23)</f>
        <v>0</v>
      </c>
    </row>
    <row r="24" spans="1:14" s="13" customFormat="1" ht="12.75" x14ac:dyDescent="0.2">
      <c r="A24" s="16" t="s">
        <v>76</v>
      </c>
      <c r="B24" s="77" t="s">
        <v>31</v>
      </c>
      <c r="C24" s="21"/>
      <c r="D24" s="18"/>
      <c r="E24" s="18"/>
      <c r="F24" s="20">
        <f>D24*(1+E24)</f>
        <v>0</v>
      </c>
      <c r="G24" s="21"/>
      <c r="H24" s="18"/>
      <c r="I24" s="18"/>
      <c r="J24" s="20">
        <f>H24*(1+I24)</f>
        <v>0</v>
      </c>
      <c r="K24" s="21"/>
      <c r="L24" s="18"/>
      <c r="M24" s="18"/>
      <c r="N24" s="20">
        <f>L24*(1+M24)</f>
        <v>0</v>
      </c>
    </row>
    <row r="25" spans="1:14" s="13" customFormat="1" ht="13.5" thickBot="1" x14ac:dyDescent="0.25">
      <c r="A25" s="31" t="s">
        <v>44</v>
      </c>
      <c r="B25" s="88" t="s">
        <v>32</v>
      </c>
      <c r="C25" s="78"/>
      <c r="D25" s="79"/>
      <c r="E25" s="79"/>
      <c r="F25" s="32">
        <f>D25*(1+E25)</f>
        <v>0</v>
      </c>
      <c r="G25" s="78"/>
      <c r="H25" s="79"/>
      <c r="I25" s="79"/>
      <c r="J25" s="32">
        <f>H25*(1+I25)</f>
        <v>0</v>
      </c>
      <c r="K25" s="78"/>
      <c r="L25" s="79"/>
      <c r="M25" s="79"/>
      <c r="N25" s="32">
        <f>L25*(1+M25)</f>
        <v>0</v>
      </c>
    </row>
    <row r="26" spans="1:14" s="13" customFormat="1" ht="12.75" x14ac:dyDescent="0.2"/>
    <row r="27" spans="1:14" s="13" customFormat="1" ht="12.75" x14ac:dyDescent="0.2">
      <c r="A27" s="91">
        <v>4</v>
      </c>
      <c r="B27" s="92" t="s">
        <v>63</v>
      </c>
      <c r="C27" s="92" t="s">
        <v>12</v>
      </c>
      <c r="D27" s="92" t="s">
        <v>5</v>
      </c>
      <c r="E27" s="92" t="s">
        <v>6</v>
      </c>
      <c r="F27" s="92" t="s">
        <v>7</v>
      </c>
    </row>
    <row r="28" spans="1:14" s="13" customFormat="1" ht="25.5" x14ac:dyDescent="0.2">
      <c r="A28" s="93" t="s">
        <v>64</v>
      </c>
      <c r="B28" s="94" t="s">
        <v>65</v>
      </c>
      <c r="C28" s="18"/>
      <c r="D28" s="18"/>
      <c r="E28" s="19"/>
      <c r="F28" s="93">
        <f>D28*(1+E28)</f>
        <v>0</v>
      </c>
    </row>
    <row r="29" spans="1:14" s="13" customFormat="1" ht="12.75" x14ac:dyDescent="0.2"/>
    <row r="30" spans="1:14" s="13" customFormat="1" ht="12.75" customHeight="1" x14ac:dyDescent="0.2">
      <c r="A30" s="91">
        <v>5</v>
      </c>
      <c r="B30" s="92" t="s">
        <v>80</v>
      </c>
      <c r="C30" s="115" t="s">
        <v>77</v>
      </c>
      <c r="D30" s="115"/>
      <c r="E30" s="115"/>
      <c r="F30" s="95" t="s">
        <v>78</v>
      </c>
    </row>
    <row r="31" spans="1:14" s="13" customFormat="1" ht="30.75" customHeight="1" x14ac:dyDescent="0.2">
      <c r="A31" s="93" t="s">
        <v>66</v>
      </c>
      <c r="B31" s="94" t="s">
        <v>79</v>
      </c>
      <c r="C31" s="115"/>
      <c r="D31" s="115"/>
      <c r="E31" s="115"/>
      <c r="F31" s="19"/>
    </row>
    <row r="32" spans="1:14" s="13" customFormat="1" ht="12.75" x14ac:dyDescent="0.2"/>
    <row r="33" spans="1:2" s="13" customFormat="1" ht="12.75" x14ac:dyDescent="0.2">
      <c r="A33" s="33"/>
      <c r="B33" s="13" t="s">
        <v>22</v>
      </c>
    </row>
    <row r="34" spans="1:2" s="13" customFormat="1" ht="12.75" x14ac:dyDescent="0.2"/>
    <row r="35" spans="1:2" s="13" customFormat="1" ht="12.75" x14ac:dyDescent="0.2"/>
    <row r="36" spans="1:2" s="13" customFormat="1" ht="12.75" x14ac:dyDescent="0.2"/>
    <row r="37" spans="1:2" s="13" customFormat="1" ht="12.75" x14ac:dyDescent="0.2"/>
    <row r="38" spans="1:2" s="13" customFormat="1" ht="12.75" x14ac:dyDescent="0.2"/>
    <row r="39" spans="1:2" s="13" customFormat="1" ht="12.75" x14ac:dyDescent="0.2"/>
    <row r="40" spans="1:2" s="13" customFormat="1" ht="12.75" x14ac:dyDescent="0.2"/>
    <row r="41" spans="1:2" s="13" customFormat="1" ht="12.75" x14ac:dyDescent="0.2"/>
    <row r="42" spans="1:2" s="13" customFormat="1" ht="12.75" x14ac:dyDescent="0.2"/>
    <row r="43" spans="1:2" s="13" customFormat="1" ht="12.75" x14ac:dyDescent="0.2"/>
    <row r="44" spans="1:2" s="13" customFormat="1" ht="12.75" x14ac:dyDescent="0.2"/>
    <row r="45" spans="1:2" s="13" customFormat="1" ht="12.75" x14ac:dyDescent="0.2"/>
    <row r="46" spans="1:2" s="13" customFormat="1" ht="12.75" x14ac:dyDescent="0.2"/>
    <row r="47" spans="1:2" s="13" customFormat="1" ht="12.75" x14ac:dyDescent="0.2"/>
    <row r="48" spans="1:2" s="13" customFormat="1" ht="12.75" x14ac:dyDescent="0.2"/>
    <row r="49" s="13" customFormat="1" ht="12.75" x14ac:dyDescent="0.2"/>
    <row r="50" s="13" customFormat="1" ht="12.75" x14ac:dyDescent="0.2"/>
    <row r="51" s="13" customFormat="1" ht="12.75" x14ac:dyDescent="0.2"/>
    <row r="52" s="13" customFormat="1" ht="12.75" x14ac:dyDescent="0.2"/>
    <row r="53" s="13" customFormat="1" ht="12.75" x14ac:dyDescent="0.2"/>
    <row r="54" s="13" customFormat="1" ht="12.75" x14ac:dyDescent="0.2"/>
    <row r="55" s="13" customFormat="1" ht="12.75" x14ac:dyDescent="0.2"/>
  </sheetData>
  <mergeCells count="8">
    <mergeCell ref="C30:E31"/>
    <mergeCell ref="A1:K1"/>
    <mergeCell ref="A2:K2"/>
    <mergeCell ref="A3:K3"/>
    <mergeCell ref="K5:N5"/>
    <mergeCell ref="C5:F5"/>
    <mergeCell ref="G5:J5"/>
    <mergeCell ref="A4:B4"/>
  </mergeCells>
  <pageMargins left="0.7" right="0.7" top="0.75" bottom="0.75" header="0.3" footer="0.3"/>
  <pageSetup paperSize="9"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abSelected="1" workbookViewId="0">
      <selection activeCell="B33" sqref="B33"/>
    </sheetView>
  </sheetViews>
  <sheetFormatPr baseColWidth="10" defaultColWidth="12.7109375" defaultRowHeight="15" x14ac:dyDescent="0.25"/>
  <cols>
    <col min="1" max="1" width="6.140625" style="5" bestFit="1" customWidth="1"/>
    <col min="2" max="2" width="64.140625" style="5" bestFit="1" customWidth="1"/>
    <col min="3" max="3" width="13" style="35" customWidth="1"/>
    <col min="4" max="4" width="13" style="5" bestFit="1" customWidth="1"/>
    <col min="5" max="5" width="19" style="5" bestFit="1" customWidth="1"/>
    <col min="6" max="6" width="11" style="5" bestFit="1" customWidth="1"/>
    <col min="7" max="7" width="15.42578125" style="5" bestFit="1" customWidth="1"/>
    <col min="8" max="8" width="13" style="5" bestFit="1" customWidth="1"/>
    <col min="9" max="9" width="19" style="5" bestFit="1" customWidth="1"/>
    <col min="10" max="10" width="11" style="5" bestFit="1" customWidth="1"/>
    <col min="11" max="11" width="15.42578125" style="5" bestFit="1" customWidth="1"/>
    <col min="12" max="12" width="13" style="5" bestFit="1" customWidth="1"/>
    <col min="13" max="13" width="19" style="5" bestFit="1" customWidth="1"/>
    <col min="14" max="14" width="11" style="5" bestFit="1" customWidth="1"/>
    <col min="15" max="15" width="15.42578125" style="5" bestFit="1" customWidth="1"/>
    <col min="16" max="16384" width="12.7109375" style="5"/>
  </cols>
  <sheetData>
    <row r="1" spans="1:15" ht="18.75" x14ac:dyDescent="0.3">
      <c r="A1" s="113" t="s">
        <v>52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8"/>
      <c r="N1" s="8"/>
      <c r="O1" s="8"/>
    </row>
    <row r="2" spans="1:15" ht="18.75" x14ac:dyDescent="0.3">
      <c r="A2" s="114" t="s">
        <v>36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9"/>
      <c r="N2" s="9"/>
      <c r="O2" s="9"/>
    </row>
    <row r="3" spans="1:15" ht="18.75" x14ac:dyDescent="0.3">
      <c r="A3" s="114" t="s">
        <v>9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9"/>
      <c r="N3" s="9"/>
      <c r="O3" s="9"/>
    </row>
    <row r="4" spans="1:15" ht="15.75" thickBot="1" x14ac:dyDescent="0.3"/>
    <row r="5" spans="1:15" s="13" customFormat="1" ht="13.5" thickBot="1" x14ac:dyDescent="0.25">
      <c r="C5" s="36"/>
      <c r="D5" s="116" t="s">
        <v>41</v>
      </c>
      <c r="E5" s="117"/>
      <c r="F5" s="117"/>
      <c r="G5" s="118"/>
      <c r="H5" s="119" t="s">
        <v>42</v>
      </c>
      <c r="I5" s="117"/>
      <c r="J5" s="117"/>
      <c r="K5" s="120"/>
      <c r="L5" s="116" t="s">
        <v>43</v>
      </c>
      <c r="M5" s="117"/>
      <c r="N5" s="117"/>
      <c r="O5" s="118"/>
    </row>
    <row r="6" spans="1:15" s="15" customFormat="1" ht="13.5" thickBot="1" x14ac:dyDescent="0.25">
      <c r="A6" s="46" t="s">
        <v>14</v>
      </c>
      <c r="B6" s="47" t="s">
        <v>4</v>
      </c>
      <c r="C6" s="48" t="s">
        <v>23</v>
      </c>
      <c r="D6" s="46" t="s">
        <v>12</v>
      </c>
      <c r="E6" s="47" t="s">
        <v>5</v>
      </c>
      <c r="F6" s="47" t="s">
        <v>6</v>
      </c>
      <c r="G6" s="49" t="s">
        <v>7</v>
      </c>
      <c r="H6" s="50" t="s">
        <v>12</v>
      </c>
      <c r="I6" s="51" t="s">
        <v>5</v>
      </c>
      <c r="J6" s="51" t="s">
        <v>6</v>
      </c>
      <c r="K6" s="52" t="s">
        <v>7</v>
      </c>
      <c r="L6" s="53" t="s">
        <v>12</v>
      </c>
      <c r="M6" s="51" t="s">
        <v>5</v>
      </c>
      <c r="N6" s="51" t="s">
        <v>6</v>
      </c>
      <c r="O6" s="54" t="s">
        <v>7</v>
      </c>
    </row>
    <row r="7" spans="1:15" s="15" customFormat="1" ht="12.75" x14ac:dyDescent="0.2">
      <c r="A7" s="25">
        <v>1</v>
      </c>
      <c r="B7" s="14" t="s">
        <v>11</v>
      </c>
      <c r="C7" s="89"/>
      <c r="D7" s="28"/>
      <c r="E7" s="26"/>
      <c r="F7" s="26"/>
      <c r="G7" s="27"/>
      <c r="H7" s="30"/>
      <c r="I7" s="26"/>
      <c r="J7" s="26"/>
      <c r="K7" s="29"/>
      <c r="L7" s="28"/>
      <c r="M7" s="26"/>
      <c r="N7" s="26"/>
      <c r="O7" s="27"/>
    </row>
    <row r="8" spans="1:15" s="15" customFormat="1" ht="12.75" x14ac:dyDescent="0.2">
      <c r="A8" s="16" t="s">
        <v>15</v>
      </c>
      <c r="B8" s="76" t="s">
        <v>67</v>
      </c>
      <c r="C8" s="75">
        <v>4</v>
      </c>
      <c r="D8" s="41" t="s">
        <v>24</v>
      </c>
      <c r="E8" s="42"/>
      <c r="F8" s="43"/>
      <c r="G8" s="44">
        <f>E8*(1+F8)</f>
        <v>0</v>
      </c>
      <c r="H8" s="41" t="s">
        <v>24</v>
      </c>
      <c r="I8" s="42"/>
      <c r="J8" s="42"/>
      <c r="K8" s="44">
        <f>I8*(1+J8)</f>
        <v>0</v>
      </c>
      <c r="L8" s="41" t="s">
        <v>24</v>
      </c>
      <c r="M8" s="42"/>
      <c r="N8" s="42"/>
      <c r="O8" s="44">
        <f>M8*(1+N8)</f>
        <v>0</v>
      </c>
    </row>
    <row r="9" spans="1:15" s="15" customFormat="1" ht="12.75" x14ac:dyDescent="0.2">
      <c r="A9" s="16" t="s">
        <v>16</v>
      </c>
      <c r="B9" s="76" t="s">
        <v>68</v>
      </c>
      <c r="C9" s="75">
        <v>1</v>
      </c>
      <c r="D9" s="41" t="s">
        <v>24</v>
      </c>
      <c r="E9" s="42"/>
      <c r="F9" s="43"/>
      <c r="G9" s="44">
        <f t="shared" ref="G9:G10" si="0">E9*(1+F9)</f>
        <v>0</v>
      </c>
      <c r="H9" s="41" t="s">
        <v>24</v>
      </c>
      <c r="I9" s="42"/>
      <c r="J9" s="42"/>
      <c r="K9" s="44">
        <f t="shared" ref="K9:K10" si="1">I9*(1+J9)</f>
        <v>0</v>
      </c>
      <c r="L9" s="41" t="s">
        <v>24</v>
      </c>
      <c r="M9" s="42"/>
      <c r="N9" s="42"/>
      <c r="O9" s="44">
        <f t="shared" ref="O9:O10" si="2">M9*(1+N9)</f>
        <v>0</v>
      </c>
    </row>
    <row r="10" spans="1:15" s="15" customFormat="1" ht="12.75" x14ac:dyDescent="0.2">
      <c r="A10" s="16" t="s">
        <v>53</v>
      </c>
      <c r="B10" s="76" t="s">
        <v>54</v>
      </c>
      <c r="C10" s="75">
        <v>1</v>
      </c>
      <c r="D10" s="41" t="s">
        <v>24</v>
      </c>
      <c r="E10" s="42"/>
      <c r="F10" s="43"/>
      <c r="G10" s="44">
        <f t="shared" si="0"/>
        <v>0</v>
      </c>
      <c r="H10" s="41" t="s">
        <v>24</v>
      </c>
      <c r="I10" s="42"/>
      <c r="J10" s="42"/>
      <c r="K10" s="44">
        <f t="shared" si="1"/>
        <v>0</v>
      </c>
      <c r="L10" s="41" t="s">
        <v>24</v>
      </c>
      <c r="M10" s="42"/>
      <c r="N10" s="42"/>
      <c r="O10" s="44">
        <f t="shared" si="2"/>
        <v>0</v>
      </c>
    </row>
    <row r="11" spans="1:15" s="15" customFormat="1" ht="12.75" x14ac:dyDescent="0.2">
      <c r="A11" s="16" t="s">
        <v>17</v>
      </c>
      <c r="B11" s="34" t="s">
        <v>69</v>
      </c>
      <c r="C11" s="75">
        <v>1</v>
      </c>
      <c r="D11" s="41" t="s">
        <v>27</v>
      </c>
      <c r="E11" s="42"/>
      <c r="F11" s="42"/>
      <c r="G11" s="44">
        <f t="shared" ref="G11:G13" si="3">E11*(1+F11)</f>
        <v>0</v>
      </c>
      <c r="H11" s="24"/>
      <c r="I11" s="22"/>
      <c r="J11" s="22"/>
      <c r="K11" s="23"/>
      <c r="L11" s="24"/>
      <c r="M11" s="22"/>
      <c r="N11" s="22"/>
      <c r="O11" s="23"/>
    </row>
    <row r="12" spans="1:15" s="15" customFormat="1" ht="12.75" x14ac:dyDescent="0.2">
      <c r="A12" s="16" t="s">
        <v>18</v>
      </c>
      <c r="B12" s="34" t="s">
        <v>70</v>
      </c>
      <c r="C12" s="75">
        <v>1</v>
      </c>
      <c r="D12" s="41" t="s">
        <v>27</v>
      </c>
      <c r="E12" s="42"/>
      <c r="F12" s="42"/>
      <c r="G12" s="44">
        <f t="shared" si="3"/>
        <v>0</v>
      </c>
      <c r="H12" s="24"/>
      <c r="I12" s="22"/>
      <c r="J12" s="22"/>
      <c r="K12" s="23"/>
      <c r="L12" s="24"/>
      <c r="M12" s="22"/>
      <c r="N12" s="22"/>
      <c r="O12" s="23"/>
    </row>
    <row r="13" spans="1:15" s="13" customFormat="1" ht="12.75" x14ac:dyDescent="0.2">
      <c r="A13" s="16" t="s">
        <v>19</v>
      </c>
      <c r="B13" s="34" t="s">
        <v>57</v>
      </c>
      <c r="C13" s="75">
        <v>1</v>
      </c>
      <c r="D13" s="41" t="s">
        <v>27</v>
      </c>
      <c r="E13" s="42"/>
      <c r="F13" s="42"/>
      <c r="G13" s="44">
        <f t="shared" si="3"/>
        <v>0</v>
      </c>
      <c r="H13" s="24"/>
      <c r="I13" s="22"/>
      <c r="J13" s="22"/>
      <c r="K13" s="23"/>
      <c r="L13" s="24"/>
      <c r="M13" s="22"/>
      <c r="N13" s="22"/>
      <c r="O13" s="23"/>
    </row>
    <row r="14" spans="1:15" s="13" customFormat="1" ht="12.75" x14ac:dyDescent="0.2">
      <c r="A14" s="16" t="s">
        <v>20</v>
      </c>
      <c r="B14" s="34" t="s">
        <v>71</v>
      </c>
      <c r="C14" s="75">
        <v>1</v>
      </c>
      <c r="D14" s="24"/>
      <c r="E14" s="22"/>
      <c r="F14" s="22"/>
      <c r="G14" s="23"/>
      <c r="H14" s="41" t="s">
        <v>27</v>
      </c>
      <c r="I14" s="42"/>
      <c r="J14" s="42"/>
      <c r="K14" s="44">
        <f t="shared" ref="K14:K16" si="4">I14*(1+J14)</f>
        <v>0</v>
      </c>
      <c r="L14" s="24"/>
      <c r="M14" s="22"/>
      <c r="N14" s="22"/>
      <c r="O14" s="23"/>
    </row>
    <row r="15" spans="1:15" s="13" customFormat="1" ht="12.75" x14ac:dyDescent="0.2">
      <c r="A15" s="16" t="s">
        <v>55</v>
      </c>
      <c r="B15" s="34" t="s">
        <v>72</v>
      </c>
      <c r="C15" s="75">
        <v>1</v>
      </c>
      <c r="D15" s="24"/>
      <c r="E15" s="22"/>
      <c r="F15" s="22"/>
      <c r="G15" s="23"/>
      <c r="H15" s="41" t="s">
        <v>27</v>
      </c>
      <c r="I15" s="42"/>
      <c r="J15" s="42"/>
      <c r="K15" s="44">
        <f t="shared" si="4"/>
        <v>0</v>
      </c>
      <c r="L15" s="24"/>
      <c r="M15" s="22"/>
      <c r="N15" s="22"/>
      <c r="O15" s="23"/>
    </row>
    <row r="16" spans="1:15" s="13" customFormat="1" ht="12.75" x14ac:dyDescent="0.2">
      <c r="A16" s="16" t="s">
        <v>56</v>
      </c>
      <c r="B16" s="34" t="s">
        <v>58</v>
      </c>
      <c r="C16" s="75">
        <v>1</v>
      </c>
      <c r="D16" s="24"/>
      <c r="E16" s="22"/>
      <c r="F16" s="22"/>
      <c r="G16" s="23"/>
      <c r="H16" s="41" t="s">
        <v>27</v>
      </c>
      <c r="I16" s="42"/>
      <c r="J16" s="42"/>
      <c r="K16" s="44">
        <f t="shared" si="4"/>
        <v>0</v>
      </c>
      <c r="L16" s="24"/>
      <c r="M16" s="22"/>
      <c r="N16" s="22"/>
      <c r="O16" s="23"/>
    </row>
    <row r="17" spans="1:15" s="13" customFormat="1" ht="12.75" x14ac:dyDescent="0.2">
      <c r="A17" s="16" t="s">
        <v>60</v>
      </c>
      <c r="B17" s="34" t="s">
        <v>73</v>
      </c>
      <c r="C17" s="75">
        <v>1</v>
      </c>
      <c r="D17" s="24"/>
      <c r="E17" s="22"/>
      <c r="F17" s="22"/>
      <c r="G17" s="23"/>
      <c r="H17" s="24"/>
      <c r="I17" s="22"/>
      <c r="J17" s="22"/>
      <c r="K17" s="23"/>
      <c r="L17" s="41" t="s">
        <v>27</v>
      </c>
      <c r="M17" s="42"/>
      <c r="N17" s="42"/>
      <c r="O17" s="44">
        <f t="shared" ref="O17:O19" si="5">M17*(1+N17)</f>
        <v>0</v>
      </c>
    </row>
    <row r="18" spans="1:15" s="13" customFormat="1" ht="12.75" x14ac:dyDescent="0.2">
      <c r="A18" s="16" t="s">
        <v>61</v>
      </c>
      <c r="B18" s="34" t="s">
        <v>74</v>
      </c>
      <c r="C18" s="75">
        <v>1</v>
      </c>
      <c r="D18" s="24"/>
      <c r="E18" s="22"/>
      <c r="F18" s="22"/>
      <c r="G18" s="23"/>
      <c r="H18" s="24"/>
      <c r="I18" s="22"/>
      <c r="J18" s="22"/>
      <c r="K18" s="23"/>
      <c r="L18" s="41" t="s">
        <v>27</v>
      </c>
      <c r="M18" s="42"/>
      <c r="N18" s="42"/>
      <c r="O18" s="44">
        <f t="shared" si="5"/>
        <v>0</v>
      </c>
    </row>
    <row r="19" spans="1:15" s="13" customFormat="1" ht="13.5" thickBot="1" x14ac:dyDescent="0.25">
      <c r="A19" s="16" t="s">
        <v>62</v>
      </c>
      <c r="B19" s="90" t="s">
        <v>59</v>
      </c>
      <c r="C19" s="75">
        <v>1</v>
      </c>
      <c r="D19" s="80"/>
      <c r="E19" s="81"/>
      <c r="F19" s="81"/>
      <c r="G19" s="82"/>
      <c r="H19" s="24"/>
      <c r="I19" s="22"/>
      <c r="J19" s="22"/>
      <c r="K19" s="23"/>
      <c r="L19" s="41" t="s">
        <v>27</v>
      </c>
      <c r="M19" s="42"/>
      <c r="N19" s="42"/>
      <c r="O19" s="44">
        <f t="shared" si="5"/>
        <v>0</v>
      </c>
    </row>
    <row r="20" spans="1:15" s="37" customFormat="1" ht="13.5" thickBot="1" x14ac:dyDescent="0.25">
      <c r="A20" s="122" t="s">
        <v>25</v>
      </c>
      <c r="B20" s="123"/>
      <c r="C20" s="124"/>
      <c r="D20" s="96"/>
      <c r="E20" s="97">
        <f>SUM(E8:E19)</f>
        <v>0</v>
      </c>
      <c r="F20" s="97"/>
      <c r="G20" s="98">
        <f>SUM(G8:G19)</f>
        <v>0</v>
      </c>
      <c r="H20" s="96"/>
      <c r="I20" s="97">
        <f>SUM(I8:I19)</f>
        <v>0</v>
      </c>
      <c r="J20" s="97"/>
      <c r="K20" s="98">
        <f>SUM(K8:K19)</f>
        <v>0</v>
      </c>
      <c r="L20" s="96"/>
      <c r="M20" s="97">
        <f>SUM(M8:M19)</f>
        <v>0</v>
      </c>
      <c r="N20" s="97"/>
      <c r="O20" s="98">
        <f>SUM(O8:O19)</f>
        <v>0</v>
      </c>
    </row>
    <row r="21" spans="1:15" s="13" customFormat="1" ht="12.75" x14ac:dyDescent="0.2">
      <c r="A21" s="65">
        <v>2</v>
      </c>
      <c r="B21" s="66" t="s">
        <v>13</v>
      </c>
      <c r="C21" s="67"/>
      <c r="D21" s="69"/>
      <c r="E21" s="38"/>
      <c r="F21" s="38"/>
      <c r="G21" s="39"/>
      <c r="H21" s="40"/>
      <c r="I21" s="26"/>
      <c r="J21" s="26"/>
      <c r="K21" s="29"/>
      <c r="L21" s="40"/>
      <c r="M21" s="26"/>
      <c r="N21" s="26"/>
      <c r="O21" s="27"/>
    </row>
    <row r="22" spans="1:15" s="13" customFormat="1" ht="13.5" thickBot="1" x14ac:dyDescent="0.25">
      <c r="A22" s="31" t="s">
        <v>21</v>
      </c>
      <c r="B22" s="88" t="s">
        <v>34</v>
      </c>
      <c r="C22" s="32">
        <v>1</v>
      </c>
      <c r="D22" s="45" t="s">
        <v>47</v>
      </c>
      <c r="E22" s="42"/>
      <c r="F22" s="42"/>
      <c r="G22" s="20">
        <f>E22*(1+F22)</f>
        <v>0</v>
      </c>
      <c r="H22" s="45" t="s">
        <v>47</v>
      </c>
      <c r="I22" s="42"/>
      <c r="J22" s="42"/>
      <c r="K22" s="20">
        <f>I22*(1+J22)</f>
        <v>0</v>
      </c>
      <c r="L22" s="45" t="s">
        <v>47</v>
      </c>
      <c r="M22" s="42"/>
      <c r="N22" s="42"/>
      <c r="O22" s="20">
        <f>M22*(1+N22)</f>
        <v>0</v>
      </c>
    </row>
    <row r="23" spans="1:15" s="13" customFormat="1" ht="13.5" thickBot="1" x14ac:dyDescent="0.25">
      <c r="A23" s="131" t="s">
        <v>26</v>
      </c>
      <c r="B23" s="132"/>
      <c r="C23" s="133"/>
      <c r="D23" s="60"/>
      <c r="E23" s="61">
        <f>SUM(E22)</f>
        <v>0</v>
      </c>
      <c r="F23" s="61"/>
      <c r="G23" s="62">
        <f>SUM(G22)</f>
        <v>0</v>
      </c>
      <c r="H23" s="60"/>
      <c r="I23" s="61">
        <f>SUM(I22)</f>
        <v>0</v>
      </c>
      <c r="J23" s="61"/>
      <c r="K23" s="62">
        <f>SUM(K22)</f>
        <v>0</v>
      </c>
      <c r="L23" s="60"/>
      <c r="M23" s="61">
        <f>SUM(M22)</f>
        <v>0</v>
      </c>
      <c r="N23" s="61"/>
      <c r="O23" s="62">
        <f>SUM(O22)</f>
        <v>0</v>
      </c>
    </row>
    <row r="24" spans="1:15" s="13" customFormat="1" ht="12.75" x14ac:dyDescent="0.2">
      <c r="A24" s="65">
        <v>3</v>
      </c>
      <c r="B24" s="66" t="s">
        <v>33</v>
      </c>
      <c r="C24" s="64"/>
      <c r="D24" s="69"/>
      <c r="E24" s="38"/>
      <c r="F24" s="38"/>
      <c r="G24" s="39"/>
      <c r="H24" s="40"/>
      <c r="I24" s="26"/>
      <c r="J24" s="26"/>
      <c r="K24" s="29"/>
      <c r="L24" s="40"/>
      <c r="M24" s="26"/>
      <c r="N24" s="26"/>
      <c r="O24" s="27"/>
    </row>
    <row r="25" spans="1:15" s="13" customFormat="1" ht="12.75" x14ac:dyDescent="0.2">
      <c r="A25" s="16" t="s">
        <v>75</v>
      </c>
      <c r="B25" s="63" t="s">
        <v>30</v>
      </c>
      <c r="C25" s="20">
        <v>1</v>
      </c>
      <c r="D25" s="45" t="s">
        <v>48</v>
      </c>
      <c r="E25" s="42"/>
      <c r="F25" s="42"/>
      <c r="G25" s="20">
        <f>E25*(1+F25)</f>
        <v>0</v>
      </c>
      <c r="H25" s="45" t="s">
        <v>48</v>
      </c>
      <c r="I25" s="42"/>
      <c r="J25" s="42"/>
      <c r="K25" s="20">
        <f>I25*(1+J25)</f>
        <v>0</v>
      </c>
      <c r="L25" s="45" t="s">
        <v>48</v>
      </c>
      <c r="M25" s="42"/>
      <c r="N25" s="42"/>
      <c r="O25" s="20">
        <f>M25*(1+N25)</f>
        <v>0</v>
      </c>
    </row>
    <row r="26" spans="1:15" s="13" customFormat="1" ht="12.75" x14ac:dyDescent="0.2">
      <c r="A26" s="16" t="s">
        <v>76</v>
      </c>
      <c r="B26" s="63" t="s">
        <v>31</v>
      </c>
      <c r="C26" s="20">
        <v>1</v>
      </c>
      <c r="D26" s="45" t="s">
        <v>48</v>
      </c>
      <c r="E26" s="42"/>
      <c r="F26" s="42"/>
      <c r="G26" s="20">
        <f>E26*(1+F26)</f>
        <v>0</v>
      </c>
      <c r="H26" s="45" t="s">
        <v>48</v>
      </c>
      <c r="I26" s="42"/>
      <c r="J26" s="42"/>
      <c r="K26" s="20">
        <f>I26*(1+J26)</f>
        <v>0</v>
      </c>
      <c r="L26" s="45" t="s">
        <v>48</v>
      </c>
      <c r="M26" s="42"/>
      <c r="N26" s="42"/>
      <c r="O26" s="20">
        <f>M26*(1+N26)</f>
        <v>0</v>
      </c>
    </row>
    <row r="27" spans="1:15" s="13" customFormat="1" ht="13.5" thickBot="1" x14ac:dyDescent="0.25">
      <c r="A27" s="16" t="s">
        <v>44</v>
      </c>
      <c r="B27" s="63" t="s">
        <v>32</v>
      </c>
      <c r="C27" s="20">
        <v>1</v>
      </c>
      <c r="D27" s="45" t="s">
        <v>48</v>
      </c>
      <c r="E27" s="42"/>
      <c r="F27" s="42"/>
      <c r="G27" s="20">
        <f>E27*(1+F27)</f>
        <v>0</v>
      </c>
      <c r="H27" s="45" t="s">
        <v>48</v>
      </c>
      <c r="I27" s="42"/>
      <c r="J27" s="42"/>
      <c r="K27" s="20">
        <f>I27*(1+J27)</f>
        <v>0</v>
      </c>
      <c r="L27" s="45" t="s">
        <v>48</v>
      </c>
      <c r="M27" s="42"/>
      <c r="N27" s="42"/>
      <c r="O27" s="20">
        <f>M27*(1+N27)</f>
        <v>0</v>
      </c>
    </row>
    <row r="28" spans="1:15" s="37" customFormat="1" ht="13.5" thickBot="1" x14ac:dyDescent="0.25">
      <c r="A28" s="125" t="s">
        <v>45</v>
      </c>
      <c r="B28" s="126"/>
      <c r="C28" s="127"/>
      <c r="D28" s="60"/>
      <c r="E28" s="61">
        <f>SUM(E25:E27)</f>
        <v>0</v>
      </c>
      <c r="F28" s="61"/>
      <c r="G28" s="62">
        <f>SUM(G25:G27)</f>
        <v>0</v>
      </c>
      <c r="H28" s="60"/>
      <c r="I28" s="61">
        <f>SUM(I25:I27)</f>
        <v>0</v>
      </c>
      <c r="J28" s="61"/>
      <c r="K28" s="62">
        <f>SUM(K25:K27)</f>
        <v>0</v>
      </c>
      <c r="L28" s="60"/>
      <c r="M28" s="61">
        <f>SUM(M25:M27)</f>
        <v>0</v>
      </c>
      <c r="N28" s="61"/>
      <c r="O28" s="62">
        <f>SUM(O25:O27)</f>
        <v>0</v>
      </c>
    </row>
    <row r="29" spans="1:15" s="58" customFormat="1" ht="15.75" thickBot="1" x14ac:dyDescent="0.3">
      <c r="A29" s="128" t="s">
        <v>46</v>
      </c>
      <c r="B29" s="129"/>
      <c r="C29" s="130"/>
      <c r="D29" s="55"/>
      <c r="E29" s="56">
        <f>E20+E23+E28</f>
        <v>0</v>
      </c>
      <c r="F29" s="56"/>
      <c r="G29" s="57">
        <f>G20+G23+G28</f>
        <v>0</v>
      </c>
      <c r="H29" s="55"/>
      <c r="I29" s="56">
        <f>I20+I23+I28</f>
        <v>0</v>
      </c>
      <c r="J29" s="56"/>
      <c r="K29" s="57">
        <f>K20+K23+K28</f>
        <v>0</v>
      </c>
      <c r="L29" s="55"/>
      <c r="M29" s="56">
        <f>M20+M23+M28</f>
        <v>0</v>
      </c>
      <c r="N29" s="56"/>
      <c r="O29" s="57">
        <f>O20+O23+O28</f>
        <v>0</v>
      </c>
    </row>
    <row r="30" spans="1:15" s="13" customFormat="1" ht="12.75" x14ac:dyDescent="0.2">
      <c r="C30" s="36"/>
    </row>
  </sheetData>
  <mergeCells count="10">
    <mergeCell ref="A20:C20"/>
    <mergeCell ref="A28:C28"/>
    <mergeCell ref="A29:C29"/>
    <mergeCell ref="A23:C23"/>
    <mergeCell ref="A1:L1"/>
    <mergeCell ref="A2:L2"/>
    <mergeCell ref="A3:L3"/>
    <mergeCell ref="D5:G5"/>
    <mergeCell ref="H5:K5"/>
    <mergeCell ref="L5:O5"/>
  </mergeCells>
  <pageMargins left="0.7" right="0.7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DPGF-mission A</vt:lpstr>
      <vt:lpstr>BPU-mission B</vt:lpstr>
      <vt:lpstr>DQE NE PAS REMPLIR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Cecile MILIE</dc:creator>
  <cp:lastModifiedBy>Cecile MILIE</cp:lastModifiedBy>
  <cp:lastPrinted>2025-01-17T01:06:39Z</cp:lastPrinted>
  <dcterms:created xsi:type="dcterms:W3CDTF">2024-11-26T04:55:28Z</dcterms:created>
  <dcterms:modified xsi:type="dcterms:W3CDTF">2025-01-17T01:06:42Z</dcterms:modified>
</cp:coreProperties>
</file>