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HC-FIC2\donnees$\8-DRHM\2-BBAL\4-MARCHES\48-MAINTENANCE\487-GROUPES ELECTROGENES\A VENIR\DCE\"/>
    </mc:Choice>
  </mc:AlternateContent>
  <bookViews>
    <workbookView xWindow="0" yWindow="0" windowWidth="28800" windowHeight="12300" activeTab="1"/>
  </bookViews>
  <sheets>
    <sheet name="Page de garde" sheetId="2" r:id="rId1"/>
    <sheet name="DPGF-mission A" sheetId="1" r:id="rId2"/>
    <sheet name="BPU-mission B" sheetId="3" r:id="rId3"/>
    <sheet name="DQE NE PAS REMPLI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1" i="1"/>
  <c r="H10" i="1"/>
  <c r="H9" i="1"/>
  <c r="H12" i="1" l="1"/>
  <c r="M17" i="4"/>
  <c r="I17" i="4"/>
  <c r="E17" i="4"/>
  <c r="O10" i="4"/>
  <c r="O9" i="4"/>
  <c r="O16" i="4"/>
  <c r="O15" i="4"/>
  <c r="O14" i="4"/>
  <c r="K13" i="4"/>
  <c r="K12" i="4"/>
  <c r="K11" i="4"/>
  <c r="K10" i="4"/>
  <c r="K9" i="4"/>
  <c r="K8" i="4"/>
  <c r="K17" i="4" s="1"/>
  <c r="G10" i="4"/>
  <c r="G11" i="4"/>
  <c r="G12" i="4"/>
  <c r="G13" i="4"/>
  <c r="N16" i="3"/>
  <c r="N15" i="3"/>
  <c r="N14" i="3"/>
  <c r="N9" i="3"/>
  <c r="N10" i="3"/>
  <c r="J13" i="3"/>
  <c r="J12" i="3"/>
  <c r="J11" i="3"/>
  <c r="J10" i="3"/>
  <c r="J9" i="3"/>
  <c r="J8" i="3"/>
  <c r="F10" i="3"/>
  <c r="F11" i="3"/>
  <c r="F12" i="3"/>
  <c r="F13" i="3"/>
  <c r="F9" i="3"/>
  <c r="F25" i="3"/>
  <c r="M25" i="4" l="1"/>
  <c r="O24" i="4"/>
  <c r="O23" i="4"/>
  <c r="O22" i="4"/>
  <c r="O25" i="4" s="1"/>
  <c r="I25" i="4"/>
  <c r="K24" i="4"/>
  <c r="K23" i="4"/>
  <c r="K22" i="4"/>
  <c r="E25" i="4"/>
  <c r="G24" i="4"/>
  <c r="G23" i="4"/>
  <c r="G22" i="4"/>
  <c r="G25" i="4" s="1"/>
  <c r="M20" i="4"/>
  <c r="O19" i="4"/>
  <c r="O20" i="4" s="1"/>
  <c r="K19" i="4"/>
  <c r="I20" i="4"/>
  <c r="K20" i="4"/>
  <c r="G19" i="4"/>
  <c r="G20" i="4" s="1"/>
  <c r="E20" i="4"/>
  <c r="E26" i="4" s="1"/>
  <c r="M26" i="4"/>
  <c r="O8" i="4"/>
  <c r="O17" i="4" s="1"/>
  <c r="G9" i="4"/>
  <c r="G8" i="4"/>
  <c r="G17" i="4" s="1"/>
  <c r="N20" i="3"/>
  <c r="N22" i="3"/>
  <c r="N21" i="3"/>
  <c r="J22" i="3"/>
  <c r="J21" i="3"/>
  <c r="J20" i="3"/>
  <c r="F22" i="3"/>
  <c r="F21" i="3"/>
  <c r="F20" i="3"/>
  <c r="N18" i="3"/>
  <c r="J18" i="3"/>
  <c r="F18" i="3"/>
  <c r="N8" i="3"/>
  <c r="F8" i="3"/>
  <c r="O26" i="4" l="1"/>
  <c r="G26" i="4"/>
  <c r="I26" i="4"/>
  <c r="K25" i="4"/>
  <c r="C12" i="1"/>
  <c r="E9" i="1"/>
  <c r="K26" i="4" l="1"/>
  <c r="E11" i="1" l="1"/>
  <c r="E10" i="1"/>
  <c r="E12" i="1" l="1"/>
</calcChain>
</file>

<file path=xl/sharedStrings.xml><?xml version="1.0" encoding="utf-8"?>
<sst xmlns="http://schemas.openxmlformats.org/spreadsheetml/2006/main" count="168" uniqueCount="77">
  <si>
    <t>Nom de l'équipement</t>
  </si>
  <si>
    <t>Taux TGC</t>
  </si>
  <si>
    <t>ANNEXE 4.1 - DECOMPOSITION DU PRIX GLOBAL ET FORFAITAIRE ANNUEL</t>
  </si>
  <si>
    <t>HT</t>
  </si>
  <si>
    <t>TTC</t>
  </si>
  <si>
    <t>ANNEXE 4.2 - BORDEREAU DE PRIX UNITAIRES</t>
  </si>
  <si>
    <t>DESIGNATION</t>
  </si>
  <si>
    <t>PRIX UNITAIRE HT</t>
  </si>
  <si>
    <t>TAUX TGC</t>
  </si>
  <si>
    <t>MONTANT TTC</t>
  </si>
  <si>
    <t>Mission A - Maintenance préventive</t>
  </si>
  <si>
    <t>Mission B - Maintenance corrective</t>
  </si>
  <si>
    <r>
      <t xml:space="preserve">Quantité </t>
    </r>
    <r>
      <rPr>
        <b/>
        <sz val="10"/>
        <color theme="1"/>
        <rFont val="Marianne"/>
        <family val="3"/>
      </rPr>
      <t>(1)</t>
    </r>
  </si>
  <si>
    <t>Intervention</t>
  </si>
  <si>
    <t>Unité</t>
  </si>
  <si>
    <t>LOT 1 - HAUTCOMMISSARIAT DE LA REPUBLIQUE EN NOUVELLECALEDONIE</t>
  </si>
  <si>
    <t>Pièces détachées</t>
  </si>
  <si>
    <t>Poste</t>
  </si>
  <si>
    <t>1.1</t>
  </si>
  <si>
    <t>1.2</t>
  </si>
  <si>
    <t>1.4</t>
  </si>
  <si>
    <t>2.1</t>
  </si>
  <si>
    <t>A remplir par le soumissionnaire</t>
  </si>
  <si>
    <t>Quantité</t>
  </si>
  <si>
    <t>h</t>
  </si>
  <si>
    <t>TOTAL intevention</t>
  </si>
  <si>
    <t>TOTAL pièces détachées</t>
  </si>
  <si>
    <t>déplacement</t>
  </si>
  <si>
    <r>
      <t xml:space="preserve">GE N°1 : </t>
    </r>
    <r>
      <rPr>
        <b/>
        <sz val="11"/>
        <color theme="1"/>
        <rFont val="Marianne"/>
        <family val="3"/>
      </rPr>
      <t>SDMO J165 K</t>
    </r>
  </si>
  <si>
    <r>
      <t xml:space="preserve">GE N°2 : </t>
    </r>
    <r>
      <rPr>
        <b/>
        <sz val="11"/>
        <color theme="1"/>
        <rFont val="Marianne"/>
        <family val="3"/>
      </rPr>
      <t>SDMO29272</t>
    </r>
  </si>
  <si>
    <r>
      <t xml:space="preserve">GE N°3 : </t>
    </r>
    <r>
      <rPr>
        <b/>
        <sz val="11"/>
        <color theme="1"/>
        <rFont val="Marianne"/>
        <family val="3"/>
      </rPr>
      <t>SDMO J33</t>
    </r>
  </si>
  <si>
    <t>Maintenance préventive</t>
  </si>
  <si>
    <t>Total maintenance préventive</t>
  </si>
  <si>
    <r>
      <rPr>
        <b/>
        <u/>
        <sz val="12"/>
        <color rgb="FF000000"/>
        <rFont val="Arial"/>
        <family val="2"/>
      </rPr>
      <t>LOT 1 - Haut-commissariat de la République en Nouvelle-Calédonie</t>
    </r>
    <r>
      <rPr>
        <b/>
        <sz val="12"/>
        <color rgb="FF000000"/>
        <rFont val="Arial"/>
        <family val="2"/>
      </rPr>
      <t>: 
- Bâtiment B du centre administratif, rue de la République à Nouméa
- Résidence du haut-commissaire, , avenue du Maréchal FOCH
- Subdivision administrative Sud (La Foa)</t>
    </r>
  </si>
  <si>
    <t>Batteries de démarrage</t>
  </si>
  <si>
    <t>Prestations</t>
  </si>
  <si>
    <t>Essai d'endurance</t>
  </si>
  <si>
    <t>Essai de performance</t>
  </si>
  <si>
    <t>Analyse de fuel</t>
  </si>
  <si>
    <t>3.3</t>
  </si>
  <si>
    <t>GE 1 - Centre administratif</t>
  </si>
  <si>
    <t>GE 3 - SAS La Foa</t>
  </si>
  <si>
    <t>GE 2 - Foch</t>
  </si>
  <si>
    <t>TOTAL prestations</t>
  </si>
  <si>
    <t>TOTAL intevention/pièces détachées/prestations</t>
  </si>
  <si>
    <t>pièce</t>
  </si>
  <si>
    <t>unité</t>
  </si>
  <si>
    <t>Tableau en XPF</t>
  </si>
  <si>
    <t>ANNEXE 4.3 - Détail quantitatif estimatif (ne pas remplir)</t>
  </si>
  <si>
    <t>(1) : La quantité correspond au nombre de visite par an</t>
  </si>
  <si>
    <t>Assistance/astreinte</t>
  </si>
  <si>
    <t>Coût annuel assistance/astreinte 24h/24h 7J/7 sur tous les équipements du lot</t>
  </si>
  <si>
    <t>4.1</t>
  </si>
  <si>
    <t>5.1</t>
  </si>
  <si>
    <t>1.3</t>
  </si>
  <si>
    <t>Coût horaire des samedis, dimanches et jours fériés</t>
  </si>
  <si>
    <t>1.5</t>
  </si>
  <si>
    <t>1.6</t>
  </si>
  <si>
    <t>Coût déplacement Nouméa  des samedis, dimanches et jours fériés</t>
  </si>
  <si>
    <t>Coût déplacement La Foa des samedis, dimanches et jours fériés</t>
  </si>
  <si>
    <t>1.7</t>
  </si>
  <si>
    <t>1.8</t>
  </si>
  <si>
    <t>1.9</t>
  </si>
  <si>
    <t>Coût horaire du lundi au vendredi de 7h à 17h</t>
  </si>
  <si>
    <t>Coût horaire du lundi au vendredi de 17h à 7H</t>
  </si>
  <si>
    <t>Coût déplacement  Nouméa du lundi au vendredi de 7H à 17h</t>
  </si>
  <si>
    <t>Coût déplacement Nouméa  du lundi au vendredi de 17h à 7H</t>
  </si>
  <si>
    <t>Coût déplacement  La Foa du lundi au vendredi de 7H à 17h</t>
  </si>
  <si>
    <t>Coût déplacement La Foa  du lundi au vendredi de 17h à 7H</t>
  </si>
  <si>
    <t>3.1</t>
  </si>
  <si>
    <t>3.2</t>
  </si>
  <si>
    <t>Remise sur pièces</t>
  </si>
  <si>
    <r>
      <t xml:space="preserve">Remise maximum applicable sur le prix d'achat net fournisseur d'une pièce </t>
    </r>
    <r>
      <rPr>
        <b/>
        <u/>
        <sz val="10"/>
        <color rgb="FF000000"/>
        <rFont val="Marianne"/>
        <family val="3"/>
      </rPr>
      <t>hors BPU</t>
    </r>
  </si>
  <si>
    <t>Taux de remise</t>
  </si>
  <si>
    <t xml:space="preserve">Remise   </t>
  </si>
  <si>
    <t>Montant forfaitaire annuel en XPF</t>
  </si>
  <si>
    <t>Montant forfaitaire annuel en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</si>
</sst>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b/>
      <sz val="14"/>
      <color rgb="FF000000"/>
      <name val="Marianne"/>
      <family val="3"/>
    </font>
    <font>
      <sz val="14"/>
      <color rgb="FFC00000"/>
      <name val="Marianne"/>
      <family val="3"/>
    </font>
    <font>
      <sz val="11"/>
      <color theme="1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1"/>
      <color rgb="FF000000"/>
      <name val="Marianne"/>
      <family val="3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11"/>
      <color rgb="FF000000"/>
      <name val="Marianne"/>
      <family val="3"/>
    </font>
    <font>
      <b/>
      <u/>
      <sz val="11"/>
      <color rgb="FF000000"/>
      <name val="Marianne"/>
      <family val="3"/>
    </font>
    <font>
      <b/>
      <u/>
      <sz val="10"/>
      <color rgb="FF0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B4C6E7"/>
        <bgColor rgb="FFB4C6E7"/>
      </patternFill>
    </fill>
    <fill>
      <patternFill patternType="mediumGray">
        <bgColor theme="2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mediumGray">
        <bgColor theme="6" tint="0.79995117038483843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Alignment="1">
      <alignment horizontal="left"/>
    </xf>
    <xf numFmtId="9" fontId="5" fillId="2" borderId="1" xfId="2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0" fontId="10" fillId="0" borderId="0" xfId="0" applyFont="1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 applyAlignment="1"/>
    <xf numFmtId="9" fontId="5" fillId="5" borderId="1" xfId="2" applyFont="1" applyFill="1" applyBorder="1" applyAlignment="1">
      <alignment vertical="center" wrapText="1"/>
    </xf>
    <xf numFmtId="0" fontId="3" fillId="5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9" fontId="13" fillId="5" borderId="1" xfId="2" applyFont="1" applyFill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1" borderId="1" xfId="0" applyFont="1" applyFill="1" applyBorder="1" applyAlignment="1">
      <alignment horizontal="center" vertical="center"/>
    </xf>
    <xf numFmtId="0" fontId="13" fillId="1" borderId="11" xfId="0" applyFont="1" applyFill="1" applyBorder="1" applyAlignment="1">
      <alignment horizontal="center" vertical="center"/>
    </xf>
    <xf numFmtId="0" fontId="13" fillId="1" borderId="10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0" fontId="13" fillId="5" borderId="0" xfId="0" applyFont="1" applyFill="1"/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6" borderId="0" xfId="0" applyFont="1" applyFill="1"/>
    <xf numFmtId="0" fontId="14" fillId="4" borderId="4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9" fontId="13" fillId="0" borderId="1" xfId="2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4" fillId="3" borderId="25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0" xfId="0" applyFont="1" applyFill="1"/>
    <xf numFmtId="164" fontId="4" fillId="7" borderId="1" xfId="1" applyNumberFormat="1" applyFont="1" applyFill="1" applyBorder="1" applyAlignment="1">
      <alignment horizontal="center" vertical="center" wrapText="1"/>
    </xf>
    <xf numFmtId="0" fontId="13" fillId="6" borderId="28" xfId="0" applyFont="1" applyFill="1" applyBorder="1" applyAlignment="1">
      <alignment horizontal="center" vertical="center"/>
    </xf>
    <xf numFmtId="0" fontId="13" fillId="6" borderId="30" xfId="0" applyFont="1" applyFill="1" applyBorder="1" applyAlignment="1">
      <alignment horizontal="center" vertical="center"/>
    </xf>
    <xf numFmtId="0" fontId="13" fillId="6" borderId="2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5" borderId="19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1" borderId="19" xfId="0" applyFont="1" applyFill="1" applyBorder="1" applyAlignment="1">
      <alignment horizontal="center" vertical="center"/>
    </xf>
    <xf numFmtId="0" fontId="13" fillId="1" borderId="3" xfId="0" applyFont="1" applyFill="1" applyBorder="1" applyAlignment="1">
      <alignment horizontal="center" vertical="center"/>
    </xf>
    <xf numFmtId="0" fontId="13" fillId="1" borderId="2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4" fillId="6" borderId="34" xfId="0" applyFont="1" applyFill="1" applyBorder="1" applyAlignment="1">
      <alignment horizontal="center"/>
    </xf>
    <xf numFmtId="0" fontId="14" fillId="6" borderId="37" xfId="0" applyFont="1" applyFill="1" applyBorder="1" applyAlignment="1">
      <alignment horizontal="center"/>
    </xf>
    <xf numFmtId="0" fontId="14" fillId="6" borderId="38" xfId="0" applyFont="1" applyFill="1" applyBorder="1" applyAlignment="1">
      <alignment horizontal="center"/>
    </xf>
    <xf numFmtId="0" fontId="15" fillId="6" borderId="12" xfId="0" applyFont="1" applyFill="1" applyBorder="1" applyAlignment="1">
      <alignment horizontal="center"/>
    </xf>
    <xf numFmtId="0" fontId="15" fillId="6" borderId="13" xfId="0" applyFont="1" applyFill="1" applyBorder="1" applyAlignment="1">
      <alignment horizontal="center"/>
    </xf>
    <xf numFmtId="0" fontId="15" fillId="6" borderId="23" xfId="0" applyFont="1" applyFill="1" applyBorder="1" applyAlignment="1">
      <alignment horizontal="center"/>
    </xf>
    <xf numFmtId="0" fontId="14" fillId="6" borderId="31" xfId="0" applyFont="1" applyFill="1" applyBorder="1" applyAlignment="1">
      <alignment horizontal="center"/>
    </xf>
    <xf numFmtId="0" fontId="14" fillId="6" borderId="32" xfId="0" applyFont="1" applyFill="1" applyBorder="1" applyAlignment="1">
      <alignment horizontal="center"/>
    </xf>
    <xf numFmtId="0" fontId="14" fillId="6" borderId="36" xfId="0" applyFont="1" applyFill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9" fontId="5" fillId="0" borderId="1" xfId="2" applyFont="1" applyFill="1" applyBorder="1" applyAlignment="1">
      <alignment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H21"/>
  <sheetViews>
    <sheetView workbookViewId="0">
      <selection activeCell="E26" sqref="E26"/>
    </sheetView>
  </sheetViews>
  <sheetFormatPr baseColWidth="10" defaultRowHeight="15" x14ac:dyDescent="0.25"/>
  <cols>
    <col min="1" max="7" width="12.140625" customWidth="1"/>
    <col min="8" max="8" width="22.28515625" customWidth="1"/>
    <col min="9" max="9" width="12.5703125" customWidth="1"/>
  </cols>
  <sheetData>
    <row r="13" spans="1:8" x14ac:dyDescent="0.25">
      <c r="A13" s="89" t="s">
        <v>33</v>
      </c>
      <c r="B13" s="89"/>
      <c r="C13" s="89"/>
      <c r="D13" s="89"/>
      <c r="E13" s="89"/>
      <c r="F13" s="89"/>
      <c r="G13" s="89"/>
      <c r="H13" s="89"/>
    </row>
    <row r="14" spans="1:8" x14ac:dyDescent="0.25">
      <c r="A14" s="89"/>
      <c r="B14" s="89"/>
      <c r="C14" s="89"/>
      <c r="D14" s="89"/>
      <c r="E14" s="89"/>
      <c r="F14" s="89"/>
      <c r="G14" s="89"/>
      <c r="H14" s="89"/>
    </row>
    <row r="15" spans="1:8" x14ac:dyDescent="0.25">
      <c r="A15" s="89"/>
      <c r="B15" s="89"/>
      <c r="C15" s="89"/>
      <c r="D15" s="89"/>
      <c r="E15" s="89"/>
      <c r="F15" s="89"/>
      <c r="G15" s="89"/>
      <c r="H15" s="89"/>
    </row>
    <row r="16" spans="1:8" x14ac:dyDescent="0.25">
      <c r="A16" s="89"/>
      <c r="B16" s="89"/>
      <c r="C16" s="89"/>
      <c r="D16" s="89"/>
      <c r="E16" s="89"/>
      <c r="F16" s="89"/>
      <c r="G16" s="89"/>
      <c r="H16" s="89"/>
    </row>
    <row r="17" spans="1:8" x14ac:dyDescent="0.25">
      <c r="A17" s="89"/>
      <c r="B17" s="89"/>
      <c r="C17" s="89"/>
      <c r="D17" s="89"/>
      <c r="E17" s="89"/>
      <c r="F17" s="89"/>
      <c r="G17" s="89"/>
      <c r="H17" s="89"/>
    </row>
    <row r="18" spans="1:8" x14ac:dyDescent="0.25">
      <c r="A18" s="89"/>
      <c r="B18" s="89"/>
      <c r="C18" s="89"/>
      <c r="D18" s="89"/>
      <c r="E18" s="89"/>
      <c r="F18" s="89"/>
      <c r="G18" s="89"/>
      <c r="H18" s="89"/>
    </row>
    <row r="19" spans="1:8" x14ac:dyDescent="0.25">
      <c r="A19" s="89"/>
      <c r="B19" s="89"/>
      <c r="C19" s="89"/>
      <c r="D19" s="89"/>
      <c r="E19" s="89"/>
      <c r="F19" s="89"/>
      <c r="G19" s="89"/>
      <c r="H19" s="89"/>
    </row>
    <row r="20" spans="1:8" x14ac:dyDescent="0.25">
      <c r="A20" s="89"/>
      <c r="B20" s="89"/>
      <c r="C20" s="89"/>
      <c r="D20" s="89"/>
      <c r="E20" s="89"/>
      <c r="F20" s="89"/>
      <c r="G20" s="89"/>
      <c r="H20" s="89"/>
    </row>
    <row r="21" spans="1:8" x14ac:dyDescent="0.25">
      <c r="A21" s="89"/>
      <c r="B21" s="89"/>
      <c r="C21" s="89"/>
      <c r="D21" s="89"/>
      <c r="E21" s="89"/>
      <c r="F21" s="89"/>
      <c r="G21" s="89"/>
      <c r="H21" s="89"/>
    </row>
  </sheetData>
  <mergeCells count="1">
    <mergeCell ref="A13:H21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J9" sqref="J9"/>
    </sheetView>
  </sheetViews>
  <sheetFormatPr baseColWidth="10" defaultColWidth="30.5703125" defaultRowHeight="15" x14ac:dyDescent="0.25"/>
  <cols>
    <col min="1" max="1" width="44.28515625" style="1" customWidth="1"/>
    <col min="2" max="2" width="14" style="1" bestFit="1" customWidth="1"/>
    <col min="3" max="3" width="19.7109375" style="1" customWidth="1"/>
    <col min="4" max="4" width="12.28515625" style="1" bestFit="1" customWidth="1"/>
    <col min="5" max="5" width="19.7109375" style="1" customWidth="1"/>
    <col min="6" max="6" width="18.5703125" style="1" hidden="1" customWidth="1"/>
    <col min="7" max="7" width="12.28515625" style="1" hidden="1" customWidth="1"/>
    <col min="8" max="8" width="25" style="1" hidden="1" customWidth="1"/>
    <col min="9" max="16384" width="30.5703125" style="1"/>
  </cols>
  <sheetData>
    <row r="1" spans="1:8" ht="18.75" x14ac:dyDescent="0.3">
      <c r="A1" s="91" t="s">
        <v>2</v>
      </c>
      <c r="B1" s="91"/>
      <c r="C1" s="91"/>
      <c r="D1" s="91"/>
      <c r="E1" s="91"/>
    </row>
    <row r="2" spans="1:8" ht="18.75" x14ac:dyDescent="0.3">
      <c r="A2" s="92" t="s">
        <v>15</v>
      </c>
      <c r="B2" s="92"/>
      <c r="C2" s="92"/>
      <c r="D2" s="92"/>
      <c r="E2" s="92"/>
    </row>
    <row r="3" spans="1:8" ht="18.75" x14ac:dyDescent="0.3">
      <c r="A3" s="92" t="s">
        <v>10</v>
      </c>
      <c r="B3" s="92"/>
      <c r="C3" s="92"/>
      <c r="D3" s="92"/>
      <c r="E3" s="92"/>
    </row>
    <row r="6" spans="1:8" ht="38.25" customHeight="1" x14ac:dyDescent="0.25">
      <c r="A6" s="90" t="s">
        <v>0</v>
      </c>
      <c r="B6" s="90" t="s">
        <v>12</v>
      </c>
      <c r="C6" s="90" t="s">
        <v>75</v>
      </c>
      <c r="D6" s="90"/>
      <c r="E6" s="90"/>
      <c r="F6" s="90" t="s">
        <v>76</v>
      </c>
      <c r="G6" s="90"/>
      <c r="H6" s="90"/>
    </row>
    <row r="7" spans="1:8" ht="32.25" customHeight="1" x14ac:dyDescent="0.25">
      <c r="A7" s="90"/>
      <c r="B7" s="90"/>
      <c r="C7" s="7" t="s">
        <v>3</v>
      </c>
      <c r="D7" s="7" t="s">
        <v>1</v>
      </c>
      <c r="E7" s="7" t="s">
        <v>4</v>
      </c>
      <c r="F7" s="88" t="s">
        <v>3</v>
      </c>
      <c r="G7" s="88" t="s">
        <v>1</v>
      </c>
      <c r="H7" s="88" t="s">
        <v>4</v>
      </c>
    </row>
    <row r="8" spans="1:8" ht="32.25" customHeight="1" x14ac:dyDescent="0.25">
      <c r="A8" s="71" t="s">
        <v>31</v>
      </c>
      <c r="B8" s="58"/>
      <c r="C8" s="58"/>
      <c r="D8" s="58"/>
      <c r="E8" s="58"/>
      <c r="F8" s="58"/>
      <c r="G8" s="58"/>
      <c r="H8" s="58"/>
    </row>
    <row r="9" spans="1:8" ht="15" customHeight="1" x14ac:dyDescent="0.25">
      <c r="A9" s="72" t="s">
        <v>28</v>
      </c>
      <c r="B9" s="73">
        <v>8</v>
      </c>
      <c r="C9" s="74"/>
      <c r="D9" s="10"/>
      <c r="E9" s="3">
        <f>C9*(1+D9)</f>
        <v>0</v>
      </c>
      <c r="F9" s="109"/>
      <c r="G9" s="110"/>
      <c r="H9" s="3">
        <f>F9*(1+G9)</f>
        <v>0</v>
      </c>
    </row>
    <row r="10" spans="1:8" ht="15" customHeight="1" x14ac:dyDescent="0.25">
      <c r="A10" s="72" t="s">
        <v>29</v>
      </c>
      <c r="B10" s="73">
        <v>8</v>
      </c>
      <c r="C10" s="74"/>
      <c r="D10" s="10"/>
      <c r="E10" s="3">
        <f t="shared" ref="E10:E11" si="0">C10*(1+D10)</f>
        <v>0</v>
      </c>
      <c r="F10" s="109"/>
      <c r="G10" s="110"/>
      <c r="H10" s="3">
        <f t="shared" ref="H10:H11" si="1">F10*(1+G10)</f>
        <v>0</v>
      </c>
    </row>
    <row r="11" spans="1:8" ht="15.75" customHeight="1" x14ac:dyDescent="0.25">
      <c r="A11" s="72" t="s">
        <v>30</v>
      </c>
      <c r="B11" s="73">
        <v>8</v>
      </c>
      <c r="C11" s="74"/>
      <c r="D11" s="10"/>
      <c r="E11" s="3">
        <f t="shared" si="0"/>
        <v>0</v>
      </c>
      <c r="F11" s="109"/>
      <c r="G11" s="110"/>
      <c r="H11" s="3">
        <f t="shared" si="1"/>
        <v>0</v>
      </c>
    </row>
    <row r="12" spans="1:8" ht="15" customHeight="1" x14ac:dyDescent="0.25">
      <c r="A12" s="71" t="s">
        <v>32</v>
      </c>
      <c r="B12" s="75"/>
      <c r="C12" s="4">
        <f>SUM(C9:C11)</f>
        <v>0</v>
      </c>
      <c r="D12" s="2"/>
      <c r="E12" s="4">
        <f>SUM(E9:E11)</f>
        <v>0</v>
      </c>
      <c r="F12" s="4">
        <f>SUM(F9:F11)</f>
        <v>0</v>
      </c>
      <c r="G12" s="2"/>
      <c r="H12" s="4">
        <f>SUM(H9:H11)</f>
        <v>0</v>
      </c>
    </row>
    <row r="14" spans="1:8" ht="30" x14ac:dyDescent="0.25">
      <c r="A14" s="6" t="s">
        <v>49</v>
      </c>
      <c r="B14" s="6"/>
    </row>
    <row r="15" spans="1:8" x14ac:dyDescent="0.25">
      <c r="A15" s="11"/>
      <c r="B15" s="12" t="s">
        <v>22</v>
      </c>
    </row>
  </sheetData>
  <mergeCells count="7">
    <mergeCell ref="F6:H6"/>
    <mergeCell ref="A6:A7"/>
    <mergeCell ref="C6:E6"/>
    <mergeCell ref="A1:E1"/>
    <mergeCell ref="A2:E2"/>
    <mergeCell ref="A3:E3"/>
    <mergeCell ref="B6:B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workbookViewId="0">
      <pane xSplit="2" ySplit="6" topLeftCell="C7" activePane="bottomRight" state="frozen"/>
      <selection pane="topRight" activeCell="B1" sqref="B1"/>
      <selection pane="bottomLeft" activeCell="A7" sqref="A7"/>
      <selection pane="bottomRight" activeCell="E32" sqref="E32"/>
    </sheetView>
  </sheetViews>
  <sheetFormatPr baseColWidth="10" defaultColWidth="12.7109375" defaultRowHeight="15" x14ac:dyDescent="0.25"/>
  <cols>
    <col min="1" max="1" width="6.140625" style="5" bestFit="1" customWidth="1"/>
    <col min="2" max="2" width="63.7109375" style="5" bestFit="1" customWidth="1"/>
    <col min="3" max="3" width="6.140625" style="5" bestFit="1" customWidth="1"/>
    <col min="4" max="4" width="19" style="5" bestFit="1" customWidth="1"/>
    <col min="5" max="5" width="11" style="5" bestFit="1" customWidth="1"/>
    <col min="6" max="6" width="15.42578125" style="5" bestFit="1" customWidth="1"/>
    <col min="7" max="7" width="6.140625" style="5" bestFit="1" customWidth="1"/>
    <col min="8" max="8" width="19" style="5" bestFit="1" customWidth="1"/>
    <col min="9" max="9" width="11" style="5" bestFit="1" customWidth="1"/>
    <col min="10" max="10" width="15.42578125" style="5" bestFit="1" customWidth="1"/>
    <col min="11" max="11" width="6.140625" style="5" bestFit="1" customWidth="1"/>
    <col min="12" max="12" width="19" style="5" bestFit="1" customWidth="1"/>
    <col min="13" max="13" width="11" style="5" bestFit="1" customWidth="1"/>
    <col min="14" max="14" width="15.42578125" style="5" bestFit="1" customWidth="1"/>
    <col min="15" max="16384" width="12.7109375" style="5"/>
  </cols>
  <sheetData>
    <row r="1" spans="1:14" ht="18.75" x14ac:dyDescent="0.3">
      <c r="A1" s="91" t="s">
        <v>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8"/>
      <c r="M1" s="8"/>
      <c r="N1" s="8"/>
    </row>
    <row r="2" spans="1:14" ht="18.75" x14ac:dyDescent="0.3">
      <c r="A2" s="92" t="s">
        <v>15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"/>
      <c r="M2" s="9"/>
      <c r="N2" s="9"/>
    </row>
    <row r="3" spans="1:14" ht="18.75" x14ac:dyDescent="0.3">
      <c r="A3" s="92" t="s">
        <v>11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"/>
      <c r="M3" s="9"/>
      <c r="N3" s="9"/>
    </row>
    <row r="4" spans="1:14" ht="15.75" thickBot="1" x14ac:dyDescent="0.3">
      <c r="A4" s="99" t="s">
        <v>47</v>
      </c>
      <c r="B4" s="99"/>
    </row>
    <row r="5" spans="1:14" s="13" customFormat="1" ht="13.5" thickBot="1" x14ac:dyDescent="0.25">
      <c r="C5" s="94" t="s">
        <v>40</v>
      </c>
      <c r="D5" s="95"/>
      <c r="E5" s="95"/>
      <c r="F5" s="96"/>
      <c r="G5" s="97" t="s">
        <v>42</v>
      </c>
      <c r="H5" s="95"/>
      <c r="I5" s="95"/>
      <c r="J5" s="98"/>
      <c r="K5" s="94" t="s">
        <v>41</v>
      </c>
      <c r="L5" s="95"/>
      <c r="M5" s="95"/>
      <c r="N5" s="96"/>
    </row>
    <row r="6" spans="1:14" s="14" customFormat="1" ht="13.5" thickBot="1" x14ac:dyDescent="0.25">
      <c r="A6" s="44" t="s">
        <v>17</v>
      </c>
      <c r="B6" s="47" t="s">
        <v>6</v>
      </c>
      <c r="C6" s="51" t="s">
        <v>14</v>
      </c>
      <c r="D6" s="49" t="s">
        <v>7</v>
      </c>
      <c r="E6" s="49" t="s">
        <v>8</v>
      </c>
      <c r="F6" s="52" t="s">
        <v>9</v>
      </c>
      <c r="G6" s="48" t="s">
        <v>14</v>
      </c>
      <c r="H6" s="49" t="s">
        <v>7</v>
      </c>
      <c r="I6" s="49" t="s">
        <v>8</v>
      </c>
      <c r="J6" s="50" t="s">
        <v>9</v>
      </c>
      <c r="K6" s="51" t="s">
        <v>14</v>
      </c>
      <c r="L6" s="49" t="s">
        <v>7</v>
      </c>
      <c r="M6" s="49" t="s">
        <v>8</v>
      </c>
      <c r="N6" s="52" t="s">
        <v>9</v>
      </c>
    </row>
    <row r="7" spans="1:14" s="14" customFormat="1" ht="12.75" x14ac:dyDescent="0.2">
      <c r="A7" s="65">
        <v>1</v>
      </c>
      <c r="B7" s="67" t="s">
        <v>13</v>
      </c>
      <c r="C7" s="27"/>
      <c r="D7" s="25"/>
      <c r="E7" s="25"/>
      <c r="F7" s="26"/>
      <c r="G7" s="29"/>
      <c r="H7" s="25"/>
      <c r="I7" s="25"/>
      <c r="J7" s="28"/>
      <c r="K7" s="27"/>
      <c r="L7" s="25"/>
      <c r="M7" s="25"/>
      <c r="N7" s="26"/>
    </row>
    <row r="8" spans="1:14" s="14" customFormat="1" ht="12.75" x14ac:dyDescent="0.2">
      <c r="A8" s="15" t="s">
        <v>18</v>
      </c>
      <c r="B8" s="16" t="s">
        <v>63</v>
      </c>
      <c r="C8" s="21"/>
      <c r="D8" s="18"/>
      <c r="E8" s="19"/>
      <c r="F8" s="20">
        <f>D8*(1+E8)</f>
        <v>0</v>
      </c>
      <c r="G8" s="21"/>
      <c r="H8" s="18"/>
      <c r="I8" s="19"/>
      <c r="J8" s="20">
        <f>H8*(1+I8)</f>
        <v>0</v>
      </c>
      <c r="K8" s="21"/>
      <c r="L8" s="18"/>
      <c r="M8" s="18"/>
      <c r="N8" s="20">
        <f>L8*(1+M8)</f>
        <v>0</v>
      </c>
    </row>
    <row r="9" spans="1:14" s="14" customFormat="1" ht="12.75" x14ac:dyDescent="0.2">
      <c r="A9" s="15" t="s">
        <v>19</v>
      </c>
      <c r="B9" s="16" t="s">
        <v>64</v>
      </c>
      <c r="C9" s="21"/>
      <c r="D9" s="18"/>
      <c r="E9" s="18"/>
      <c r="F9" s="20">
        <f>D9*(1+E9)</f>
        <v>0</v>
      </c>
      <c r="G9" s="21"/>
      <c r="H9" s="18"/>
      <c r="I9" s="18"/>
      <c r="J9" s="20">
        <f>H9*(1+I9)</f>
        <v>0</v>
      </c>
      <c r="K9" s="21"/>
      <c r="L9" s="18"/>
      <c r="M9" s="18"/>
      <c r="N9" s="20">
        <f t="shared" ref="N9:N10" si="0">L9*(1+M9)</f>
        <v>0</v>
      </c>
    </row>
    <row r="10" spans="1:14" s="14" customFormat="1" ht="12.75" x14ac:dyDescent="0.2">
      <c r="A10" s="15" t="s">
        <v>54</v>
      </c>
      <c r="B10" s="16" t="s">
        <v>55</v>
      </c>
      <c r="C10" s="83"/>
      <c r="D10" s="84"/>
      <c r="E10" s="84"/>
      <c r="F10" s="20">
        <f t="shared" ref="F10:F13" si="1">D10*(1+E10)</f>
        <v>0</v>
      </c>
      <c r="G10" s="83"/>
      <c r="H10" s="84"/>
      <c r="I10" s="84"/>
      <c r="J10" s="20">
        <f t="shared" ref="J10:J13" si="2">H10*(1+I10)</f>
        <v>0</v>
      </c>
      <c r="K10" s="21"/>
      <c r="L10" s="18"/>
      <c r="M10" s="18"/>
      <c r="N10" s="20">
        <f t="shared" si="0"/>
        <v>0</v>
      </c>
    </row>
    <row r="11" spans="1:14" s="14" customFormat="1" ht="12.75" x14ac:dyDescent="0.2">
      <c r="A11" s="15" t="s">
        <v>20</v>
      </c>
      <c r="B11" s="16" t="s">
        <v>65</v>
      </c>
      <c r="C11" s="83"/>
      <c r="D11" s="84"/>
      <c r="E11" s="84"/>
      <c r="F11" s="20">
        <f t="shared" si="1"/>
        <v>0</v>
      </c>
      <c r="G11" s="83"/>
      <c r="H11" s="84"/>
      <c r="I11" s="84"/>
      <c r="J11" s="20">
        <f t="shared" si="2"/>
        <v>0</v>
      </c>
      <c r="K11" s="85"/>
      <c r="L11" s="86"/>
      <c r="M11" s="86"/>
      <c r="N11" s="87"/>
    </row>
    <row r="12" spans="1:14" s="14" customFormat="1" ht="12.75" x14ac:dyDescent="0.2">
      <c r="A12" s="15" t="s">
        <v>56</v>
      </c>
      <c r="B12" s="16" t="s">
        <v>66</v>
      </c>
      <c r="C12" s="83"/>
      <c r="D12" s="84"/>
      <c r="E12" s="84"/>
      <c r="F12" s="20">
        <f t="shared" si="1"/>
        <v>0</v>
      </c>
      <c r="G12" s="83"/>
      <c r="H12" s="84"/>
      <c r="I12" s="84"/>
      <c r="J12" s="20">
        <f t="shared" si="2"/>
        <v>0</v>
      </c>
      <c r="K12" s="85"/>
      <c r="L12" s="86"/>
      <c r="M12" s="86"/>
      <c r="N12" s="87"/>
    </row>
    <row r="13" spans="1:14" s="14" customFormat="1" ht="12.75" x14ac:dyDescent="0.2">
      <c r="A13" s="81" t="s">
        <v>57</v>
      </c>
      <c r="B13" s="82" t="s">
        <v>58</v>
      </c>
      <c r="C13" s="83"/>
      <c r="D13" s="84"/>
      <c r="E13" s="84"/>
      <c r="F13" s="20">
        <f t="shared" si="1"/>
        <v>0</v>
      </c>
      <c r="G13" s="83"/>
      <c r="H13" s="84"/>
      <c r="I13" s="84"/>
      <c r="J13" s="20">
        <f t="shared" si="2"/>
        <v>0</v>
      </c>
      <c r="K13" s="85"/>
      <c r="L13" s="86"/>
      <c r="M13" s="86"/>
      <c r="N13" s="87"/>
    </row>
    <row r="14" spans="1:14" s="14" customFormat="1" ht="12.75" x14ac:dyDescent="0.2">
      <c r="A14" s="15" t="s">
        <v>20</v>
      </c>
      <c r="B14" s="16" t="s">
        <v>67</v>
      </c>
      <c r="C14" s="24"/>
      <c r="D14" s="22"/>
      <c r="E14" s="22"/>
      <c r="F14" s="23"/>
      <c r="G14" s="24"/>
      <c r="H14" s="22"/>
      <c r="I14" s="22"/>
      <c r="J14" s="23"/>
      <c r="K14" s="21"/>
      <c r="L14" s="18"/>
      <c r="M14" s="18"/>
      <c r="N14" s="20">
        <f t="shared" ref="N14:N16" si="3">L14*(1+M14)</f>
        <v>0</v>
      </c>
    </row>
    <row r="15" spans="1:14" s="14" customFormat="1" ht="12.75" x14ac:dyDescent="0.2">
      <c r="A15" s="15" t="s">
        <v>56</v>
      </c>
      <c r="B15" s="16" t="s">
        <v>68</v>
      </c>
      <c r="C15" s="24"/>
      <c r="D15" s="22"/>
      <c r="E15" s="22"/>
      <c r="F15" s="23"/>
      <c r="G15" s="24"/>
      <c r="H15" s="22"/>
      <c r="I15" s="22"/>
      <c r="J15" s="23"/>
      <c r="K15" s="21"/>
      <c r="L15" s="18"/>
      <c r="M15" s="18"/>
      <c r="N15" s="20">
        <f t="shared" si="3"/>
        <v>0</v>
      </c>
    </row>
    <row r="16" spans="1:14" s="14" customFormat="1" ht="13.5" thickBot="1" x14ac:dyDescent="0.25">
      <c r="A16" s="81" t="s">
        <v>57</v>
      </c>
      <c r="B16" s="82" t="s">
        <v>59</v>
      </c>
      <c r="C16" s="24"/>
      <c r="D16" s="22"/>
      <c r="E16" s="22"/>
      <c r="F16" s="23"/>
      <c r="G16" s="24"/>
      <c r="H16" s="22"/>
      <c r="I16" s="22"/>
      <c r="J16" s="23"/>
      <c r="K16" s="21"/>
      <c r="L16" s="18"/>
      <c r="M16" s="18"/>
      <c r="N16" s="20">
        <f t="shared" si="3"/>
        <v>0</v>
      </c>
    </row>
    <row r="17" spans="1:14" s="13" customFormat="1" ht="12.75" x14ac:dyDescent="0.2">
      <c r="A17" s="65">
        <v>2</v>
      </c>
      <c r="B17" s="67" t="s">
        <v>16</v>
      </c>
      <c r="C17" s="53"/>
      <c r="D17" s="25"/>
      <c r="E17" s="25"/>
      <c r="F17" s="26"/>
      <c r="G17" s="29"/>
      <c r="H17" s="25"/>
      <c r="I17" s="25"/>
      <c r="J17" s="28"/>
      <c r="K17" s="27"/>
      <c r="L17" s="25"/>
      <c r="M17" s="25"/>
      <c r="N17" s="26"/>
    </row>
    <row r="18" spans="1:14" s="13" customFormat="1" ht="13.5" thickBot="1" x14ac:dyDescent="0.25">
      <c r="A18" s="15" t="s">
        <v>21</v>
      </c>
      <c r="B18" s="63" t="s">
        <v>34</v>
      </c>
      <c r="C18" s="21"/>
      <c r="D18" s="18"/>
      <c r="E18" s="18"/>
      <c r="F18" s="20">
        <f>D18*(1+E18)</f>
        <v>0</v>
      </c>
      <c r="G18" s="17"/>
      <c r="H18" s="18"/>
      <c r="I18" s="18"/>
      <c r="J18" s="69">
        <f>H18*(1+I18)</f>
        <v>0</v>
      </c>
      <c r="K18" s="21"/>
      <c r="L18" s="18"/>
      <c r="M18" s="18"/>
      <c r="N18" s="20">
        <f>L18*(1+M18)</f>
        <v>0</v>
      </c>
    </row>
    <row r="19" spans="1:14" s="13" customFormat="1" ht="12.75" x14ac:dyDescent="0.2">
      <c r="A19" s="65">
        <v>3</v>
      </c>
      <c r="B19" s="67" t="s">
        <v>35</v>
      </c>
      <c r="C19" s="53"/>
      <c r="D19" s="25"/>
      <c r="E19" s="25"/>
      <c r="F19" s="26"/>
      <c r="G19" s="29"/>
      <c r="H19" s="25"/>
      <c r="I19" s="25"/>
      <c r="J19" s="28"/>
      <c r="K19" s="27"/>
      <c r="L19" s="25"/>
      <c r="M19" s="25"/>
      <c r="N19" s="26"/>
    </row>
    <row r="20" spans="1:14" s="13" customFormat="1" ht="12.75" x14ac:dyDescent="0.2">
      <c r="A20" s="15" t="s">
        <v>69</v>
      </c>
      <c r="B20" s="63" t="s">
        <v>36</v>
      </c>
      <c r="C20" s="21"/>
      <c r="D20" s="18"/>
      <c r="E20" s="18"/>
      <c r="F20" s="20">
        <f>D20*(1+E20)</f>
        <v>0</v>
      </c>
      <c r="G20" s="21"/>
      <c r="H20" s="18"/>
      <c r="I20" s="18"/>
      <c r="J20" s="20">
        <f>H20*(1+I20)</f>
        <v>0</v>
      </c>
      <c r="K20" s="21"/>
      <c r="L20" s="18"/>
      <c r="M20" s="18"/>
      <c r="N20" s="20">
        <f>L20*(1+M20)</f>
        <v>0</v>
      </c>
    </row>
    <row r="21" spans="1:14" s="13" customFormat="1" ht="12.75" x14ac:dyDescent="0.2">
      <c r="A21" s="15" t="s">
        <v>70</v>
      </c>
      <c r="B21" s="63" t="s">
        <v>37</v>
      </c>
      <c r="C21" s="21"/>
      <c r="D21" s="18"/>
      <c r="E21" s="18"/>
      <c r="F21" s="20">
        <f>D21*(1+E21)</f>
        <v>0</v>
      </c>
      <c r="G21" s="21"/>
      <c r="H21" s="18"/>
      <c r="I21" s="18"/>
      <c r="J21" s="20">
        <f>H21*(1+I21)</f>
        <v>0</v>
      </c>
      <c r="K21" s="21"/>
      <c r="L21" s="18"/>
      <c r="M21" s="18"/>
      <c r="N21" s="20">
        <f>L21*(1+M21)</f>
        <v>0</v>
      </c>
    </row>
    <row r="22" spans="1:14" s="13" customFormat="1" ht="12.75" x14ac:dyDescent="0.2">
      <c r="A22" s="15" t="s">
        <v>39</v>
      </c>
      <c r="B22" s="63" t="s">
        <v>38</v>
      </c>
      <c r="C22" s="21"/>
      <c r="D22" s="18"/>
      <c r="E22" s="18"/>
      <c r="F22" s="20">
        <f>D22*(1+E22)</f>
        <v>0</v>
      </c>
      <c r="G22" s="21"/>
      <c r="H22" s="18"/>
      <c r="I22" s="18"/>
      <c r="J22" s="20">
        <f>H22*(1+I22)</f>
        <v>0</v>
      </c>
      <c r="K22" s="21"/>
      <c r="L22" s="18"/>
      <c r="M22" s="18"/>
      <c r="N22" s="20">
        <f>L22*(1+M22)</f>
        <v>0</v>
      </c>
    </row>
    <row r="23" spans="1:14" s="13" customFormat="1" ht="12.75" x14ac:dyDescent="0.2"/>
    <row r="24" spans="1:14" s="13" customFormat="1" ht="12.75" x14ac:dyDescent="0.2">
      <c r="A24" s="76">
        <v>4</v>
      </c>
      <c r="B24" s="77" t="s">
        <v>50</v>
      </c>
      <c r="C24" s="77" t="s">
        <v>14</v>
      </c>
      <c r="D24" s="77" t="s">
        <v>7</v>
      </c>
      <c r="E24" s="77" t="s">
        <v>8</v>
      </c>
      <c r="F24" s="77" t="s">
        <v>9</v>
      </c>
    </row>
    <row r="25" spans="1:14" s="13" customFormat="1" ht="25.5" x14ac:dyDescent="0.2">
      <c r="A25" s="78" t="s">
        <v>52</v>
      </c>
      <c r="B25" s="79" t="s">
        <v>51</v>
      </c>
      <c r="C25" s="18"/>
      <c r="D25" s="18"/>
      <c r="E25" s="19"/>
      <c r="F25" s="78">
        <f>D25*(1+E25)</f>
        <v>0</v>
      </c>
    </row>
    <row r="26" spans="1:14" s="13" customFormat="1" ht="12.75" x14ac:dyDescent="0.2"/>
    <row r="27" spans="1:14" s="13" customFormat="1" ht="12.75" x14ac:dyDescent="0.2">
      <c r="A27" s="76">
        <v>5</v>
      </c>
      <c r="B27" s="77" t="s">
        <v>74</v>
      </c>
      <c r="C27" s="93" t="s">
        <v>72</v>
      </c>
      <c r="D27" s="93"/>
      <c r="E27" s="93"/>
      <c r="F27" s="80" t="s">
        <v>73</v>
      </c>
    </row>
    <row r="28" spans="1:14" s="13" customFormat="1" ht="33.75" customHeight="1" x14ac:dyDescent="0.2">
      <c r="A28" s="78" t="s">
        <v>53</v>
      </c>
      <c r="B28" s="79" t="s">
        <v>71</v>
      </c>
      <c r="C28" s="93"/>
      <c r="D28" s="93"/>
      <c r="E28" s="93"/>
      <c r="F28" s="19"/>
    </row>
    <row r="29" spans="1:14" s="13" customFormat="1" ht="12.75" x14ac:dyDescent="0.2"/>
    <row r="30" spans="1:14" s="13" customFormat="1" ht="12.75" x14ac:dyDescent="0.2">
      <c r="A30" s="32"/>
      <c r="B30" s="13" t="s">
        <v>22</v>
      </c>
    </row>
    <row r="31" spans="1:14" s="13" customFormat="1" ht="12.75" x14ac:dyDescent="0.2"/>
  </sheetData>
  <mergeCells count="8">
    <mergeCell ref="C27:E28"/>
    <mergeCell ref="C5:F5"/>
    <mergeCell ref="G5:J5"/>
    <mergeCell ref="A4:B4"/>
    <mergeCell ref="A1:K1"/>
    <mergeCell ref="A2:K2"/>
    <mergeCell ref="A3:K3"/>
    <mergeCell ref="K5:N5"/>
  </mergeCells>
  <pageMargins left="0.7" right="0.7" top="0.75" bottom="0.75" header="0.3" footer="0.3"/>
  <pageSetup paperSize="8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workbookViewId="0">
      <selection activeCell="A22" sqref="A22:A24"/>
    </sheetView>
  </sheetViews>
  <sheetFormatPr baseColWidth="10" defaultColWidth="12.7109375" defaultRowHeight="15" x14ac:dyDescent="0.25"/>
  <cols>
    <col min="1" max="1" width="6.140625" style="5" bestFit="1" customWidth="1"/>
    <col min="2" max="2" width="63.7109375" style="5" bestFit="1" customWidth="1"/>
    <col min="3" max="3" width="9.7109375" style="33" customWidth="1"/>
    <col min="4" max="4" width="13" style="5" bestFit="1" customWidth="1"/>
    <col min="5" max="5" width="19" style="5" bestFit="1" customWidth="1"/>
    <col min="6" max="6" width="11" style="5" bestFit="1" customWidth="1"/>
    <col min="7" max="7" width="15.42578125" style="5" bestFit="1" customWidth="1"/>
    <col min="8" max="8" width="13" style="5" bestFit="1" customWidth="1"/>
    <col min="9" max="9" width="19" style="5" bestFit="1" customWidth="1"/>
    <col min="10" max="10" width="11" style="5" bestFit="1" customWidth="1"/>
    <col min="11" max="11" width="15.42578125" style="5" bestFit="1" customWidth="1"/>
    <col min="12" max="12" width="13" style="5" bestFit="1" customWidth="1"/>
    <col min="13" max="13" width="19" style="5" bestFit="1" customWidth="1"/>
    <col min="14" max="14" width="11" style="5" bestFit="1" customWidth="1"/>
    <col min="15" max="15" width="15.42578125" style="5" bestFit="1" customWidth="1"/>
    <col min="16" max="16384" width="12.7109375" style="5"/>
  </cols>
  <sheetData>
    <row r="1" spans="1:15" ht="18.75" x14ac:dyDescent="0.3">
      <c r="A1" s="91" t="s">
        <v>48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8"/>
      <c r="N1" s="8"/>
      <c r="O1" s="8"/>
    </row>
    <row r="2" spans="1:15" ht="18.75" x14ac:dyDescent="0.3">
      <c r="A2" s="92" t="s">
        <v>15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"/>
      <c r="N2" s="9"/>
      <c r="O2" s="9"/>
    </row>
    <row r="3" spans="1:15" ht="18.75" x14ac:dyDescent="0.3">
      <c r="A3" s="92" t="s">
        <v>11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"/>
      <c r="N3" s="9"/>
      <c r="O3" s="9"/>
    </row>
    <row r="4" spans="1:15" ht="15.75" thickBot="1" x14ac:dyDescent="0.3"/>
    <row r="5" spans="1:15" s="13" customFormat="1" ht="13.5" thickBot="1" x14ac:dyDescent="0.25">
      <c r="C5" s="34"/>
      <c r="D5" s="94" t="s">
        <v>40</v>
      </c>
      <c r="E5" s="95"/>
      <c r="F5" s="95"/>
      <c r="G5" s="96"/>
      <c r="H5" s="97" t="s">
        <v>42</v>
      </c>
      <c r="I5" s="95"/>
      <c r="J5" s="95"/>
      <c r="K5" s="98"/>
      <c r="L5" s="94" t="s">
        <v>41</v>
      </c>
      <c r="M5" s="95"/>
      <c r="N5" s="95"/>
      <c r="O5" s="96"/>
    </row>
    <row r="6" spans="1:15" s="14" customFormat="1" ht="13.5" thickBot="1" x14ac:dyDescent="0.25">
      <c r="A6" s="44" t="s">
        <v>17</v>
      </c>
      <c r="B6" s="45" t="s">
        <v>6</v>
      </c>
      <c r="C6" s="46" t="s">
        <v>23</v>
      </c>
      <c r="D6" s="44" t="s">
        <v>14</v>
      </c>
      <c r="E6" s="45" t="s">
        <v>7</v>
      </c>
      <c r="F6" s="45" t="s">
        <v>8</v>
      </c>
      <c r="G6" s="47" t="s">
        <v>9</v>
      </c>
      <c r="H6" s="48" t="s">
        <v>14</v>
      </c>
      <c r="I6" s="49" t="s">
        <v>7</v>
      </c>
      <c r="J6" s="49" t="s">
        <v>8</v>
      </c>
      <c r="K6" s="50" t="s">
        <v>9</v>
      </c>
      <c r="L6" s="51" t="s">
        <v>14</v>
      </c>
      <c r="M6" s="49" t="s">
        <v>7</v>
      </c>
      <c r="N6" s="49" t="s">
        <v>8</v>
      </c>
      <c r="O6" s="52" t="s">
        <v>9</v>
      </c>
    </row>
    <row r="7" spans="1:15" s="14" customFormat="1" ht="12.75" x14ac:dyDescent="0.2">
      <c r="A7" s="65">
        <v>1</v>
      </c>
      <c r="B7" s="66" t="s">
        <v>13</v>
      </c>
      <c r="C7" s="67"/>
      <c r="D7" s="29"/>
      <c r="E7" s="25"/>
      <c r="F7" s="25"/>
      <c r="G7" s="26"/>
      <c r="H7" s="29"/>
      <c r="I7" s="25"/>
      <c r="J7" s="25"/>
      <c r="K7" s="28"/>
      <c r="L7" s="27"/>
      <c r="M7" s="25"/>
      <c r="N7" s="25"/>
      <c r="O7" s="26"/>
    </row>
    <row r="8" spans="1:15" s="14" customFormat="1" ht="12.75" x14ac:dyDescent="0.2">
      <c r="A8" s="15" t="s">
        <v>18</v>
      </c>
      <c r="B8" s="16" t="s">
        <v>63</v>
      </c>
      <c r="C8" s="20">
        <v>4</v>
      </c>
      <c r="D8" s="43" t="s">
        <v>24</v>
      </c>
      <c r="E8" s="40"/>
      <c r="F8" s="41"/>
      <c r="G8" s="42">
        <f>E8*(1+F8)</f>
        <v>0</v>
      </c>
      <c r="H8" s="43" t="s">
        <v>24</v>
      </c>
      <c r="I8" s="40"/>
      <c r="J8" s="41"/>
      <c r="K8" s="42">
        <f>I8*(1+J8)</f>
        <v>0</v>
      </c>
      <c r="L8" s="39" t="s">
        <v>24</v>
      </c>
      <c r="M8" s="40"/>
      <c r="N8" s="40"/>
      <c r="O8" s="20">
        <f>M8*(1+N8)</f>
        <v>0</v>
      </c>
    </row>
    <row r="9" spans="1:15" s="14" customFormat="1" ht="12.75" x14ac:dyDescent="0.2">
      <c r="A9" s="15" t="s">
        <v>19</v>
      </c>
      <c r="B9" s="16" t="s">
        <v>64</v>
      </c>
      <c r="C9" s="20">
        <v>1</v>
      </c>
      <c r="D9" s="43" t="s">
        <v>24</v>
      </c>
      <c r="E9" s="40"/>
      <c r="F9" s="40"/>
      <c r="G9" s="42">
        <f>E9*(1+F9)</f>
        <v>0</v>
      </c>
      <c r="H9" s="43" t="s">
        <v>24</v>
      </c>
      <c r="I9" s="40"/>
      <c r="J9" s="40"/>
      <c r="K9" s="42">
        <f>I9*(1+J9)</f>
        <v>0</v>
      </c>
      <c r="L9" s="39" t="s">
        <v>24</v>
      </c>
      <c r="M9" s="40"/>
      <c r="N9" s="40"/>
      <c r="O9" s="20">
        <f t="shared" ref="O9:O10" si="0">M9*(1+N9)</f>
        <v>0</v>
      </c>
    </row>
    <row r="10" spans="1:15" s="14" customFormat="1" ht="12.75" x14ac:dyDescent="0.2">
      <c r="A10" s="15" t="s">
        <v>54</v>
      </c>
      <c r="B10" s="16" t="s">
        <v>55</v>
      </c>
      <c r="C10" s="20">
        <v>1</v>
      </c>
      <c r="D10" s="43" t="s">
        <v>24</v>
      </c>
      <c r="E10" s="40"/>
      <c r="F10" s="40"/>
      <c r="G10" s="42">
        <f t="shared" ref="G10:G13" si="1">E10*(1+F10)</f>
        <v>0</v>
      </c>
      <c r="H10" s="43" t="s">
        <v>24</v>
      </c>
      <c r="I10" s="40"/>
      <c r="J10" s="40"/>
      <c r="K10" s="42">
        <f t="shared" ref="K10:K13" si="2">I10*(1+J10)</f>
        <v>0</v>
      </c>
      <c r="L10" s="39" t="s">
        <v>24</v>
      </c>
      <c r="M10" s="40"/>
      <c r="N10" s="40"/>
      <c r="O10" s="20">
        <f t="shared" si="0"/>
        <v>0</v>
      </c>
    </row>
    <row r="11" spans="1:15" s="14" customFormat="1" ht="12.75" x14ac:dyDescent="0.2">
      <c r="A11" s="15" t="s">
        <v>20</v>
      </c>
      <c r="B11" s="16" t="s">
        <v>65</v>
      </c>
      <c r="C11" s="20">
        <v>1</v>
      </c>
      <c r="D11" s="39" t="s">
        <v>27</v>
      </c>
      <c r="E11" s="40"/>
      <c r="F11" s="40"/>
      <c r="G11" s="42">
        <f t="shared" si="1"/>
        <v>0</v>
      </c>
      <c r="H11" s="39" t="s">
        <v>27</v>
      </c>
      <c r="I11" s="40"/>
      <c r="J11" s="40"/>
      <c r="K11" s="42">
        <f t="shared" si="2"/>
        <v>0</v>
      </c>
      <c r="L11" s="85"/>
      <c r="M11" s="86"/>
      <c r="N11" s="86"/>
      <c r="O11" s="87"/>
    </row>
    <row r="12" spans="1:15" s="14" customFormat="1" ht="12.75" x14ac:dyDescent="0.2">
      <c r="A12" s="15" t="s">
        <v>56</v>
      </c>
      <c r="B12" s="16" t="s">
        <v>66</v>
      </c>
      <c r="C12" s="20">
        <v>1</v>
      </c>
      <c r="D12" s="39" t="s">
        <v>27</v>
      </c>
      <c r="E12" s="40"/>
      <c r="F12" s="40"/>
      <c r="G12" s="42">
        <f t="shared" si="1"/>
        <v>0</v>
      </c>
      <c r="H12" s="39" t="s">
        <v>27</v>
      </c>
      <c r="I12" s="40"/>
      <c r="J12" s="40"/>
      <c r="K12" s="42">
        <f t="shared" si="2"/>
        <v>0</v>
      </c>
      <c r="L12" s="85"/>
      <c r="M12" s="86"/>
      <c r="N12" s="86"/>
      <c r="O12" s="87"/>
    </row>
    <row r="13" spans="1:15" s="14" customFormat="1" ht="12.75" x14ac:dyDescent="0.2">
      <c r="A13" s="15" t="s">
        <v>57</v>
      </c>
      <c r="B13" s="82" t="s">
        <v>58</v>
      </c>
      <c r="C13" s="20">
        <v>1</v>
      </c>
      <c r="D13" s="39" t="s">
        <v>27</v>
      </c>
      <c r="E13" s="40"/>
      <c r="F13" s="40"/>
      <c r="G13" s="42">
        <f t="shared" si="1"/>
        <v>0</v>
      </c>
      <c r="H13" s="39" t="s">
        <v>27</v>
      </c>
      <c r="I13" s="40"/>
      <c r="J13" s="40"/>
      <c r="K13" s="42">
        <f t="shared" si="2"/>
        <v>0</v>
      </c>
      <c r="L13" s="85"/>
      <c r="M13" s="86"/>
      <c r="N13" s="86"/>
      <c r="O13" s="87"/>
    </row>
    <row r="14" spans="1:15" s="14" customFormat="1" ht="12.75" x14ac:dyDescent="0.2">
      <c r="A14" s="15" t="s">
        <v>60</v>
      </c>
      <c r="B14" s="16" t="s">
        <v>67</v>
      </c>
      <c r="C14" s="20">
        <v>1</v>
      </c>
      <c r="D14" s="85"/>
      <c r="E14" s="86"/>
      <c r="F14" s="86"/>
      <c r="G14" s="87"/>
      <c r="H14" s="85"/>
      <c r="I14" s="86"/>
      <c r="J14" s="86"/>
      <c r="K14" s="87"/>
      <c r="L14" s="43" t="s">
        <v>24</v>
      </c>
      <c r="M14" s="40"/>
      <c r="N14" s="41"/>
      <c r="O14" s="42">
        <f t="shared" ref="O14:O16" si="3">M14*(1+N14)</f>
        <v>0</v>
      </c>
    </row>
    <row r="15" spans="1:15" s="14" customFormat="1" ht="12.75" x14ac:dyDescent="0.2">
      <c r="A15" s="15" t="s">
        <v>61</v>
      </c>
      <c r="B15" s="16" t="s">
        <v>68</v>
      </c>
      <c r="C15" s="20">
        <v>1</v>
      </c>
      <c r="D15" s="85"/>
      <c r="E15" s="86"/>
      <c r="F15" s="86"/>
      <c r="G15" s="87"/>
      <c r="H15" s="85"/>
      <c r="I15" s="86"/>
      <c r="J15" s="86"/>
      <c r="K15" s="87"/>
      <c r="L15" s="43" t="s">
        <v>24</v>
      </c>
      <c r="M15" s="40"/>
      <c r="N15" s="41"/>
      <c r="O15" s="42">
        <f t="shared" si="3"/>
        <v>0</v>
      </c>
    </row>
    <row r="16" spans="1:15" s="14" customFormat="1" ht="13.5" thickBot="1" x14ac:dyDescent="0.25">
      <c r="A16" s="15" t="s">
        <v>62</v>
      </c>
      <c r="B16" s="82" t="s">
        <v>59</v>
      </c>
      <c r="C16" s="20">
        <v>1</v>
      </c>
      <c r="D16" s="85"/>
      <c r="E16" s="86"/>
      <c r="F16" s="86"/>
      <c r="G16" s="87"/>
      <c r="H16" s="85"/>
      <c r="I16" s="86"/>
      <c r="J16" s="86"/>
      <c r="K16" s="87"/>
      <c r="L16" s="43" t="s">
        <v>24</v>
      </c>
      <c r="M16" s="40"/>
      <c r="N16" s="41"/>
      <c r="O16" s="42">
        <f t="shared" si="3"/>
        <v>0</v>
      </c>
    </row>
    <row r="17" spans="1:15" s="35" customFormat="1" ht="13.5" thickBot="1" x14ac:dyDescent="0.25">
      <c r="A17" s="100" t="s">
        <v>25</v>
      </c>
      <c r="B17" s="101"/>
      <c r="C17" s="102"/>
      <c r="D17" s="59"/>
      <c r="E17" s="60">
        <f>SUM(E8:E16)</f>
        <v>0</v>
      </c>
      <c r="F17" s="60"/>
      <c r="G17" s="61">
        <f>SUM(G8:G16)</f>
        <v>0</v>
      </c>
      <c r="H17" s="59"/>
      <c r="I17" s="60">
        <f>SUM(I8:I16)</f>
        <v>0</v>
      </c>
      <c r="J17" s="60"/>
      <c r="K17" s="61">
        <f>SUM(K8:K16)</f>
        <v>0</v>
      </c>
      <c r="L17" s="59"/>
      <c r="M17" s="60">
        <f>SUM(M8:M16)</f>
        <v>0</v>
      </c>
      <c r="N17" s="60"/>
      <c r="O17" s="61">
        <f>SUM(O8:O16)</f>
        <v>0</v>
      </c>
    </row>
    <row r="18" spans="1:15" s="13" customFormat="1" ht="12.75" x14ac:dyDescent="0.2">
      <c r="A18" s="65">
        <v>2</v>
      </c>
      <c r="B18" s="66" t="s">
        <v>16</v>
      </c>
      <c r="C18" s="67"/>
      <c r="D18" s="70"/>
      <c r="E18" s="36"/>
      <c r="F18" s="36"/>
      <c r="G18" s="37"/>
      <c r="H18" s="38"/>
      <c r="I18" s="25"/>
      <c r="J18" s="25"/>
      <c r="K18" s="28"/>
      <c r="L18" s="38"/>
      <c r="M18" s="25"/>
      <c r="N18" s="25"/>
      <c r="O18" s="26"/>
    </row>
    <row r="19" spans="1:15" s="13" customFormat="1" ht="13.5" thickBot="1" x14ac:dyDescent="0.25">
      <c r="A19" s="30" t="s">
        <v>21</v>
      </c>
      <c r="B19" s="68" t="s">
        <v>34</v>
      </c>
      <c r="C19" s="31">
        <v>1</v>
      </c>
      <c r="D19" s="43" t="s">
        <v>45</v>
      </c>
      <c r="E19" s="40"/>
      <c r="F19" s="40"/>
      <c r="G19" s="20">
        <f>E19*(1+F19)</f>
        <v>0</v>
      </c>
      <c r="H19" s="43" t="s">
        <v>45</v>
      </c>
      <c r="I19" s="40"/>
      <c r="J19" s="40"/>
      <c r="K19" s="20">
        <f>I19*(1+J19)</f>
        <v>0</v>
      </c>
      <c r="L19" s="43" t="s">
        <v>45</v>
      </c>
      <c r="M19" s="40"/>
      <c r="N19" s="40"/>
      <c r="O19" s="20">
        <f>M19*(1+N19)</f>
        <v>0</v>
      </c>
    </row>
    <row r="20" spans="1:15" s="13" customFormat="1" ht="13.5" thickBot="1" x14ac:dyDescent="0.25">
      <c r="A20" s="100" t="s">
        <v>26</v>
      </c>
      <c r="B20" s="101"/>
      <c r="C20" s="102"/>
      <c r="D20" s="59"/>
      <c r="E20" s="60">
        <f>SUM(E19)</f>
        <v>0</v>
      </c>
      <c r="F20" s="60"/>
      <c r="G20" s="61">
        <f>SUM(G19)</f>
        <v>0</v>
      </c>
      <c r="H20" s="59"/>
      <c r="I20" s="60">
        <f>SUM(I19)</f>
        <v>0</v>
      </c>
      <c r="J20" s="60"/>
      <c r="K20" s="61">
        <f>SUM(K19)</f>
        <v>0</v>
      </c>
      <c r="L20" s="59"/>
      <c r="M20" s="60">
        <f>SUM(M19)</f>
        <v>0</v>
      </c>
      <c r="N20" s="60"/>
      <c r="O20" s="61">
        <f>SUM(O19)</f>
        <v>0</v>
      </c>
    </row>
    <row r="21" spans="1:15" s="13" customFormat="1" ht="12.75" x14ac:dyDescent="0.2">
      <c r="A21" s="65">
        <v>3</v>
      </c>
      <c r="B21" s="66" t="s">
        <v>35</v>
      </c>
      <c r="C21" s="64"/>
      <c r="D21" s="70"/>
      <c r="E21" s="36"/>
      <c r="F21" s="36"/>
      <c r="G21" s="37"/>
      <c r="H21" s="38"/>
      <c r="I21" s="25"/>
      <c r="J21" s="25"/>
      <c r="K21" s="28"/>
      <c r="L21" s="38"/>
      <c r="M21" s="25"/>
      <c r="N21" s="25"/>
      <c r="O21" s="26"/>
    </row>
    <row r="22" spans="1:15" s="13" customFormat="1" ht="12.75" x14ac:dyDescent="0.2">
      <c r="A22" s="15" t="s">
        <v>69</v>
      </c>
      <c r="B22" s="62" t="s">
        <v>36</v>
      </c>
      <c r="C22" s="20">
        <v>1</v>
      </c>
      <c r="D22" s="43" t="s">
        <v>46</v>
      </c>
      <c r="E22" s="40"/>
      <c r="F22" s="40"/>
      <c r="G22" s="20">
        <f>E22*(1+F22)</f>
        <v>0</v>
      </c>
      <c r="H22" s="43" t="s">
        <v>46</v>
      </c>
      <c r="I22" s="40"/>
      <c r="J22" s="40"/>
      <c r="K22" s="20">
        <f>I22*(1+J22)</f>
        <v>0</v>
      </c>
      <c r="L22" s="43" t="s">
        <v>46</v>
      </c>
      <c r="M22" s="40"/>
      <c r="N22" s="40"/>
      <c r="O22" s="20">
        <f>M22*(1+N22)</f>
        <v>0</v>
      </c>
    </row>
    <row r="23" spans="1:15" s="13" customFormat="1" ht="12.75" x14ac:dyDescent="0.2">
      <c r="A23" s="15" t="s">
        <v>70</v>
      </c>
      <c r="B23" s="62" t="s">
        <v>37</v>
      </c>
      <c r="C23" s="20">
        <v>1</v>
      </c>
      <c r="D23" s="43" t="s">
        <v>46</v>
      </c>
      <c r="E23" s="40"/>
      <c r="F23" s="40"/>
      <c r="G23" s="20">
        <f>E23*(1+F23)</f>
        <v>0</v>
      </c>
      <c r="H23" s="43" t="s">
        <v>46</v>
      </c>
      <c r="I23" s="40"/>
      <c r="J23" s="40"/>
      <c r="K23" s="20">
        <f>I23*(1+J23)</f>
        <v>0</v>
      </c>
      <c r="L23" s="43" t="s">
        <v>46</v>
      </c>
      <c r="M23" s="40"/>
      <c r="N23" s="40"/>
      <c r="O23" s="20">
        <f>M23*(1+N23)</f>
        <v>0</v>
      </c>
    </row>
    <row r="24" spans="1:15" s="13" customFormat="1" ht="13.5" thickBot="1" x14ac:dyDescent="0.25">
      <c r="A24" s="15" t="s">
        <v>39</v>
      </c>
      <c r="B24" s="62" t="s">
        <v>38</v>
      </c>
      <c r="C24" s="20">
        <v>1</v>
      </c>
      <c r="D24" s="43" t="s">
        <v>46</v>
      </c>
      <c r="E24" s="40"/>
      <c r="F24" s="40"/>
      <c r="G24" s="20">
        <f>E24*(1+F24)</f>
        <v>0</v>
      </c>
      <c r="H24" s="43" t="s">
        <v>46</v>
      </c>
      <c r="I24" s="40"/>
      <c r="J24" s="40"/>
      <c r="K24" s="20">
        <f>I24*(1+J24)</f>
        <v>0</v>
      </c>
      <c r="L24" s="43" t="s">
        <v>46</v>
      </c>
      <c r="M24" s="40"/>
      <c r="N24" s="40"/>
      <c r="O24" s="20">
        <f>M24*(1+N24)</f>
        <v>0</v>
      </c>
    </row>
    <row r="25" spans="1:15" s="13" customFormat="1" ht="13.5" thickBot="1" x14ac:dyDescent="0.25">
      <c r="A25" s="106" t="s">
        <v>43</v>
      </c>
      <c r="B25" s="107"/>
      <c r="C25" s="108"/>
      <c r="D25" s="59"/>
      <c r="E25" s="60">
        <f>SUM(E22:E24)</f>
        <v>0</v>
      </c>
      <c r="F25" s="60"/>
      <c r="G25" s="61">
        <f>SUM(G22:G24)</f>
        <v>0</v>
      </c>
      <c r="H25" s="59"/>
      <c r="I25" s="60">
        <f>SUM(I22:I24)</f>
        <v>0</v>
      </c>
      <c r="J25" s="60"/>
      <c r="K25" s="61">
        <f>SUM(K22:K24)</f>
        <v>0</v>
      </c>
      <c r="L25" s="59"/>
      <c r="M25" s="60">
        <f>SUM(M22:M24)</f>
        <v>0</v>
      </c>
      <c r="N25" s="60"/>
      <c r="O25" s="61">
        <f>SUM(O22:O24)</f>
        <v>0</v>
      </c>
    </row>
    <row r="26" spans="1:15" s="57" customFormat="1" ht="15.75" thickBot="1" x14ac:dyDescent="0.3">
      <c r="A26" s="103" t="s">
        <v>44</v>
      </c>
      <c r="B26" s="104"/>
      <c r="C26" s="105"/>
      <c r="D26" s="54"/>
      <c r="E26" s="55">
        <f>E17+E20+E25</f>
        <v>0</v>
      </c>
      <c r="F26" s="55"/>
      <c r="G26" s="56">
        <f>G17+G20+G25</f>
        <v>0</v>
      </c>
      <c r="H26" s="54"/>
      <c r="I26" s="55">
        <f>I17+I20+I25</f>
        <v>0</v>
      </c>
      <c r="J26" s="55"/>
      <c r="K26" s="56">
        <f>K17+K20+K25</f>
        <v>0</v>
      </c>
      <c r="L26" s="54"/>
      <c r="M26" s="55">
        <f>M17+M20+M25</f>
        <v>0</v>
      </c>
      <c r="N26" s="55"/>
      <c r="O26" s="56">
        <f>O17+O20+O25</f>
        <v>0</v>
      </c>
    </row>
    <row r="27" spans="1:15" s="13" customFormat="1" ht="12.75" x14ac:dyDescent="0.2">
      <c r="C27" s="34"/>
    </row>
  </sheetData>
  <mergeCells count="10">
    <mergeCell ref="A17:C17"/>
    <mergeCell ref="A26:C26"/>
    <mergeCell ref="A20:C20"/>
    <mergeCell ref="A25:C25"/>
    <mergeCell ref="A1:L1"/>
    <mergeCell ref="A2:L2"/>
    <mergeCell ref="A3:L3"/>
    <mergeCell ref="D5:G5"/>
    <mergeCell ref="H5:K5"/>
    <mergeCell ref="L5:O5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Page de garde</vt:lpstr>
      <vt:lpstr>DPGF-mission A</vt:lpstr>
      <vt:lpstr>BPU-mission B</vt:lpstr>
      <vt:lpstr>DQE NE PAS REMPLIR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Cecile MILIE</dc:creator>
  <cp:lastModifiedBy>Cecile CANNELLA</cp:lastModifiedBy>
  <cp:lastPrinted>2025-01-16T04:27:19Z</cp:lastPrinted>
  <dcterms:created xsi:type="dcterms:W3CDTF">2024-11-26T04:55:28Z</dcterms:created>
  <dcterms:modified xsi:type="dcterms:W3CDTF">2025-01-21T03:31:45Z</dcterms:modified>
</cp:coreProperties>
</file>