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RANSFERT ET REPRISE DE PERSONNEL\"/>
    </mc:Choice>
  </mc:AlternateContent>
  <xr:revisionPtr revIDLastSave="0" documentId="8_{565BE9EB-0EC8-481D-BA00-340CE49855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AU ANONYME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2" l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</calcChain>
</file>

<file path=xl/sharedStrings.xml><?xml version="1.0" encoding="utf-8"?>
<sst xmlns="http://schemas.openxmlformats.org/spreadsheetml/2006/main" count="191" uniqueCount="63">
  <si>
    <t>Salarié</t>
  </si>
  <si>
    <t>Date entrée</t>
  </si>
  <si>
    <t>Date ancienneté</t>
  </si>
  <si>
    <t>Emploi</t>
  </si>
  <si>
    <t>Qualification</t>
  </si>
  <si>
    <t>Employé</t>
  </si>
  <si>
    <t>TEMPS DE TRAVAIL MENSUEL</t>
  </si>
  <si>
    <t>151H67</t>
  </si>
  <si>
    <t>SALAIRE BRUT MENSUEL</t>
  </si>
  <si>
    <t>SALAIRE HORAIRE</t>
  </si>
  <si>
    <t>NATURE DU CONTRAT</t>
  </si>
  <si>
    <t>CDI</t>
  </si>
  <si>
    <t>STATUT PROFESSIONNEL</t>
  </si>
  <si>
    <t>PRIME D'ANCIENNETE</t>
  </si>
  <si>
    <t>PRIME DE PANIER</t>
  </si>
  <si>
    <t>PRIME D'HABILLAGE</t>
  </si>
  <si>
    <t>INDEMNITE DE NETTOYAGE DES TENUES</t>
  </si>
  <si>
    <t>INDEMNITE DE TRANSPORT</t>
  </si>
  <si>
    <t>AVANTAGES ACQUIS : prime chargée/mois</t>
  </si>
  <si>
    <t>Agent 1</t>
  </si>
  <si>
    <t>Agent 2</t>
  </si>
  <si>
    <t>Agent 3</t>
  </si>
  <si>
    <t>Agent 4</t>
  </si>
  <si>
    <t>Agent 5</t>
  </si>
  <si>
    <t>Agent 6</t>
  </si>
  <si>
    <t>Agent 7</t>
  </si>
  <si>
    <t>Agent 8</t>
  </si>
  <si>
    <t>Agent 9</t>
  </si>
  <si>
    <t>Agent 10</t>
  </si>
  <si>
    <t>Agent 11</t>
  </si>
  <si>
    <t>Agent 12</t>
  </si>
  <si>
    <t>Agent 13</t>
  </si>
  <si>
    <t>Agent 14</t>
  </si>
  <si>
    <t>76h00</t>
  </si>
  <si>
    <t>Niveau : I, Echelon : 3, Coefficient : 170</t>
  </si>
  <si>
    <t>CHEF DE SITE</t>
  </si>
  <si>
    <t>Agent de maitrise</t>
  </si>
  <si>
    <t>Niveau : II, Echelon : 1, Coefficient : 185</t>
  </si>
  <si>
    <t>CHEF D'EQUIPE SURETE</t>
  </si>
  <si>
    <t>Niveau : III, Echelon : 3, Coefficient : 150</t>
  </si>
  <si>
    <t>AGENT DE SECURITE OPERATEUR FILTRAGE</t>
  </si>
  <si>
    <t>Niveau : I, Echelon : 1, Coefficient : 150</t>
  </si>
  <si>
    <t>Agent 15</t>
  </si>
  <si>
    <t>Agent 16</t>
  </si>
  <si>
    <t>Agent 17</t>
  </si>
  <si>
    <t>Agent 18</t>
  </si>
  <si>
    <t>Agent 19</t>
  </si>
  <si>
    <t>Agent 20</t>
  </si>
  <si>
    <t>Agent 21</t>
  </si>
  <si>
    <t>Agent 22</t>
  </si>
  <si>
    <t>Agent 23</t>
  </si>
  <si>
    <t>Agent 24</t>
  </si>
  <si>
    <t>Agent 25</t>
  </si>
  <si>
    <t>Agent 26</t>
  </si>
  <si>
    <t>Agent 27</t>
  </si>
  <si>
    <t>Agent 28</t>
  </si>
  <si>
    <t>Agent 29</t>
  </si>
  <si>
    <t>Agent 30</t>
  </si>
  <si>
    <t>Agent 31</t>
  </si>
  <si>
    <t>Agent 32</t>
  </si>
  <si>
    <t>Agent 33</t>
  </si>
  <si>
    <t>Agent 34</t>
  </si>
  <si>
    <t>Niveau : I, Echelon : 2, Coefficient :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</si>
</sst>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18" fillId="33" borderId="10" xfId="0" quotePrefix="1" applyNumberFormat="1" applyFont="1" applyFill="1" applyBorder="1" applyAlignment="1" applyProtection="1">
      <alignment horizontal="center" vertical="center" wrapText="1"/>
    </xf>
    <xf numFmtId="0" fontId="18" fillId="3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9" fillId="34" borderId="0" xfId="0" applyNumberFormat="1" applyFont="1" applyFill="1" applyBorder="1" applyAlignment="1" applyProtection="1">
      <alignment vertical="center"/>
    </xf>
    <xf numFmtId="14" fontId="19" fillId="34" borderId="0" xfId="0" applyNumberFormat="1" applyFont="1" applyFill="1" applyBorder="1" applyAlignment="1" applyProtection="1">
      <alignment vertical="center"/>
    </xf>
    <xf numFmtId="0" fontId="0" fillId="34" borderId="0" xfId="0" applyFill="1" applyAlignment="1">
      <alignment vertical="center"/>
    </xf>
    <xf numFmtId="0" fontId="20" fillId="34" borderId="0" xfId="0" applyNumberFormat="1" applyFont="1" applyFill="1" applyBorder="1" applyAlignment="1" applyProtection="1">
      <alignment vertical="center"/>
    </xf>
    <xf numFmtId="0" fontId="19" fillId="35" borderId="0" xfId="0" applyNumberFormat="1" applyFont="1" applyFill="1" applyBorder="1" applyAlignment="1" applyProtection="1">
      <alignment vertical="center"/>
    </xf>
    <xf numFmtId="14" fontId="19" fillId="35" borderId="0" xfId="0" applyNumberFormat="1" applyFont="1" applyFill="1" applyBorder="1" applyAlignment="1" applyProtection="1">
      <alignment vertical="center"/>
    </xf>
    <xf numFmtId="0" fontId="0" fillId="35" borderId="0" xfId="0" applyFill="1" applyAlignment="1">
      <alignment vertical="center"/>
    </xf>
    <xf numFmtId="0" fontId="18" fillId="33" borderId="11" xfId="0" quotePrefix="1" applyNumberFormat="1" applyFont="1" applyFill="1" applyBorder="1" applyAlignment="1" applyProtection="1">
      <alignment horizontal="center" vertical="center" wrapText="1"/>
    </xf>
    <xf numFmtId="0" fontId="21" fillId="0" borderId="0" xfId="0" applyFont="1" applyAlignment="1">
      <alignment horizontal="center" vertical="center"/>
    </xf>
    <xf numFmtId="2" fontId="0" fillId="34" borderId="0" xfId="0" applyNumberFormat="1" applyFill="1" applyAlignment="1">
      <alignment vertical="center"/>
    </xf>
    <xf numFmtId="2" fontId="0" fillId="35" borderId="0" xfId="0" applyNumberFormat="1" applyFill="1" applyAlignment="1">
      <alignment vertical="center"/>
    </xf>
    <xf numFmtId="2" fontId="19" fillId="34" borderId="0" xfId="0" applyNumberFormat="1" applyFont="1" applyFill="1" applyBorder="1" applyAlignment="1" applyProtection="1">
      <alignment vertical="center"/>
    </xf>
    <xf numFmtId="2" fontId="19" fillId="35" borderId="0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vertical="center"/>
    </xf>
    <xf numFmtId="0" fontId="19" fillId="36" borderId="0" xfId="0" applyNumberFormat="1" applyFont="1" applyFill="1" applyBorder="1" applyAlignment="1" applyProtection="1">
      <alignment vertical="center"/>
    </xf>
    <xf numFmtId="2" fontId="19" fillId="36" borderId="0" xfId="0" applyNumberFormat="1" applyFont="1" applyFill="1" applyBorder="1" applyAlignment="1" applyProtection="1">
      <alignment vertical="center"/>
    </xf>
    <xf numFmtId="14" fontId="19" fillId="36" borderId="0" xfId="0" applyNumberFormat="1" applyFont="1" applyFill="1" applyBorder="1" applyAlignment="1" applyProtection="1">
      <alignment vertical="center"/>
    </xf>
    <xf numFmtId="0" fontId="0" fillId="36" borderId="0" xfId="0" applyFill="1" applyAlignment="1">
      <alignment vertical="center"/>
    </xf>
    <xf numFmtId="2" fontId="0" fillId="36" borderId="0" xfId="0" applyNumberFormat="1" applyFill="1" applyAlignment="1">
      <alignment vertical="center"/>
    </xf>
    <xf numFmtId="0" fontId="23" fillId="34" borderId="0" xfId="0" applyNumberFormat="1" applyFont="1" applyFill="1" applyBorder="1" applyAlignment="1" applyProtection="1">
      <alignment vertical="center"/>
    </xf>
    <xf numFmtId="10" fontId="0" fillId="35" borderId="0" xfId="0" applyNumberFormat="1" applyFill="1" applyAlignment="1">
      <alignment vertical="center"/>
    </xf>
    <xf numFmtId="10" fontId="0" fillId="36" borderId="0" xfId="0" applyNumberFormat="1" applyFill="1" applyAlignment="1">
      <alignment vertical="center"/>
    </xf>
    <xf numFmtId="10" fontId="0" fillId="34" borderId="0" xfId="0" applyNumberFormat="1" applyFill="1" applyAlignment="1">
      <alignment vertical="center"/>
    </xf>
    <xf numFmtId="0" fontId="21" fillId="0" borderId="0" xfId="0" applyFont="1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44"/>
  <sheetViews>
    <sheetView tabSelected="1" workbookViewId="0">
      <selection activeCell="C30" sqref="C30"/>
    </sheetView>
  </sheetViews>
  <sheetFormatPr baseColWidth="10" defaultColWidth="11.42578125" defaultRowHeight="15" x14ac:dyDescent="0.25"/>
  <cols>
    <col min="1" max="1" width="29.140625" style="3" bestFit="1" customWidth="1"/>
    <col min="2" max="5" width="29.140625" style="3" customWidth="1"/>
    <col min="6" max="6" width="41.85546875" style="3" bestFit="1" customWidth="1"/>
    <col min="7" max="7" width="38.42578125" style="3" bestFit="1" customWidth="1"/>
    <col min="8" max="8" width="33.42578125" style="3" customWidth="1"/>
    <col min="9" max="9" width="13.7109375" style="3" bestFit="1" customWidth="1"/>
    <col min="10" max="10" width="15.5703125" style="3" bestFit="1" customWidth="1"/>
    <col min="11" max="11" width="18.85546875" style="3" customWidth="1"/>
    <col min="12" max="12" width="14.140625" style="3" bestFit="1" customWidth="1"/>
    <col min="13" max="13" width="9.42578125" style="3" bestFit="1" customWidth="1"/>
    <col min="14" max="14" width="12.5703125" style="3" bestFit="1" customWidth="1"/>
    <col min="15" max="15" width="23" style="3" bestFit="1" customWidth="1"/>
    <col min="16" max="16" width="13.85546875" style="3" bestFit="1" customWidth="1"/>
    <col min="17" max="16384" width="11.42578125" style="3"/>
  </cols>
  <sheetData>
    <row r="1" spans="1:16" ht="26.25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26.2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45" x14ac:dyDescent="0.25">
      <c r="A3" s="1" t="s">
        <v>0</v>
      </c>
      <c r="B3" s="1" t="s">
        <v>10</v>
      </c>
      <c r="C3" s="1" t="s">
        <v>6</v>
      </c>
      <c r="D3" s="1" t="s">
        <v>8</v>
      </c>
      <c r="E3" s="1" t="s">
        <v>9</v>
      </c>
      <c r="F3" s="1" t="s">
        <v>4</v>
      </c>
      <c r="G3" s="1" t="s">
        <v>3</v>
      </c>
      <c r="H3" s="1" t="s">
        <v>12</v>
      </c>
      <c r="I3" s="1" t="s">
        <v>1</v>
      </c>
      <c r="J3" s="1" t="s">
        <v>2</v>
      </c>
      <c r="K3" s="11" t="s">
        <v>18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</row>
    <row r="4" spans="1:16" s="17" customFormat="1" ht="20.100000000000001" customHeight="1" x14ac:dyDescent="0.25">
      <c r="A4" s="8" t="s">
        <v>19</v>
      </c>
      <c r="B4" s="8" t="s">
        <v>11</v>
      </c>
      <c r="C4" s="8" t="s">
        <v>7</v>
      </c>
      <c r="D4" s="8">
        <v>2413.36</v>
      </c>
      <c r="E4" s="16">
        <v>15.91</v>
      </c>
      <c r="F4" s="8" t="s">
        <v>34</v>
      </c>
      <c r="G4" s="8" t="s">
        <v>35</v>
      </c>
      <c r="H4" s="8" t="s">
        <v>36</v>
      </c>
      <c r="I4" s="9">
        <v>44457</v>
      </c>
      <c r="J4" s="9">
        <v>43070</v>
      </c>
      <c r="K4" s="9"/>
      <c r="L4" s="24">
        <v>0.05</v>
      </c>
      <c r="M4" s="10">
        <v>4.3600000000000003</v>
      </c>
      <c r="N4" s="10">
        <v>0.13</v>
      </c>
      <c r="O4" s="10">
        <v>8.5399999999999991</v>
      </c>
      <c r="P4" s="14">
        <v>44.4</v>
      </c>
    </row>
    <row r="5" spans="1:16" s="17" customFormat="1" ht="20.100000000000001" customHeight="1" x14ac:dyDescent="0.25">
      <c r="A5" s="18" t="s">
        <v>20</v>
      </c>
      <c r="B5" s="18" t="s">
        <v>11</v>
      </c>
      <c r="C5" s="18" t="s">
        <v>7</v>
      </c>
      <c r="D5" s="18">
        <v>2293.5500000000002</v>
      </c>
      <c r="E5" s="19">
        <v>15.12</v>
      </c>
      <c r="F5" s="18" t="s">
        <v>62</v>
      </c>
      <c r="G5" s="18" t="s">
        <v>38</v>
      </c>
      <c r="H5" s="18" t="s">
        <v>36</v>
      </c>
      <c r="I5" s="20">
        <v>44457</v>
      </c>
      <c r="J5" s="20">
        <v>42996</v>
      </c>
      <c r="K5" s="20"/>
      <c r="L5" s="25">
        <v>0.05</v>
      </c>
      <c r="M5" s="21">
        <v>4.3600000000000003</v>
      </c>
      <c r="N5" s="21">
        <v>0.13</v>
      </c>
      <c r="O5" s="21">
        <v>8.5399999999999991</v>
      </c>
      <c r="P5" s="22">
        <v>44.4</v>
      </c>
    </row>
    <row r="6" spans="1:16" s="17" customFormat="1" ht="20.100000000000001" customHeight="1" x14ac:dyDescent="0.25">
      <c r="A6" s="18" t="s">
        <v>21</v>
      </c>
      <c r="B6" s="18" t="s">
        <v>11</v>
      </c>
      <c r="C6" s="18" t="s">
        <v>7</v>
      </c>
      <c r="D6" s="18">
        <v>2593.67</v>
      </c>
      <c r="E6" s="19">
        <v>17.100000000000001</v>
      </c>
      <c r="F6" s="18" t="s">
        <v>37</v>
      </c>
      <c r="G6" s="18" t="s">
        <v>38</v>
      </c>
      <c r="H6" s="18" t="s">
        <v>36</v>
      </c>
      <c r="I6" s="20">
        <v>45266</v>
      </c>
      <c r="J6" s="20">
        <v>45266</v>
      </c>
      <c r="K6" s="20"/>
      <c r="L6" s="25"/>
      <c r="M6" s="21">
        <v>4.3600000000000003</v>
      </c>
      <c r="N6" s="21">
        <v>0.13</v>
      </c>
      <c r="O6" s="21">
        <v>8.5399999999999991</v>
      </c>
      <c r="P6" s="22">
        <v>44.4</v>
      </c>
    </row>
    <row r="7" spans="1:16" s="17" customFormat="1" ht="20.100000000000001" customHeight="1" x14ac:dyDescent="0.25">
      <c r="A7" s="18" t="s">
        <v>22</v>
      </c>
      <c r="B7" s="18" t="s">
        <v>11</v>
      </c>
      <c r="C7" s="18" t="s">
        <v>7</v>
      </c>
      <c r="D7" s="18">
        <v>2173.44</v>
      </c>
      <c r="E7" s="19">
        <v>14.33</v>
      </c>
      <c r="F7" s="18" t="s">
        <v>41</v>
      </c>
      <c r="G7" s="18" t="s">
        <v>38</v>
      </c>
      <c r="H7" s="18" t="s">
        <v>36</v>
      </c>
      <c r="I7" s="20">
        <v>44457</v>
      </c>
      <c r="J7" s="20">
        <v>38408</v>
      </c>
      <c r="K7" s="20"/>
      <c r="L7" s="25">
        <v>0.12</v>
      </c>
      <c r="M7" s="21">
        <v>4.3600000000000003</v>
      </c>
      <c r="N7" s="21">
        <v>0.13</v>
      </c>
      <c r="O7" s="21">
        <v>8.5399999999999991</v>
      </c>
      <c r="P7" s="22">
        <v>44.4</v>
      </c>
    </row>
    <row r="8" spans="1:16" s="17" customFormat="1" ht="20.100000000000001" customHeight="1" x14ac:dyDescent="0.25">
      <c r="A8" s="4" t="s">
        <v>23</v>
      </c>
      <c r="B8" s="4" t="s">
        <v>11</v>
      </c>
      <c r="C8" s="4" t="s">
        <v>7</v>
      </c>
      <c r="D8" s="4">
        <v>1983.78</v>
      </c>
      <c r="E8" s="15">
        <v>13.08</v>
      </c>
      <c r="F8" s="4" t="s">
        <v>39</v>
      </c>
      <c r="G8" s="4" t="s">
        <v>40</v>
      </c>
      <c r="H8" s="4" t="s">
        <v>5</v>
      </c>
      <c r="I8" s="5">
        <v>44469</v>
      </c>
      <c r="J8" s="5">
        <v>44469</v>
      </c>
      <c r="K8" s="5"/>
      <c r="L8" s="26">
        <v>0.04</v>
      </c>
      <c r="M8" s="6">
        <v>4.3600000000000003</v>
      </c>
      <c r="N8" s="6">
        <v>0.13</v>
      </c>
      <c r="O8" s="6">
        <v>8.5399999999999991</v>
      </c>
      <c r="P8" s="13">
        <v>44.4</v>
      </c>
    </row>
    <row r="9" spans="1:16" s="17" customFormat="1" ht="20.100000000000001" customHeight="1" x14ac:dyDescent="0.25">
      <c r="A9" s="4" t="s">
        <v>24</v>
      </c>
      <c r="B9" s="4" t="s">
        <v>11</v>
      </c>
      <c r="C9" s="4" t="s">
        <v>7</v>
      </c>
      <c r="D9" s="4">
        <v>1983.78</v>
      </c>
      <c r="E9" s="15">
        <v>13.08</v>
      </c>
      <c r="F9" s="4" t="str">
        <f t="shared" ref="F9:F37" si="0">+F8</f>
        <v>Niveau : III, Echelon : 3, Coefficient : 150</v>
      </c>
      <c r="G9" s="4" t="s">
        <v>40</v>
      </c>
      <c r="H9" s="4" t="s">
        <v>5</v>
      </c>
      <c r="I9" s="5">
        <v>45020</v>
      </c>
      <c r="J9" s="5">
        <v>45020</v>
      </c>
      <c r="K9" s="5"/>
      <c r="L9" s="26"/>
      <c r="M9" s="6">
        <v>4.3600000000000003</v>
      </c>
      <c r="N9" s="6">
        <v>0.13</v>
      </c>
      <c r="O9" s="6">
        <v>8.5399999999999991</v>
      </c>
      <c r="P9" s="13">
        <v>44.4</v>
      </c>
    </row>
    <row r="10" spans="1:16" s="17" customFormat="1" ht="20.100000000000001" customHeight="1" x14ac:dyDescent="0.25">
      <c r="A10" s="4" t="s">
        <v>25</v>
      </c>
      <c r="B10" s="4" t="s">
        <v>11</v>
      </c>
      <c r="C10" s="23" t="s">
        <v>7</v>
      </c>
      <c r="D10" s="4">
        <v>1983.78</v>
      </c>
      <c r="E10" s="15">
        <v>13.08</v>
      </c>
      <c r="F10" s="4" t="str">
        <f t="shared" si="0"/>
        <v>Niveau : III, Echelon : 3, Coefficient : 150</v>
      </c>
      <c r="G10" s="4" t="s">
        <v>40</v>
      </c>
      <c r="H10" s="4" t="s">
        <v>5</v>
      </c>
      <c r="I10" s="5">
        <v>44478</v>
      </c>
      <c r="J10" s="5">
        <v>44478</v>
      </c>
      <c r="K10" s="5"/>
      <c r="L10" s="26">
        <v>0.04</v>
      </c>
      <c r="M10" s="6">
        <v>4.3600000000000003</v>
      </c>
      <c r="N10" s="6">
        <v>0.13</v>
      </c>
      <c r="O10" s="6">
        <v>8.5399999999999991</v>
      </c>
      <c r="P10" s="13">
        <v>44.4</v>
      </c>
    </row>
    <row r="11" spans="1:16" s="17" customFormat="1" ht="20.100000000000001" customHeight="1" x14ac:dyDescent="0.25">
      <c r="A11" s="4" t="s">
        <v>26</v>
      </c>
      <c r="B11" s="4" t="s">
        <v>11</v>
      </c>
      <c r="C11" s="23" t="s">
        <v>7</v>
      </c>
      <c r="D11" s="4">
        <v>1983.78</v>
      </c>
      <c r="E11" s="15">
        <v>13.08</v>
      </c>
      <c r="F11" s="4" t="str">
        <f t="shared" si="0"/>
        <v>Niveau : III, Echelon : 3, Coefficient : 150</v>
      </c>
      <c r="G11" s="4" t="s">
        <v>40</v>
      </c>
      <c r="H11" s="4" t="s">
        <v>5</v>
      </c>
      <c r="I11" s="5">
        <v>44831</v>
      </c>
      <c r="J11" s="5">
        <v>44831</v>
      </c>
      <c r="K11" s="5"/>
      <c r="L11" s="26"/>
      <c r="M11" s="6">
        <v>4.3600000000000003</v>
      </c>
      <c r="N11" s="6">
        <v>0.13</v>
      </c>
      <c r="O11" s="6">
        <v>8.5399999999999991</v>
      </c>
      <c r="P11" s="13">
        <v>44.4</v>
      </c>
    </row>
    <row r="12" spans="1:16" s="17" customFormat="1" ht="20.100000000000001" customHeight="1" x14ac:dyDescent="0.25">
      <c r="A12" s="4" t="s">
        <v>27</v>
      </c>
      <c r="B12" s="4" t="s">
        <v>11</v>
      </c>
      <c r="C12" s="4" t="s">
        <v>7</v>
      </c>
      <c r="D12" s="4">
        <v>1983.78</v>
      </c>
      <c r="E12" s="15">
        <v>13.08</v>
      </c>
      <c r="F12" s="4" t="str">
        <f t="shared" si="0"/>
        <v>Niveau : III, Echelon : 3, Coefficient : 150</v>
      </c>
      <c r="G12" s="4" t="s">
        <v>40</v>
      </c>
      <c r="H12" s="4" t="s">
        <v>5</v>
      </c>
      <c r="I12" s="5">
        <v>44747</v>
      </c>
      <c r="J12" s="5">
        <v>44747</v>
      </c>
      <c r="K12" s="5"/>
      <c r="L12" s="26"/>
      <c r="M12" s="6">
        <v>4.3600000000000003</v>
      </c>
      <c r="N12" s="6">
        <v>0.13</v>
      </c>
      <c r="O12" s="6">
        <v>8.5399999999999991</v>
      </c>
      <c r="P12" s="13">
        <v>44.4</v>
      </c>
    </row>
    <row r="13" spans="1:16" s="17" customFormat="1" ht="20.100000000000001" customHeight="1" x14ac:dyDescent="0.25">
      <c r="A13" s="4" t="s">
        <v>28</v>
      </c>
      <c r="B13" s="4" t="s">
        <v>11</v>
      </c>
      <c r="C13" s="4" t="s">
        <v>7</v>
      </c>
      <c r="D13" s="4">
        <v>1983.78</v>
      </c>
      <c r="E13" s="15">
        <v>13.08</v>
      </c>
      <c r="F13" s="4" t="str">
        <f t="shared" si="0"/>
        <v>Niveau : III, Echelon : 3, Coefficient : 150</v>
      </c>
      <c r="G13" s="4" t="s">
        <v>40</v>
      </c>
      <c r="H13" s="4" t="s">
        <v>5</v>
      </c>
      <c r="I13" s="5">
        <v>44927</v>
      </c>
      <c r="J13" s="5">
        <v>43901</v>
      </c>
      <c r="K13" s="5"/>
      <c r="L13" s="26">
        <v>0.04</v>
      </c>
      <c r="M13" s="6">
        <v>4.3600000000000003</v>
      </c>
      <c r="N13" s="6">
        <v>0.13</v>
      </c>
      <c r="O13" s="6">
        <v>8.5399999999999991</v>
      </c>
      <c r="P13" s="13">
        <v>44.4</v>
      </c>
    </row>
    <row r="14" spans="1:16" s="17" customFormat="1" ht="20.100000000000001" customHeight="1" x14ac:dyDescent="0.25">
      <c r="A14" s="4" t="s">
        <v>29</v>
      </c>
      <c r="B14" s="4" t="s">
        <v>11</v>
      </c>
      <c r="C14" s="4" t="s">
        <v>7</v>
      </c>
      <c r="D14" s="4">
        <v>1983.78</v>
      </c>
      <c r="E14" s="15">
        <v>13.08</v>
      </c>
      <c r="F14" s="4" t="str">
        <f t="shared" si="0"/>
        <v>Niveau : III, Echelon : 3, Coefficient : 150</v>
      </c>
      <c r="G14" s="4" t="s">
        <v>40</v>
      </c>
      <c r="H14" s="4" t="s">
        <v>5</v>
      </c>
      <c r="I14" s="5">
        <v>45202</v>
      </c>
      <c r="J14" s="5">
        <v>45202</v>
      </c>
      <c r="K14" s="5"/>
      <c r="L14" s="26"/>
      <c r="M14" s="6">
        <v>4.3600000000000003</v>
      </c>
      <c r="N14" s="6">
        <v>0.13</v>
      </c>
      <c r="O14" s="6">
        <v>8.5399999999999991</v>
      </c>
      <c r="P14" s="13">
        <v>44.4</v>
      </c>
    </row>
    <row r="15" spans="1:16" s="17" customFormat="1" ht="20.100000000000001" customHeight="1" x14ac:dyDescent="0.25">
      <c r="A15" s="4" t="s">
        <v>30</v>
      </c>
      <c r="B15" s="4" t="s">
        <v>11</v>
      </c>
      <c r="C15" s="4" t="s">
        <v>7</v>
      </c>
      <c r="D15" s="4">
        <v>1983.78</v>
      </c>
      <c r="E15" s="15">
        <v>13.08</v>
      </c>
      <c r="F15" s="4" t="str">
        <f t="shared" si="0"/>
        <v>Niveau : III, Echelon : 3, Coefficient : 150</v>
      </c>
      <c r="G15" s="4" t="s">
        <v>40</v>
      </c>
      <c r="H15" s="4" t="s">
        <v>5</v>
      </c>
      <c r="I15" s="5">
        <v>45017</v>
      </c>
      <c r="J15" s="5">
        <v>45017</v>
      </c>
      <c r="K15" s="5"/>
      <c r="L15" s="26"/>
      <c r="M15" s="6">
        <v>4.3600000000000003</v>
      </c>
      <c r="N15" s="6">
        <v>0.13</v>
      </c>
      <c r="O15" s="6">
        <v>8.5399999999999991</v>
      </c>
      <c r="P15" s="13">
        <v>44.4</v>
      </c>
    </row>
    <row r="16" spans="1:16" s="17" customFormat="1" ht="20.100000000000001" customHeight="1" x14ac:dyDescent="0.25">
      <c r="A16" s="4" t="s">
        <v>31</v>
      </c>
      <c r="B16" s="4" t="s">
        <v>11</v>
      </c>
      <c r="C16" s="4" t="s">
        <v>7</v>
      </c>
      <c r="D16" s="4">
        <v>1983.78</v>
      </c>
      <c r="E16" s="15">
        <v>13.08</v>
      </c>
      <c r="F16" s="4" t="str">
        <f t="shared" si="0"/>
        <v>Niveau : III, Echelon : 3, Coefficient : 150</v>
      </c>
      <c r="G16" s="4" t="s">
        <v>40</v>
      </c>
      <c r="H16" s="4" t="s">
        <v>5</v>
      </c>
      <c r="I16" s="5">
        <v>44457</v>
      </c>
      <c r="J16" s="5">
        <v>42468</v>
      </c>
      <c r="K16" s="5"/>
      <c r="L16" s="26">
        <v>0.05</v>
      </c>
      <c r="M16" s="6">
        <v>4.3600000000000003</v>
      </c>
      <c r="N16" s="6">
        <v>0.13</v>
      </c>
      <c r="O16" s="6">
        <v>8.5399999999999991</v>
      </c>
      <c r="P16" s="13">
        <v>44.4</v>
      </c>
    </row>
    <row r="17" spans="1:16" s="17" customFormat="1" ht="20.100000000000001" customHeight="1" x14ac:dyDescent="0.25">
      <c r="A17" s="4" t="s">
        <v>32</v>
      </c>
      <c r="B17" s="4" t="s">
        <v>11</v>
      </c>
      <c r="C17" s="4" t="s">
        <v>7</v>
      </c>
      <c r="D17" s="4">
        <v>1983.78</v>
      </c>
      <c r="E17" s="15">
        <v>13.08</v>
      </c>
      <c r="F17" s="4" t="str">
        <f t="shared" si="0"/>
        <v>Niveau : III, Echelon : 3, Coefficient : 150</v>
      </c>
      <c r="G17" s="4" t="s">
        <v>40</v>
      </c>
      <c r="H17" s="4" t="s">
        <v>5</v>
      </c>
      <c r="I17" s="5">
        <v>45261</v>
      </c>
      <c r="J17" s="5">
        <v>42591</v>
      </c>
      <c r="K17" s="5"/>
      <c r="L17" s="26">
        <v>0.05</v>
      </c>
      <c r="M17" s="6">
        <v>4.3600000000000003</v>
      </c>
      <c r="N17" s="6">
        <v>0.13</v>
      </c>
      <c r="O17" s="6">
        <v>8.5399999999999991</v>
      </c>
      <c r="P17" s="13">
        <v>44.4</v>
      </c>
    </row>
    <row r="18" spans="1:16" s="17" customFormat="1" ht="20.100000000000001" customHeight="1" x14ac:dyDescent="0.25">
      <c r="A18" s="4" t="s">
        <v>42</v>
      </c>
      <c r="B18" s="4" t="s">
        <v>11</v>
      </c>
      <c r="C18" s="4" t="s">
        <v>7</v>
      </c>
      <c r="D18" s="4">
        <v>1983.78</v>
      </c>
      <c r="E18" s="15">
        <v>13.08</v>
      </c>
      <c r="F18" s="4" t="str">
        <f t="shared" si="0"/>
        <v>Niveau : III, Echelon : 3, Coefficient : 150</v>
      </c>
      <c r="G18" s="4" t="s">
        <v>40</v>
      </c>
      <c r="H18" s="4" t="s">
        <v>5</v>
      </c>
      <c r="I18" s="5">
        <v>44457</v>
      </c>
      <c r="J18" s="5">
        <v>44069</v>
      </c>
      <c r="K18" s="5"/>
      <c r="L18" s="26">
        <v>0.02</v>
      </c>
      <c r="M18" s="6">
        <v>4.3600000000000003</v>
      </c>
      <c r="N18" s="6">
        <v>0.13</v>
      </c>
      <c r="O18" s="6">
        <v>8.5399999999999991</v>
      </c>
      <c r="P18" s="13">
        <v>44.4</v>
      </c>
    </row>
    <row r="19" spans="1:16" s="17" customFormat="1" ht="20.100000000000001" customHeight="1" x14ac:dyDescent="0.25">
      <c r="A19" s="4" t="s">
        <v>43</v>
      </c>
      <c r="B19" s="4" t="s">
        <v>11</v>
      </c>
      <c r="C19" s="4" t="s">
        <v>7</v>
      </c>
      <c r="D19" s="4">
        <v>1983.78</v>
      </c>
      <c r="E19" s="15">
        <v>13.08</v>
      </c>
      <c r="F19" s="4" t="str">
        <f t="shared" si="0"/>
        <v>Niveau : III, Echelon : 3, Coefficient : 150</v>
      </c>
      <c r="G19" s="4" t="s">
        <v>40</v>
      </c>
      <c r="H19" s="4" t="s">
        <v>5</v>
      </c>
      <c r="I19" s="5">
        <v>39015</v>
      </c>
      <c r="J19" s="5">
        <v>39015</v>
      </c>
      <c r="K19" s="5"/>
      <c r="L19" s="26">
        <v>0.12</v>
      </c>
      <c r="M19" s="6">
        <v>4.3600000000000003</v>
      </c>
      <c r="N19" s="6">
        <v>0.13</v>
      </c>
      <c r="O19" s="6">
        <v>8.5399999999999991</v>
      </c>
      <c r="P19" s="13">
        <v>44.4</v>
      </c>
    </row>
    <row r="20" spans="1:16" s="17" customFormat="1" ht="20.100000000000001" customHeight="1" x14ac:dyDescent="0.25">
      <c r="A20" s="4" t="s">
        <v>44</v>
      </c>
      <c r="B20" s="4" t="s">
        <v>11</v>
      </c>
      <c r="C20" s="4" t="s">
        <v>7</v>
      </c>
      <c r="D20" s="4">
        <v>1983.78</v>
      </c>
      <c r="E20" s="15">
        <v>13.08</v>
      </c>
      <c r="F20" s="4" t="str">
        <f t="shared" si="0"/>
        <v>Niveau : III, Echelon : 3, Coefficient : 150</v>
      </c>
      <c r="G20" s="4" t="s">
        <v>40</v>
      </c>
      <c r="H20" s="4" t="s">
        <v>5</v>
      </c>
      <c r="I20" s="5">
        <v>44457</v>
      </c>
      <c r="J20" s="5">
        <v>43489</v>
      </c>
      <c r="K20" s="5"/>
      <c r="L20" s="26">
        <v>0.02</v>
      </c>
      <c r="M20" s="6">
        <v>4.3600000000000003</v>
      </c>
      <c r="N20" s="6">
        <v>0.13</v>
      </c>
      <c r="O20" s="6">
        <v>8.5399999999999991</v>
      </c>
      <c r="P20" s="13">
        <v>44.4</v>
      </c>
    </row>
    <row r="21" spans="1:16" s="17" customFormat="1" ht="20.100000000000001" customHeight="1" x14ac:dyDescent="0.25">
      <c r="A21" s="4" t="s">
        <v>45</v>
      </c>
      <c r="B21" s="4" t="s">
        <v>11</v>
      </c>
      <c r="C21" s="4" t="s">
        <v>7</v>
      </c>
      <c r="D21" s="4">
        <v>1983.78</v>
      </c>
      <c r="E21" s="15">
        <v>13.08</v>
      </c>
      <c r="F21" s="4" t="str">
        <f t="shared" si="0"/>
        <v>Niveau : III, Echelon : 3, Coefficient : 150</v>
      </c>
      <c r="G21" s="4" t="s">
        <v>40</v>
      </c>
      <c r="H21" s="4" t="s">
        <v>5</v>
      </c>
      <c r="I21" s="5">
        <v>44927</v>
      </c>
      <c r="J21" s="5">
        <v>44665</v>
      </c>
      <c r="K21" s="5"/>
      <c r="L21" s="26"/>
      <c r="M21" s="6">
        <v>4.3600000000000003</v>
      </c>
      <c r="N21" s="6">
        <v>0.13</v>
      </c>
      <c r="O21" s="6">
        <v>8.5399999999999991</v>
      </c>
      <c r="P21" s="13">
        <v>44.4</v>
      </c>
    </row>
    <row r="22" spans="1:16" s="17" customFormat="1" ht="20.100000000000001" customHeight="1" x14ac:dyDescent="0.25">
      <c r="A22" s="4" t="s">
        <v>46</v>
      </c>
      <c r="B22" s="4" t="s">
        <v>11</v>
      </c>
      <c r="C22" s="4" t="s">
        <v>7</v>
      </c>
      <c r="D22" s="4">
        <v>1983.78</v>
      </c>
      <c r="E22" s="15">
        <v>13.08</v>
      </c>
      <c r="F22" s="4" t="str">
        <f t="shared" si="0"/>
        <v>Niveau : III, Echelon : 3, Coefficient : 150</v>
      </c>
      <c r="G22" s="4" t="s">
        <v>40</v>
      </c>
      <c r="H22" s="4" t="s">
        <v>5</v>
      </c>
      <c r="I22" s="5">
        <v>44457</v>
      </c>
      <c r="J22" s="5">
        <v>42995</v>
      </c>
      <c r="K22" s="5"/>
      <c r="L22" s="26">
        <v>0.05</v>
      </c>
      <c r="M22" s="6">
        <v>4.3600000000000003</v>
      </c>
      <c r="N22" s="6">
        <v>0.13</v>
      </c>
      <c r="O22" s="6">
        <v>8.5399999999999991</v>
      </c>
      <c r="P22" s="13">
        <v>44.4</v>
      </c>
    </row>
    <row r="23" spans="1:16" s="17" customFormat="1" ht="20.100000000000001" customHeight="1" x14ac:dyDescent="0.25">
      <c r="A23" s="4" t="s">
        <v>47</v>
      </c>
      <c r="B23" s="4" t="s">
        <v>11</v>
      </c>
      <c r="C23" s="4" t="s">
        <v>7</v>
      </c>
      <c r="D23" s="4">
        <v>1983.78</v>
      </c>
      <c r="E23" s="15">
        <v>13.08</v>
      </c>
      <c r="F23" s="4" t="str">
        <f t="shared" si="0"/>
        <v>Niveau : III, Echelon : 3, Coefficient : 150</v>
      </c>
      <c r="G23" s="4" t="s">
        <v>40</v>
      </c>
      <c r="H23" s="4" t="s">
        <v>5</v>
      </c>
      <c r="I23" s="5">
        <v>41640</v>
      </c>
      <c r="J23" s="5">
        <v>41640</v>
      </c>
      <c r="K23" s="5"/>
      <c r="L23" s="26">
        <v>0.08</v>
      </c>
      <c r="M23" s="6">
        <v>4.3600000000000003</v>
      </c>
      <c r="N23" s="6">
        <v>0.13</v>
      </c>
      <c r="O23" s="6">
        <v>8.5399999999999991</v>
      </c>
      <c r="P23" s="13">
        <v>44.4</v>
      </c>
    </row>
    <row r="24" spans="1:16" s="17" customFormat="1" ht="20.100000000000001" customHeight="1" x14ac:dyDescent="0.25">
      <c r="A24" s="4" t="s">
        <v>48</v>
      </c>
      <c r="B24" s="4" t="s">
        <v>11</v>
      </c>
      <c r="C24" s="4" t="s">
        <v>7</v>
      </c>
      <c r="D24" s="4">
        <v>1983.78</v>
      </c>
      <c r="E24" s="15">
        <v>13.08</v>
      </c>
      <c r="F24" s="4" t="str">
        <f t="shared" si="0"/>
        <v>Niveau : III, Echelon : 3, Coefficient : 150</v>
      </c>
      <c r="G24" s="4" t="s">
        <v>40</v>
      </c>
      <c r="H24" s="4" t="s">
        <v>5</v>
      </c>
      <c r="I24" s="5">
        <v>44728</v>
      </c>
      <c r="J24" s="5">
        <v>44728</v>
      </c>
      <c r="K24" s="5"/>
      <c r="L24" s="26"/>
      <c r="M24" s="6">
        <v>4.3600000000000003</v>
      </c>
      <c r="N24" s="6">
        <v>0.13</v>
      </c>
      <c r="O24" s="6">
        <v>8.5399999999999991</v>
      </c>
      <c r="P24" s="13">
        <v>44.4</v>
      </c>
    </row>
    <row r="25" spans="1:16" s="17" customFormat="1" ht="20.100000000000001" customHeight="1" x14ac:dyDescent="0.25">
      <c r="A25" s="4" t="s">
        <v>49</v>
      </c>
      <c r="B25" s="4" t="s">
        <v>11</v>
      </c>
      <c r="C25" s="23" t="s">
        <v>7</v>
      </c>
      <c r="D25" s="4">
        <v>1983.78</v>
      </c>
      <c r="E25" s="15">
        <v>13.08</v>
      </c>
      <c r="F25" s="4" t="str">
        <f t="shared" si="0"/>
        <v>Niveau : III, Echelon : 3, Coefficient : 150</v>
      </c>
      <c r="G25" s="4" t="s">
        <v>40</v>
      </c>
      <c r="H25" s="4" t="s">
        <v>5</v>
      </c>
      <c r="I25" s="5">
        <v>44747</v>
      </c>
      <c r="J25" s="5">
        <v>44747</v>
      </c>
      <c r="K25" s="5"/>
      <c r="L25" s="26"/>
      <c r="M25" s="6">
        <v>4.3600000000000003</v>
      </c>
      <c r="N25" s="6">
        <v>0.13</v>
      </c>
      <c r="O25" s="6">
        <v>8.5399999999999991</v>
      </c>
      <c r="P25" s="13">
        <v>44.4</v>
      </c>
    </row>
    <row r="26" spans="1:16" s="17" customFormat="1" ht="20.100000000000001" customHeight="1" x14ac:dyDescent="0.25">
      <c r="A26" s="4" t="s">
        <v>50</v>
      </c>
      <c r="B26" s="4" t="s">
        <v>11</v>
      </c>
      <c r="C26" s="4" t="s">
        <v>7</v>
      </c>
      <c r="D26" s="4">
        <v>1983.78</v>
      </c>
      <c r="E26" s="15">
        <v>13.08</v>
      </c>
      <c r="F26" s="4" t="str">
        <f t="shared" si="0"/>
        <v>Niveau : III, Echelon : 3, Coefficient : 150</v>
      </c>
      <c r="G26" s="4" t="s">
        <v>40</v>
      </c>
      <c r="H26" s="4" t="s">
        <v>5</v>
      </c>
      <c r="I26" s="5">
        <v>44457</v>
      </c>
      <c r="J26" s="5">
        <v>33772</v>
      </c>
      <c r="K26" s="5"/>
      <c r="L26" s="26">
        <v>0.12</v>
      </c>
      <c r="M26" s="6">
        <v>4.3600000000000003</v>
      </c>
      <c r="N26" s="6">
        <v>0.13</v>
      </c>
      <c r="O26" s="6">
        <v>8.5399999999999991</v>
      </c>
      <c r="P26" s="13">
        <v>44.4</v>
      </c>
    </row>
    <row r="27" spans="1:16" s="17" customFormat="1" ht="20.100000000000001" customHeight="1" x14ac:dyDescent="0.25">
      <c r="A27" s="4" t="s">
        <v>51</v>
      </c>
      <c r="B27" s="4" t="s">
        <v>11</v>
      </c>
      <c r="C27" s="4" t="s">
        <v>7</v>
      </c>
      <c r="D27" s="4">
        <v>1983.78</v>
      </c>
      <c r="E27" s="15">
        <v>13.08</v>
      </c>
      <c r="F27" s="4" t="str">
        <f t="shared" si="0"/>
        <v>Niveau : III, Echelon : 3, Coefficient : 150</v>
      </c>
      <c r="G27" s="4" t="s">
        <v>40</v>
      </c>
      <c r="H27" s="4" t="s">
        <v>5</v>
      </c>
      <c r="I27" s="5">
        <v>44896</v>
      </c>
      <c r="J27" s="5">
        <v>40575</v>
      </c>
      <c r="K27" s="5"/>
      <c r="L27" s="26">
        <v>0.1</v>
      </c>
      <c r="M27" s="6">
        <v>4.3600000000000003</v>
      </c>
      <c r="N27" s="6">
        <v>0.13</v>
      </c>
      <c r="O27" s="6">
        <v>8.5399999999999991</v>
      </c>
      <c r="P27" s="13">
        <v>44.4</v>
      </c>
    </row>
    <row r="28" spans="1:16" s="17" customFormat="1" ht="20.100000000000001" customHeight="1" x14ac:dyDescent="0.25">
      <c r="A28" s="4" t="s">
        <v>52</v>
      </c>
      <c r="B28" s="4" t="s">
        <v>11</v>
      </c>
      <c r="C28" s="4" t="s">
        <v>7</v>
      </c>
      <c r="D28" s="4">
        <v>1983.78</v>
      </c>
      <c r="E28" s="15">
        <v>13.08</v>
      </c>
      <c r="F28" s="4" t="str">
        <f t="shared" si="0"/>
        <v>Niveau : III, Echelon : 3, Coefficient : 150</v>
      </c>
      <c r="G28" s="4" t="s">
        <v>40</v>
      </c>
      <c r="H28" s="4" t="s">
        <v>5</v>
      </c>
      <c r="I28" s="5">
        <v>44506</v>
      </c>
      <c r="J28" s="5">
        <v>44506</v>
      </c>
      <c r="K28" s="5"/>
      <c r="L28" s="26"/>
      <c r="M28" s="6">
        <v>4.3600000000000003</v>
      </c>
      <c r="N28" s="6">
        <v>0.13</v>
      </c>
      <c r="O28" s="6">
        <v>8.5399999999999991</v>
      </c>
      <c r="P28" s="13">
        <v>44.4</v>
      </c>
    </row>
    <row r="29" spans="1:16" s="17" customFormat="1" ht="20.100000000000001" customHeight="1" x14ac:dyDescent="0.25">
      <c r="A29" s="4" t="s">
        <v>53</v>
      </c>
      <c r="B29" s="4" t="s">
        <v>11</v>
      </c>
      <c r="C29" s="4" t="s">
        <v>7</v>
      </c>
      <c r="D29" s="4">
        <v>1983.78</v>
      </c>
      <c r="E29" s="15">
        <v>13.08</v>
      </c>
      <c r="F29" s="4" t="str">
        <f t="shared" si="0"/>
        <v>Niveau : III, Echelon : 3, Coefficient : 150</v>
      </c>
      <c r="G29" s="4" t="s">
        <v>40</v>
      </c>
      <c r="H29" s="4" t="s">
        <v>5</v>
      </c>
      <c r="I29" s="5">
        <v>44927</v>
      </c>
      <c r="J29" s="5">
        <v>43889</v>
      </c>
      <c r="K29" s="5"/>
      <c r="L29" s="26">
        <v>0.02</v>
      </c>
      <c r="M29" s="6">
        <v>4.3600000000000003</v>
      </c>
      <c r="N29" s="6">
        <v>0.13</v>
      </c>
      <c r="O29" s="6">
        <v>8.5399999999999991</v>
      </c>
      <c r="P29" s="13">
        <v>44.4</v>
      </c>
    </row>
    <row r="30" spans="1:16" s="17" customFormat="1" ht="20.100000000000001" customHeight="1" x14ac:dyDescent="0.25">
      <c r="A30" s="4" t="s">
        <v>54</v>
      </c>
      <c r="B30" s="4" t="s">
        <v>11</v>
      </c>
      <c r="C30" s="23" t="s">
        <v>7</v>
      </c>
      <c r="D30" s="4">
        <v>1983.78</v>
      </c>
      <c r="E30" s="15">
        <v>13.08</v>
      </c>
      <c r="F30" s="4" t="str">
        <f t="shared" si="0"/>
        <v>Niveau : III, Echelon : 3, Coefficient : 150</v>
      </c>
      <c r="G30" s="4" t="s">
        <v>40</v>
      </c>
      <c r="H30" s="4" t="s">
        <v>5</v>
      </c>
      <c r="I30" s="5">
        <v>44458</v>
      </c>
      <c r="J30" s="5">
        <v>44468</v>
      </c>
      <c r="K30" s="5"/>
      <c r="L30" s="26">
        <v>0.02</v>
      </c>
      <c r="M30" s="6">
        <v>4.3600000000000003</v>
      </c>
      <c r="N30" s="6">
        <v>0.13</v>
      </c>
      <c r="O30" s="6">
        <v>8.5399999999999991</v>
      </c>
      <c r="P30" s="13">
        <v>44.4</v>
      </c>
    </row>
    <row r="31" spans="1:16" s="17" customFormat="1" ht="20.100000000000001" customHeight="1" x14ac:dyDescent="0.25">
      <c r="A31" s="4" t="s">
        <v>55</v>
      </c>
      <c r="B31" s="4" t="s">
        <v>11</v>
      </c>
      <c r="C31" s="4" t="s">
        <v>7</v>
      </c>
      <c r="D31" s="4">
        <v>1983.78</v>
      </c>
      <c r="E31" s="15">
        <v>13.08</v>
      </c>
      <c r="F31" s="4" t="str">
        <f t="shared" si="0"/>
        <v>Niveau : III, Echelon : 3, Coefficient : 150</v>
      </c>
      <c r="G31" s="4" t="s">
        <v>40</v>
      </c>
      <c r="H31" s="4" t="s">
        <v>5</v>
      </c>
      <c r="I31" s="5">
        <v>43180</v>
      </c>
      <c r="J31" s="5">
        <v>42461</v>
      </c>
      <c r="K31" s="5"/>
      <c r="L31" s="26">
        <v>0.05</v>
      </c>
      <c r="M31" s="6">
        <v>4.3600000000000003</v>
      </c>
      <c r="N31" s="6">
        <v>0.13</v>
      </c>
      <c r="O31" s="6">
        <v>8.5399999999999991</v>
      </c>
      <c r="P31" s="13">
        <v>44.4</v>
      </c>
    </row>
    <row r="32" spans="1:16" s="17" customFormat="1" ht="20.100000000000001" customHeight="1" x14ac:dyDescent="0.25">
      <c r="A32" s="4" t="s">
        <v>56</v>
      </c>
      <c r="B32" s="4" t="s">
        <v>11</v>
      </c>
      <c r="C32" s="4" t="s">
        <v>7</v>
      </c>
      <c r="D32" s="4">
        <v>1983.78</v>
      </c>
      <c r="E32" s="15">
        <v>13.08</v>
      </c>
      <c r="F32" s="4" t="str">
        <f t="shared" si="0"/>
        <v>Niveau : III, Echelon : 3, Coefficient : 150</v>
      </c>
      <c r="G32" s="4" t="s">
        <v>40</v>
      </c>
      <c r="H32" s="4" t="s">
        <v>5</v>
      </c>
      <c r="I32" s="5">
        <v>44457</v>
      </c>
      <c r="J32" s="5">
        <v>42982</v>
      </c>
      <c r="K32" s="5"/>
      <c r="L32" s="26">
        <v>0.05</v>
      </c>
      <c r="M32" s="6">
        <v>4.3600000000000003</v>
      </c>
      <c r="N32" s="6">
        <v>0.13</v>
      </c>
      <c r="O32" s="6">
        <v>8.5399999999999991</v>
      </c>
      <c r="P32" s="13">
        <v>44.4</v>
      </c>
    </row>
    <row r="33" spans="1:16" s="17" customFormat="1" ht="20.100000000000001" customHeight="1" x14ac:dyDescent="0.25">
      <c r="A33" s="4" t="s">
        <v>57</v>
      </c>
      <c r="B33" s="4" t="s">
        <v>11</v>
      </c>
      <c r="C33" s="4" t="s">
        <v>7</v>
      </c>
      <c r="D33" s="4">
        <v>1983.78</v>
      </c>
      <c r="E33" s="15">
        <v>13.08</v>
      </c>
      <c r="F33" s="4" t="str">
        <f t="shared" si="0"/>
        <v>Niveau : III, Echelon : 3, Coefficient : 150</v>
      </c>
      <c r="G33" s="4" t="s">
        <v>40</v>
      </c>
      <c r="H33" s="4" t="s">
        <v>5</v>
      </c>
      <c r="I33" s="5">
        <v>44457</v>
      </c>
      <c r="J33" s="5">
        <v>43686</v>
      </c>
      <c r="K33" s="5"/>
      <c r="L33" s="26">
        <v>0.02</v>
      </c>
      <c r="M33" s="6">
        <v>4.3600000000000003</v>
      </c>
      <c r="N33" s="6">
        <v>0.13</v>
      </c>
      <c r="O33" s="6">
        <v>8.5399999999999991</v>
      </c>
      <c r="P33" s="13">
        <v>44.4</v>
      </c>
    </row>
    <row r="34" spans="1:16" s="17" customFormat="1" ht="20.100000000000001" customHeight="1" x14ac:dyDescent="0.25">
      <c r="A34" s="4" t="s">
        <v>58</v>
      </c>
      <c r="B34" s="4" t="s">
        <v>11</v>
      </c>
      <c r="C34" s="4" t="s">
        <v>7</v>
      </c>
      <c r="D34" s="4">
        <v>1983.78</v>
      </c>
      <c r="E34" s="15">
        <v>13.08</v>
      </c>
      <c r="F34" s="4" t="str">
        <f t="shared" si="0"/>
        <v>Niveau : III, Echelon : 3, Coefficient : 150</v>
      </c>
      <c r="G34" s="4" t="s">
        <v>40</v>
      </c>
      <c r="H34" s="4" t="s">
        <v>5</v>
      </c>
      <c r="I34" s="5">
        <v>43180</v>
      </c>
      <c r="J34" s="5">
        <v>41803</v>
      </c>
      <c r="K34" s="5"/>
      <c r="L34" s="26">
        <v>0.08</v>
      </c>
      <c r="M34" s="6">
        <v>4.3600000000000003</v>
      </c>
      <c r="N34" s="6">
        <v>0.13</v>
      </c>
      <c r="O34" s="6">
        <v>8.5399999999999991</v>
      </c>
      <c r="P34" s="13">
        <v>44.4</v>
      </c>
    </row>
    <row r="35" spans="1:16" s="17" customFormat="1" ht="20.100000000000001" customHeight="1" x14ac:dyDescent="0.25">
      <c r="A35" s="4" t="s">
        <v>59</v>
      </c>
      <c r="B35" s="4" t="s">
        <v>11</v>
      </c>
      <c r="C35" s="4" t="s">
        <v>7</v>
      </c>
      <c r="D35" s="4">
        <v>1983.78</v>
      </c>
      <c r="E35" s="15">
        <v>13.08</v>
      </c>
      <c r="F35" s="4" t="str">
        <f t="shared" si="0"/>
        <v>Niveau : III, Echelon : 3, Coefficient : 150</v>
      </c>
      <c r="G35" s="4" t="s">
        <v>40</v>
      </c>
      <c r="H35" s="4" t="s">
        <v>5</v>
      </c>
      <c r="I35" s="5">
        <v>44457</v>
      </c>
      <c r="J35" s="5">
        <v>42996</v>
      </c>
      <c r="K35" s="5"/>
      <c r="L35" s="26">
        <v>0.05</v>
      </c>
      <c r="M35" s="6">
        <v>4.3600000000000003</v>
      </c>
      <c r="N35" s="6">
        <v>0.13</v>
      </c>
      <c r="O35" s="6">
        <v>8.5399999999999991</v>
      </c>
      <c r="P35" s="13">
        <v>44.4</v>
      </c>
    </row>
    <row r="36" spans="1:16" s="17" customFormat="1" ht="20.100000000000001" customHeight="1" x14ac:dyDescent="0.25">
      <c r="A36" s="4" t="s">
        <v>60</v>
      </c>
      <c r="B36" s="4" t="s">
        <v>11</v>
      </c>
      <c r="C36" s="4" t="s">
        <v>7</v>
      </c>
      <c r="D36" s="4">
        <v>1983.78</v>
      </c>
      <c r="E36" s="15">
        <v>13.08</v>
      </c>
      <c r="F36" s="4" t="str">
        <f t="shared" si="0"/>
        <v>Niveau : III, Echelon : 3, Coefficient : 150</v>
      </c>
      <c r="G36" s="4" t="s">
        <v>40</v>
      </c>
      <c r="H36" s="4" t="s">
        <v>5</v>
      </c>
      <c r="I36" s="5">
        <v>44457</v>
      </c>
      <c r="J36" s="5">
        <v>37999</v>
      </c>
      <c r="K36" s="5"/>
      <c r="L36" s="26">
        <v>0.12</v>
      </c>
      <c r="M36" s="6">
        <v>4.3600000000000003</v>
      </c>
      <c r="N36" s="6">
        <v>0.13</v>
      </c>
      <c r="O36" s="6">
        <v>8.5399999999999991</v>
      </c>
      <c r="P36" s="13">
        <v>44.4</v>
      </c>
    </row>
    <row r="37" spans="1:16" s="17" customFormat="1" ht="20.100000000000001" customHeight="1" x14ac:dyDescent="0.25">
      <c r="A37" s="4" t="s">
        <v>61</v>
      </c>
      <c r="B37" s="4" t="s">
        <v>11</v>
      </c>
      <c r="C37" s="7" t="s">
        <v>33</v>
      </c>
      <c r="D37" s="4">
        <v>1983.78</v>
      </c>
      <c r="E37" s="15">
        <v>13.08</v>
      </c>
      <c r="F37" s="4" t="str">
        <f t="shared" si="0"/>
        <v>Niveau : III, Echelon : 3, Coefficient : 150</v>
      </c>
      <c r="G37" s="4" t="s">
        <v>40</v>
      </c>
      <c r="H37" s="4" t="s">
        <v>5</v>
      </c>
      <c r="I37" s="5">
        <v>45231</v>
      </c>
      <c r="J37" s="5">
        <v>41926</v>
      </c>
      <c r="K37" s="5"/>
      <c r="L37" s="26">
        <v>0.08</v>
      </c>
      <c r="M37" s="6">
        <v>4.3600000000000003</v>
      </c>
      <c r="N37" s="6">
        <v>0.13</v>
      </c>
      <c r="O37" s="6">
        <v>8.5399999999999991</v>
      </c>
      <c r="P37" s="13">
        <v>44.4</v>
      </c>
    </row>
    <row r="38" spans="1:16" ht="15" customHeight="1" x14ac:dyDescent="0.25"/>
    <row r="39" spans="1:16" ht="15" customHeight="1" x14ac:dyDescent="0.25"/>
    <row r="40" spans="1:16" ht="15" customHeight="1" x14ac:dyDescent="0.25"/>
    <row r="41" spans="1:16" ht="15" customHeight="1" x14ac:dyDescent="0.25"/>
    <row r="42" spans="1:16" ht="15" customHeight="1" x14ac:dyDescent="0.25"/>
    <row r="43" spans="1:16" ht="15" customHeight="1" x14ac:dyDescent="0.25"/>
    <row r="44" spans="1:16" ht="15" customHeight="1" x14ac:dyDescent="0.25"/>
    <row r="45" spans="1:16" ht="15" customHeight="1" x14ac:dyDescent="0.25"/>
    <row r="46" spans="1:16" ht="15" customHeight="1" x14ac:dyDescent="0.25"/>
    <row r="47" spans="1:16" ht="15" customHeight="1" x14ac:dyDescent="0.25"/>
    <row r="48" spans="1:16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</sheetData>
  <mergeCells count="1">
    <mergeCell ref="A1:P1"/>
  </mergeCells>
  <phoneticPr fontId="22" type="noConversion"/>
  <printOptions horizontalCentered="1"/>
  <pageMargins left="0" right="0" top="0" bottom="0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ANONYME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jennifer.pires@korporate.fr</dc:creator>
  <cp:lastModifiedBy>Jennifer PIRES</cp:lastModifiedBy>
  <cp:lastPrinted>2025-01-14T16:32:05Z</cp:lastPrinted>
  <dcterms:created xsi:type="dcterms:W3CDTF">2024-11-28T13:28:51Z</dcterms:created>
  <dcterms:modified xsi:type="dcterms:W3CDTF">2025-01-15T09:49:18Z</dcterms:modified>
</cp:coreProperties>
</file>