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DAJ\DAJ-SCoP\15_Patrimoine_immobilier\2_Grandmont\BU Grandmont\AMO HQE EC CO\0_Doc de travail\DCE V1\DCE AMO HQE V1\AE &amp; DPGF\"/>
    </mc:Choice>
  </mc:AlternateContent>
  <bookViews>
    <workbookView xWindow="-120" yWindow="-120" windowWidth="29040" windowHeight="15720" tabRatio="537"/>
  </bookViews>
  <sheets>
    <sheet name="DPGF AMO HQE COMMISSIONNEMENT" sheetId="1" r:id="rId1"/>
  </sheets>
  <definedNames>
    <definedName name="_xlnm.Print_Titles" localSheetId="0">'DPGF AMO HQE COMMISSIONNEMENT'!$7:$14</definedName>
    <definedName name="_xlnm.Print_Area" localSheetId="0">'DPGF AMO HQE COMMISSIONNEMENT'!$B$1:$U$107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02" i="1" l="1"/>
  <c r="AG102" i="1"/>
  <c r="AE102" i="1"/>
  <c r="AC102" i="1"/>
  <c r="AA102" i="1"/>
  <c r="Y102" i="1"/>
  <c r="W102" i="1"/>
  <c r="AI102" i="1" s="1"/>
  <c r="S102" i="1"/>
  <c r="D102" i="1" s="1"/>
  <c r="R102" i="1"/>
  <c r="T102" i="1" s="1"/>
  <c r="E102" i="1" s="1"/>
  <c r="P102" i="1"/>
  <c r="N102" i="1"/>
  <c r="L102" i="1"/>
  <c r="J102" i="1"/>
  <c r="H102" i="1"/>
  <c r="AH97" i="1"/>
  <c r="AG97" i="1"/>
  <c r="AE97" i="1"/>
  <c r="AC97" i="1"/>
  <c r="AA97" i="1"/>
  <c r="Y97" i="1"/>
  <c r="W97" i="1"/>
  <c r="S97" i="1"/>
  <c r="R97" i="1"/>
  <c r="P97" i="1"/>
  <c r="N97" i="1"/>
  <c r="L97" i="1"/>
  <c r="J97" i="1"/>
  <c r="H97" i="1"/>
  <c r="AH90" i="1"/>
  <c r="AG90" i="1"/>
  <c r="AE90" i="1"/>
  <c r="AC90" i="1"/>
  <c r="AA90" i="1"/>
  <c r="Y90" i="1"/>
  <c r="W90" i="1"/>
  <c r="S90" i="1"/>
  <c r="R90" i="1"/>
  <c r="P90" i="1"/>
  <c r="N90" i="1"/>
  <c r="L90" i="1"/>
  <c r="J90" i="1"/>
  <c r="H90" i="1"/>
  <c r="AH82" i="1"/>
  <c r="AG82" i="1"/>
  <c r="AE82" i="1"/>
  <c r="AC82" i="1"/>
  <c r="AA82" i="1"/>
  <c r="Y82" i="1"/>
  <c r="W82" i="1"/>
  <c r="S82" i="1"/>
  <c r="R82" i="1"/>
  <c r="P82" i="1"/>
  <c r="N82" i="1"/>
  <c r="L82" i="1"/>
  <c r="J82" i="1"/>
  <c r="H82" i="1"/>
  <c r="AH75" i="1"/>
  <c r="AG75" i="1"/>
  <c r="AE75" i="1"/>
  <c r="AC75" i="1"/>
  <c r="AA75" i="1"/>
  <c r="Y75" i="1"/>
  <c r="W75" i="1"/>
  <c r="S75" i="1"/>
  <c r="R75" i="1"/>
  <c r="P75" i="1"/>
  <c r="N75" i="1"/>
  <c r="L75" i="1"/>
  <c r="J75" i="1"/>
  <c r="H75" i="1"/>
  <c r="AH68" i="1"/>
  <c r="AG68" i="1"/>
  <c r="AE68" i="1"/>
  <c r="AC68" i="1"/>
  <c r="AA68" i="1"/>
  <c r="Y68" i="1"/>
  <c r="W68" i="1"/>
  <c r="S68" i="1"/>
  <c r="R68" i="1"/>
  <c r="P68" i="1"/>
  <c r="N68" i="1"/>
  <c r="L68" i="1"/>
  <c r="J68" i="1"/>
  <c r="H68" i="1"/>
  <c r="AH61" i="1"/>
  <c r="AG61" i="1"/>
  <c r="AE61" i="1"/>
  <c r="AC61" i="1"/>
  <c r="AA61" i="1"/>
  <c r="Y61" i="1"/>
  <c r="W61" i="1"/>
  <c r="S61" i="1"/>
  <c r="R61" i="1"/>
  <c r="P61" i="1"/>
  <c r="N61" i="1"/>
  <c r="L61" i="1"/>
  <c r="J61" i="1"/>
  <c r="H61" i="1"/>
  <c r="AH54" i="1"/>
  <c r="AG54" i="1"/>
  <c r="AE54" i="1"/>
  <c r="AC54" i="1"/>
  <c r="AA54" i="1"/>
  <c r="Y54" i="1"/>
  <c r="W54" i="1"/>
  <c r="S54" i="1"/>
  <c r="R54" i="1"/>
  <c r="P54" i="1"/>
  <c r="N54" i="1"/>
  <c r="L54" i="1"/>
  <c r="J54" i="1"/>
  <c r="H54" i="1"/>
  <c r="AH45" i="1"/>
  <c r="AG45" i="1"/>
  <c r="AE45" i="1"/>
  <c r="AC45" i="1"/>
  <c r="AA45" i="1"/>
  <c r="Y45" i="1"/>
  <c r="W45" i="1"/>
  <c r="S45" i="1"/>
  <c r="R45" i="1"/>
  <c r="P45" i="1"/>
  <c r="N45" i="1"/>
  <c r="L45" i="1"/>
  <c r="J45" i="1"/>
  <c r="H45" i="1"/>
  <c r="AF31" i="1"/>
  <c r="AD31" i="1"/>
  <c r="AB31" i="1"/>
  <c r="Z31" i="1"/>
  <c r="X31" i="1"/>
  <c r="V31" i="1"/>
  <c r="Q31" i="1"/>
  <c r="O31" i="1"/>
  <c r="M31" i="1"/>
  <c r="K31" i="1"/>
  <c r="I31" i="1"/>
  <c r="G31" i="1"/>
  <c r="C31" i="1"/>
  <c r="AH36" i="1"/>
  <c r="AG36" i="1"/>
  <c r="AE36" i="1"/>
  <c r="AC36" i="1"/>
  <c r="AA36" i="1"/>
  <c r="Y36" i="1"/>
  <c r="W36" i="1"/>
  <c r="S36" i="1"/>
  <c r="R36" i="1"/>
  <c r="P36" i="1"/>
  <c r="N36" i="1"/>
  <c r="L36" i="1"/>
  <c r="J36" i="1"/>
  <c r="H36" i="1"/>
  <c r="AH38" i="1"/>
  <c r="AG38" i="1"/>
  <c r="AE38" i="1"/>
  <c r="AC38" i="1"/>
  <c r="AA38" i="1"/>
  <c r="Y38" i="1"/>
  <c r="W38" i="1"/>
  <c r="S38" i="1"/>
  <c r="R38" i="1"/>
  <c r="P38" i="1"/>
  <c r="N38" i="1"/>
  <c r="L38" i="1"/>
  <c r="J38" i="1"/>
  <c r="H38" i="1"/>
  <c r="AH37" i="1"/>
  <c r="AG37" i="1"/>
  <c r="AE37" i="1"/>
  <c r="AC37" i="1"/>
  <c r="AA37" i="1"/>
  <c r="Y37" i="1"/>
  <c r="W37" i="1"/>
  <c r="S37" i="1"/>
  <c r="R37" i="1"/>
  <c r="P37" i="1"/>
  <c r="N37" i="1"/>
  <c r="L37" i="1"/>
  <c r="J37" i="1"/>
  <c r="H37" i="1"/>
  <c r="AH29" i="1"/>
  <c r="AG29" i="1"/>
  <c r="AE29" i="1"/>
  <c r="AC29" i="1"/>
  <c r="AA29" i="1"/>
  <c r="Y29" i="1"/>
  <c r="W29" i="1"/>
  <c r="S29" i="1"/>
  <c r="R29" i="1"/>
  <c r="P29" i="1"/>
  <c r="N29" i="1"/>
  <c r="L29" i="1"/>
  <c r="J29" i="1"/>
  <c r="H29" i="1"/>
  <c r="AH20" i="1"/>
  <c r="AG20" i="1"/>
  <c r="AE20" i="1"/>
  <c r="AC20" i="1"/>
  <c r="AA20" i="1"/>
  <c r="Y20" i="1"/>
  <c r="W20" i="1"/>
  <c r="S20" i="1"/>
  <c r="R20" i="1"/>
  <c r="P20" i="1"/>
  <c r="N20" i="1"/>
  <c r="L20" i="1"/>
  <c r="J20" i="1"/>
  <c r="H20" i="1"/>
  <c r="AH103" i="1"/>
  <c r="AG103" i="1"/>
  <c r="AE103" i="1"/>
  <c r="AC103" i="1"/>
  <c r="AA103" i="1"/>
  <c r="Y103" i="1"/>
  <c r="W103" i="1"/>
  <c r="AH101" i="1"/>
  <c r="AG101" i="1"/>
  <c r="AE101" i="1"/>
  <c r="AC101" i="1"/>
  <c r="AA101" i="1"/>
  <c r="Y101" i="1"/>
  <c r="W101" i="1"/>
  <c r="AH100" i="1"/>
  <c r="AG100" i="1"/>
  <c r="AE100" i="1"/>
  <c r="AC100" i="1"/>
  <c r="AA100" i="1"/>
  <c r="Y100" i="1"/>
  <c r="W100" i="1"/>
  <c r="AF99" i="1"/>
  <c r="AD99" i="1"/>
  <c r="AB99" i="1"/>
  <c r="Z99" i="1"/>
  <c r="X99" i="1"/>
  <c r="V99" i="1"/>
  <c r="AH98" i="1"/>
  <c r="AG98" i="1"/>
  <c r="AE98" i="1"/>
  <c r="AC98" i="1"/>
  <c r="AA98" i="1"/>
  <c r="Y98" i="1"/>
  <c r="W98" i="1"/>
  <c r="AH96" i="1"/>
  <c r="AG96" i="1"/>
  <c r="AE96" i="1"/>
  <c r="AC96" i="1"/>
  <c r="AA96" i="1"/>
  <c r="Y96" i="1"/>
  <c r="W96" i="1"/>
  <c r="AH95" i="1"/>
  <c r="AG95" i="1"/>
  <c r="AE95" i="1"/>
  <c r="AC95" i="1"/>
  <c r="AA95" i="1"/>
  <c r="Y95" i="1"/>
  <c r="W95" i="1"/>
  <c r="AH94" i="1"/>
  <c r="AG94" i="1"/>
  <c r="AE94" i="1"/>
  <c r="AC94" i="1"/>
  <c r="AA94" i="1"/>
  <c r="Y94" i="1"/>
  <c r="W94" i="1"/>
  <c r="AH93" i="1"/>
  <c r="AG93" i="1"/>
  <c r="AE93" i="1"/>
  <c r="AC93" i="1"/>
  <c r="AA93" i="1"/>
  <c r="Y93" i="1"/>
  <c r="W93" i="1"/>
  <c r="AF92" i="1"/>
  <c r="AD92" i="1"/>
  <c r="AB92" i="1"/>
  <c r="Z92" i="1"/>
  <c r="X92" i="1"/>
  <c r="V92" i="1"/>
  <c r="AH91" i="1"/>
  <c r="AG91" i="1"/>
  <c r="AE91" i="1"/>
  <c r="AC91" i="1"/>
  <c r="AA91" i="1"/>
  <c r="Y91" i="1"/>
  <c r="W91" i="1"/>
  <c r="AH89" i="1"/>
  <c r="AG89" i="1"/>
  <c r="AE89" i="1"/>
  <c r="AC89" i="1"/>
  <c r="AA89" i="1"/>
  <c r="Y89" i="1"/>
  <c r="W89" i="1"/>
  <c r="AH88" i="1"/>
  <c r="AG88" i="1"/>
  <c r="AE88" i="1"/>
  <c r="AC88" i="1"/>
  <c r="AA88" i="1"/>
  <c r="Y88" i="1"/>
  <c r="W88" i="1"/>
  <c r="AH87" i="1"/>
  <c r="AG87" i="1"/>
  <c r="AE87" i="1"/>
  <c r="AC87" i="1"/>
  <c r="AA87" i="1"/>
  <c r="Y87" i="1"/>
  <c r="W87" i="1"/>
  <c r="AH86" i="1"/>
  <c r="AG86" i="1"/>
  <c r="AE86" i="1"/>
  <c r="AC86" i="1"/>
  <c r="AA86" i="1"/>
  <c r="Y86" i="1"/>
  <c r="W86" i="1"/>
  <c r="AH85" i="1"/>
  <c r="AG85" i="1"/>
  <c r="AE85" i="1"/>
  <c r="AC85" i="1"/>
  <c r="AA85" i="1"/>
  <c r="Y85" i="1"/>
  <c r="W85" i="1"/>
  <c r="AF84" i="1"/>
  <c r="AD84" i="1"/>
  <c r="AB84" i="1"/>
  <c r="Z84" i="1"/>
  <c r="X84" i="1"/>
  <c r="V84" i="1"/>
  <c r="AH83" i="1"/>
  <c r="AG83" i="1"/>
  <c r="AE83" i="1"/>
  <c r="AC83" i="1"/>
  <c r="AA83" i="1"/>
  <c r="Y83" i="1"/>
  <c r="W83" i="1"/>
  <c r="AH81" i="1"/>
  <c r="AG81" i="1"/>
  <c r="AE81" i="1"/>
  <c r="AC81" i="1"/>
  <c r="AA81" i="1"/>
  <c r="Y81" i="1"/>
  <c r="W81" i="1"/>
  <c r="AH80" i="1"/>
  <c r="AG80" i="1"/>
  <c r="AE80" i="1"/>
  <c r="AC80" i="1"/>
  <c r="AA80" i="1"/>
  <c r="Y80" i="1"/>
  <c r="W80" i="1"/>
  <c r="AH79" i="1"/>
  <c r="AG79" i="1"/>
  <c r="AE79" i="1"/>
  <c r="AC79" i="1"/>
  <c r="AA79" i="1"/>
  <c r="Y79" i="1"/>
  <c r="W79" i="1"/>
  <c r="AH78" i="1"/>
  <c r="AG78" i="1"/>
  <c r="AE78" i="1"/>
  <c r="AC78" i="1"/>
  <c r="AA78" i="1"/>
  <c r="Y78" i="1"/>
  <c r="W78" i="1"/>
  <c r="AH76" i="1"/>
  <c r="AG76" i="1"/>
  <c r="AE76" i="1"/>
  <c r="AC76" i="1"/>
  <c r="AA76" i="1"/>
  <c r="Y76" i="1"/>
  <c r="W76" i="1"/>
  <c r="AH74" i="1"/>
  <c r="AG74" i="1"/>
  <c r="AE74" i="1"/>
  <c r="AC74" i="1"/>
  <c r="AA74" i="1"/>
  <c r="Y74" i="1"/>
  <c r="W74" i="1"/>
  <c r="AH73" i="1"/>
  <c r="AG73" i="1"/>
  <c r="AE73" i="1"/>
  <c r="AC73" i="1"/>
  <c r="AA73" i="1"/>
  <c r="Y73" i="1"/>
  <c r="W73" i="1"/>
  <c r="AH72" i="1"/>
  <c r="AG72" i="1"/>
  <c r="AE72" i="1"/>
  <c r="AC72" i="1"/>
  <c r="AA72" i="1"/>
  <c r="Y72" i="1"/>
  <c r="W72" i="1"/>
  <c r="AH71" i="1"/>
  <c r="AG71" i="1"/>
  <c r="AE71" i="1"/>
  <c r="AC71" i="1"/>
  <c r="AA71" i="1"/>
  <c r="Y71" i="1"/>
  <c r="W71" i="1"/>
  <c r="AH69" i="1"/>
  <c r="AG69" i="1"/>
  <c r="AE69" i="1"/>
  <c r="AC69" i="1"/>
  <c r="AA69" i="1"/>
  <c r="Y69" i="1"/>
  <c r="W69" i="1"/>
  <c r="AH67" i="1"/>
  <c r="AG67" i="1"/>
  <c r="AE67" i="1"/>
  <c r="AC67" i="1"/>
  <c r="AA67" i="1"/>
  <c r="Y67" i="1"/>
  <c r="W67" i="1"/>
  <c r="AH66" i="1"/>
  <c r="AG66" i="1"/>
  <c r="AE66" i="1"/>
  <c r="AC66" i="1"/>
  <c r="AA66" i="1"/>
  <c r="Y66" i="1"/>
  <c r="W66" i="1"/>
  <c r="AH65" i="1"/>
  <c r="AG65" i="1"/>
  <c r="AE65" i="1"/>
  <c r="AC65" i="1"/>
  <c r="AA65" i="1"/>
  <c r="Y65" i="1"/>
  <c r="W65" i="1"/>
  <c r="AH64" i="1"/>
  <c r="AG64" i="1"/>
  <c r="AE64" i="1"/>
  <c r="AC64" i="1"/>
  <c r="AA64" i="1"/>
  <c r="Y64" i="1"/>
  <c r="W64" i="1"/>
  <c r="AH62" i="1"/>
  <c r="AG62" i="1"/>
  <c r="AE62" i="1"/>
  <c r="AC62" i="1"/>
  <c r="AA62" i="1"/>
  <c r="Y62" i="1"/>
  <c r="W62" i="1"/>
  <c r="AH60" i="1"/>
  <c r="AG60" i="1"/>
  <c r="AE60" i="1"/>
  <c r="AC60" i="1"/>
  <c r="AA60" i="1"/>
  <c r="Y60" i="1"/>
  <c r="W60" i="1"/>
  <c r="AH59" i="1"/>
  <c r="AG59" i="1"/>
  <c r="AE59" i="1"/>
  <c r="AC59" i="1"/>
  <c r="AA59" i="1"/>
  <c r="Y59" i="1"/>
  <c r="W59" i="1"/>
  <c r="AH58" i="1"/>
  <c r="AG58" i="1"/>
  <c r="AE58" i="1"/>
  <c r="AC58" i="1"/>
  <c r="AA58" i="1"/>
  <c r="Y58" i="1"/>
  <c r="W58" i="1"/>
  <c r="AH57" i="1"/>
  <c r="AG57" i="1"/>
  <c r="AE57" i="1"/>
  <c r="AC57" i="1"/>
  <c r="AA57" i="1"/>
  <c r="Y57" i="1"/>
  <c r="W57" i="1"/>
  <c r="AH55" i="1"/>
  <c r="AG55" i="1"/>
  <c r="AE55" i="1"/>
  <c r="AC55" i="1"/>
  <c r="AA55" i="1"/>
  <c r="Y55" i="1"/>
  <c r="W55" i="1"/>
  <c r="AH53" i="1"/>
  <c r="AG53" i="1"/>
  <c r="AE53" i="1"/>
  <c r="AC53" i="1"/>
  <c r="AA53" i="1"/>
  <c r="Y53" i="1"/>
  <c r="W53" i="1"/>
  <c r="AH52" i="1"/>
  <c r="AG52" i="1"/>
  <c r="AE52" i="1"/>
  <c r="AC52" i="1"/>
  <c r="AA52" i="1"/>
  <c r="Y52" i="1"/>
  <c r="W52" i="1"/>
  <c r="AH51" i="1"/>
  <c r="AG51" i="1"/>
  <c r="AE51" i="1"/>
  <c r="AC51" i="1"/>
  <c r="AA51" i="1"/>
  <c r="Y51" i="1"/>
  <c r="W51" i="1"/>
  <c r="AH50" i="1"/>
  <c r="AG50" i="1"/>
  <c r="AE50" i="1"/>
  <c r="AC50" i="1"/>
  <c r="AA50" i="1"/>
  <c r="Y50" i="1"/>
  <c r="W50" i="1"/>
  <c r="S83" i="1"/>
  <c r="R83" i="1"/>
  <c r="P83" i="1"/>
  <c r="N83" i="1"/>
  <c r="L83" i="1"/>
  <c r="J83" i="1"/>
  <c r="H83" i="1"/>
  <c r="S81" i="1"/>
  <c r="R81" i="1"/>
  <c r="P81" i="1"/>
  <c r="N81" i="1"/>
  <c r="L81" i="1"/>
  <c r="J81" i="1"/>
  <c r="H81" i="1"/>
  <c r="S80" i="1"/>
  <c r="R80" i="1"/>
  <c r="P80" i="1"/>
  <c r="N80" i="1"/>
  <c r="L80" i="1"/>
  <c r="J80" i="1"/>
  <c r="H80" i="1"/>
  <c r="S79" i="1"/>
  <c r="R79" i="1"/>
  <c r="P79" i="1"/>
  <c r="N79" i="1"/>
  <c r="L79" i="1"/>
  <c r="J79" i="1"/>
  <c r="H79" i="1"/>
  <c r="S78" i="1"/>
  <c r="R78" i="1"/>
  <c r="P78" i="1"/>
  <c r="N78" i="1"/>
  <c r="L78" i="1"/>
  <c r="J78" i="1"/>
  <c r="H78" i="1"/>
  <c r="S76" i="1"/>
  <c r="R76" i="1"/>
  <c r="P76" i="1"/>
  <c r="N76" i="1"/>
  <c r="L76" i="1"/>
  <c r="J76" i="1"/>
  <c r="H76" i="1"/>
  <c r="S74" i="1"/>
  <c r="R74" i="1"/>
  <c r="P74" i="1"/>
  <c r="N74" i="1"/>
  <c r="L74" i="1"/>
  <c r="J74" i="1"/>
  <c r="H74" i="1"/>
  <c r="S73" i="1"/>
  <c r="R73" i="1"/>
  <c r="P73" i="1"/>
  <c r="N73" i="1"/>
  <c r="L73" i="1"/>
  <c r="J73" i="1"/>
  <c r="H73" i="1"/>
  <c r="S72" i="1"/>
  <c r="R72" i="1"/>
  <c r="P72" i="1"/>
  <c r="N72" i="1"/>
  <c r="L72" i="1"/>
  <c r="J72" i="1"/>
  <c r="H72" i="1"/>
  <c r="S71" i="1"/>
  <c r="R71" i="1"/>
  <c r="P71" i="1"/>
  <c r="N71" i="1"/>
  <c r="L71" i="1"/>
  <c r="J71" i="1"/>
  <c r="H71" i="1"/>
  <c r="S69" i="1"/>
  <c r="R69" i="1"/>
  <c r="P69" i="1"/>
  <c r="N69" i="1"/>
  <c r="L69" i="1"/>
  <c r="J69" i="1"/>
  <c r="H69" i="1"/>
  <c r="S67" i="1"/>
  <c r="R67" i="1"/>
  <c r="P67" i="1"/>
  <c r="N67" i="1"/>
  <c r="L67" i="1"/>
  <c r="J67" i="1"/>
  <c r="H67" i="1"/>
  <c r="S66" i="1"/>
  <c r="R66" i="1"/>
  <c r="P66" i="1"/>
  <c r="N66" i="1"/>
  <c r="L66" i="1"/>
  <c r="J66" i="1"/>
  <c r="H66" i="1"/>
  <c r="S65" i="1"/>
  <c r="R65" i="1"/>
  <c r="P65" i="1"/>
  <c r="N65" i="1"/>
  <c r="L65" i="1"/>
  <c r="J65" i="1"/>
  <c r="H65" i="1"/>
  <c r="S64" i="1"/>
  <c r="R64" i="1"/>
  <c r="P64" i="1"/>
  <c r="N64" i="1"/>
  <c r="L64" i="1"/>
  <c r="J64" i="1"/>
  <c r="H64" i="1"/>
  <c r="S62" i="1"/>
  <c r="R62" i="1"/>
  <c r="P62" i="1"/>
  <c r="N62" i="1"/>
  <c r="L62" i="1"/>
  <c r="J62" i="1"/>
  <c r="H62" i="1"/>
  <c r="S60" i="1"/>
  <c r="R60" i="1"/>
  <c r="P60" i="1"/>
  <c r="N60" i="1"/>
  <c r="L60" i="1"/>
  <c r="J60" i="1"/>
  <c r="H60" i="1"/>
  <c r="S59" i="1"/>
  <c r="R59" i="1"/>
  <c r="P59" i="1"/>
  <c r="N59" i="1"/>
  <c r="L59" i="1"/>
  <c r="J59" i="1"/>
  <c r="H59" i="1"/>
  <c r="S58" i="1"/>
  <c r="R58" i="1"/>
  <c r="P58" i="1"/>
  <c r="N58" i="1"/>
  <c r="L58" i="1"/>
  <c r="J58" i="1"/>
  <c r="H58" i="1"/>
  <c r="S57" i="1"/>
  <c r="R57" i="1"/>
  <c r="P57" i="1"/>
  <c r="N57" i="1"/>
  <c r="L57" i="1"/>
  <c r="J57" i="1"/>
  <c r="H57" i="1"/>
  <c r="AF77" i="1"/>
  <c r="AD77" i="1"/>
  <c r="AB77" i="1"/>
  <c r="Z77" i="1"/>
  <c r="X77" i="1"/>
  <c r="V77" i="1"/>
  <c r="AF70" i="1"/>
  <c r="AD70" i="1"/>
  <c r="AB70" i="1"/>
  <c r="Z70" i="1"/>
  <c r="X70" i="1"/>
  <c r="V70" i="1"/>
  <c r="AF63" i="1"/>
  <c r="AD63" i="1"/>
  <c r="AB63" i="1"/>
  <c r="Z63" i="1"/>
  <c r="X63" i="1"/>
  <c r="V63" i="1"/>
  <c r="AF56" i="1"/>
  <c r="AD56" i="1"/>
  <c r="AB56" i="1"/>
  <c r="Z56" i="1"/>
  <c r="X56" i="1"/>
  <c r="V56" i="1"/>
  <c r="AF49" i="1"/>
  <c r="AD49" i="1"/>
  <c r="AB49" i="1"/>
  <c r="Z49" i="1"/>
  <c r="X49" i="1"/>
  <c r="V49" i="1"/>
  <c r="AH46" i="1"/>
  <c r="AG46" i="1"/>
  <c r="AE46" i="1"/>
  <c r="AC46" i="1"/>
  <c r="AA46" i="1"/>
  <c r="Y46" i="1"/>
  <c r="W46" i="1"/>
  <c r="AH44" i="1"/>
  <c r="AG44" i="1"/>
  <c r="AE44" i="1"/>
  <c r="AC44" i="1"/>
  <c r="AA44" i="1"/>
  <c r="Y44" i="1"/>
  <c r="W44" i="1"/>
  <c r="AH43" i="1"/>
  <c r="AG43" i="1"/>
  <c r="AE43" i="1"/>
  <c r="AC43" i="1"/>
  <c r="AA43" i="1"/>
  <c r="Y43" i="1"/>
  <c r="W43" i="1"/>
  <c r="AH42" i="1"/>
  <c r="AG42" i="1"/>
  <c r="AE42" i="1"/>
  <c r="AC42" i="1"/>
  <c r="AA42" i="1"/>
  <c r="Y42" i="1"/>
  <c r="W42" i="1"/>
  <c r="AH41" i="1"/>
  <c r="AG41" i="1"/>
  <c r="AE41" i="1"/>
  <c r="AC41" i="1"/>
  <c r="AA41" i="1"/>
  <c r="Y41" i="1"/>
  <c r="W41" i="1"/>
  <c r="AF40" i="1"/>
  <c r="AD40" i="1"/>
  <c r="AB40" i="1"/>
  <c r="Z40" i="1"/>
  <c r="X40" i="1"/>
  <c r="V40" i="1"/>
  <c r="AH35" i="1"/>
  <c r="AG35" i="1"/>
  <c r="AE35" i="1"/>
  <c r="AC35" i="1"/>
  <c r="AA35" i="1"/>
  <c r="Y35" i="1"/>
  <c r="W35" i="1"/>
  <c r="AH34" i="1"/>
  <c r="AG34" i="1"/>
  <c r="AE34" i="1"/>
  <c r="AC34" i="1"/>
  <c r="AA34" i="1"/>
  <c r="Y34" i="1"/>
  <c r="W34" i="1"/>
  <c r="AH33" i="1"/>
  <c r="AG33" i="1"/>
  <c r="AE33" i="1"/>
  <c r="AC33" i="1"/>
  <c r="AA33" i="1"/>
  <c r="Y33" i="1"/>
  <c r="W33" i="1"/>
  <c r="AH32" i="1"/>
  <c r="AG32" i="1"/>
  <c r="AE32" i="1"/>
  <c r="AC32" i="1"/>
  <c r="AA32" i="1"/>
  <c r="Y32" i="1"/>
  <c r="W32" i="1"/>
  <c r="AH30" i="1"/>
  <c r="AG30" i="1"/>
  <c r="AE30" i="1"/>
  <c r="AC30" i="1"/>
  <c r="AA30" i="1"/>
  <c r="Y30" i="1"/>
  <c r="W30" i="1"/>
  <c r="AH28" i="1"/>
  <c r="AG28" i="1"/>
  <c r="AE28" i="1"/>
  <c r="AC28" i="1"/>
  <c r="AA28" i="1"/>
  <c r="Y28" i="1"/>
  <c r="W28" i="1"/>
  <c r="AH27" i="1"/>
  <c r="AG27" i="1"/>
  <c r="AE27" i="1"/>
  <c r="AC27" i="1"/>
  <c r="AA27" i="1"/>
  <c r="Y27" i="1"/>
  <c r="W27" i="1"/>
  <c r="AH26" i="1"/>
  <c r="AG26" i="1"/>
  <c r="AE26" i="1"/>
  <c r="AC26" i="1"/>
  <c r="AA26" i="1"/>
  <c r="Y26" i="1"/>
  <c r="W26" i="1"/>
  <c r="AH25" i="1"/>
  <c r="AG25" i="1"/>
  <c r="AE25" i="1"/>
  <c r="AC25" i="1"/>
  <c r="AA25" i="1"/>
  <c r="Y25" i="1"/>
  <c r="W25" i="1"/>
  <c r="AH24" i="1"/>
  <c r="AG24" i="1"/>
  <c r="AE24" i="1"/>
  <c r="AC24" i="1"/>
  <c r="AA24" i="1"/>
  <c r="Y24" i="1"/>
  <c r="W24" i="1"/>
  <c r="AH23" i="1"/>
  <c r="AG23" i="1"/>
  <c r="AE23" i="1"/>
  <c r="AC23" i="1"/>
  <c r="AA23" i="1"/>
  <c r="Y23" i="1"/>
  <c r="W23" i="1"/>
  <c r="AF22" i="1"/>
  <c r="AD22" i="1"/>
  <c r="AB22" i="1"/>
  <c r="Z22" i="1"/>
  <c r="X22" i="1"/>
  <c r="V22" i="1"/>
  <c r="AH21" i="1"/>
  <c r="AG21" i="1"/>
  <c r="AE21" i="1"/>
  <c r="AC21" i="1"/>
  <c r="AA21" i="1"/>
  <c r="Y21" i="1"/>
  <c r="W21" i="1"/>
  <c r="AH19" i="1"/>
  <c r="AG19" i="1"/>
  <c r="AE19" i="1"/>
  <c r="AC19" i="1"/>
  <c r="AA19" i="1"/>
  <c r="Y19" i="1"/>
  <c r="W19" i="1"/>
  <c r="AH18" i="1"/>
  <c r="AG18" i="1"/>
  <c r="AE18" i="1"/>
  <c r="AC18" i="1"/>
  <c r="AA18" i="1"/>
  <c r="Y18" i="1"/>
  <c r="W18" i="1"/>
  <c r="AF17" i="1"/>
  <c r="AD17" i="1"/>
  <c r="AB17" i="1"/>
  <c r="Z17" i="1"/>
  <c r="X17" i="1"/>
  <c r="V17" i="1"/>
  <c r="AH10" i="1"/>
  <c r="AH7" i="1"/>
  <c r="G99" i="1"/>
  <c r="C99" i="1"/>
  <c r="C92" i="1"/>
  <c r="C84" i="1"/>
  <c r="S26" i="1"/>
  <c r="R26" i="1"/>
  <c r="P26" i="1"/>
  <c r="N26" i="1"/>
  <c r="L26" i="1"/>
  <c r="J26" i="1"/>
  <c r="H26" i="1"/>
  <c r="C77" i="1"/>
  <c r="C70" i="1"/>
  <c r="C63" i="1"/>
  <c r="C56" i="1"/>
  <c r="C49" i="1"/>
  <c r="C40" i="1"/>
  <c r="C22" i="1"/>
  <c r="C17" i="1"/>
  <c r="S95" i="1"/>
  <c r="R95" i="1"/>
  <c r="P95" i="1"/>
  <c r="N95" i="1"/>
  <c r="L95" i="1"/>
  <c r="J95" i="1"/>
  <c r="H95" i="1"/>
  <c r="H94" i="1"/>
  <c r="J94" i="1"/>
  <c r="L94" i="1"/>
  <c r="N94" i="1"/>
  <c r="P94" i="1"/>
  <c r="R94" i="1"/>
  <c r="S94" i="1"/>
  <c r="S89" i="1"/>
  <c r="R89" i="1"/>
  <c r="P89" i="1"/>
  <c r="N89" i="1"/>
  <c r="L89" i="1"/>
  <c r="J89" i="1"/>
  <c r="H89" i="1"/>
  <c r="S87" i="1"/>
  <c r="R87" i="1"/>
  <c r="P87" i="1"/>
  <c r="N87" i="1"/>
  <c r="L87" i="1"/>
  <c r="J87" i="1"/>
  <c r="H87" i="1"/>
  <c r="S52" i="1"/>
  <c r="R52" i="1"/>
  <c r="P52" i="1"/>
  <c r="N52" i="1"/>
  <c r="L52" i="1"/>
  <c r="J52" i="1"/>
  <c r="H52" i="1"/>
  <c r="Q77" i="1"/>
  <c r="O77" i="1"/>
  <c r="M77" i="1"/>
  <c r="K77" i="1"/>
  <c r="I77" i="1"/>
  <c r="G77" i="1"/>
  <c r="S103" i="1"/>
  <c r="R103" i="1"/>
  <c r="P103" i="1"/>
  <c r="N103" i="1"/>
  <c r="L103" i="1"/>
  <c r="J103" i="1"/>
  <c r="H103" i="1"/>
  <c r="S101" i="1"/>
  <c r="R101" i="1"/>
  <c r="P101" i="1"/>
  <c r="N101" i="1"/>
  <c r="L101" i="1"/>
  <c r="J101" i="1"/>
  <c r="H101" i="1"/>
  <c r="S100" i="1"/>
  <c r="R100" i="1"/>
  <c r="P100" i="1"/>
  <c r="N100" i="1"/>
  <c r="L100" i="1"/>
  <c r="J100" i="1"/>
  <c r="H100" i="1"/>
  <c r="Q99" i="1"/>
  <c r="O99" i="1"/>
  <c r="M99" i="1"/>
  <c r="K99" i="1"/>
  <c r="I99" i="1"/>
  <c r="S98" i="1"/>
  <c r="R98" i="1"/>
  <c r="P98" i="1"/>
  <c r="N98" i="1"/>
  <c r="L98" i="1"/>
  <c r="J98" i="1"/>
  <c r="H98" i="1"/>
  <c r="S96" i="1"/>
  <c r="R96" i="1"/>
  <c r="P96" i="1"/>
  <c r="N96" i="1"/>
  <c r="L96" i="1"/>
  <c r="J96" i="1"/>
  <c r="H96" i="1"/>
  <c r="S93" i="1"/>
  <c r="R93" i="1"/>
  <c r="P93" i="1"/>
  <c r="N93" i="1"/>
  <c r="L93" i="1"/>
  <c r="J93" i="1"/>
  <c r="H93" i="1"/>
  <c r="Q92" i="1"/>
  <c r="O92" i="1"/>
  <c r="M92" i="1"/>
  <c r="K92" i="1"/>
  <c r="I92" i="1"/>
  <c r="G92" i="1"/>
  <c r="S91" i="1"/>
  <c r="R91" i="1"/>
  <c r="P91" i="1"/>
  <c r="N91" i="1"/>
  <c r="L91" i="1"/>
  <c r="J91" i="1"/>
  <c r="H91" i="1"/>
  <c r="S88" i="1"/>
  <c r="R88" i="1"/>
  <c r="P88" i="1"/>
  <c r="N88" i="1"/>
  <c r="L88" i="1"/>
  <c r="J88" i="1"/>
  <c r="H88" i="1"/>
  <c r="S86" i="1"/>
  <c r="R86" i="1"/>
  <c r="P86" i="1"/>
  <c r="N86" i="1"/>
  <c r="L86" i="1"/>
  <c r="J86" i="1"/>
  <c r="H86" i="1"/>
  <c r="S85" i="1"/>
  <c r="R85" i="1"/>
  <c r="P85" i="1"/>
  <c r="N85" i="1"/>
  <c r="L85" i="1"/>
  <c r="J85" i="1"/>
  <c r="H85" i="1"/>
  <c r="Q84" i="1"/>
  <c r="O84" i="1"/>
  <c r="M84" i="1"/>
  <c r="K84" i="1"/>
  <c r="I84" i="1"/>
  <c r="G84" i="1"/>
  <c r="Q70" i="1"/>
  <c r="O70" i="1"/>
  <c r="M70" i="1"/>
  <c r="K70" i="1"/>
  <c r="I70" i="1"/>
  <c r="G70" i="1"/>
  <c r="Q63" i="1"/>
  <c r="O63" i="1"/>
  <c r="M63" i="1"/>
  <c r="K63" i="1"/>
  <c r="I63" i="1"/>
  <c r="G63" i="1"/>
  <c r="Q56" i="1"/>
  <c r="O56" i="1"/>
  <c r="M56" i="1"/>
  <c r="K56" i="1"/>
  <c r="I56" i="1"/>
  <c r="G56" i="1"/>
  <c r="S53" i="1"/>
  <c r="R53" i="1"/>
  <c r="P53" i="1"/>
  <c r="N53" i="1"/>
  <c r="L53" i="1"/>
  <c r="J53" i="1"/>
  <c r="H53" i="1"/>
  <c r="S55" i="1"/>
  <c r="R55" i="1"/>
  <c r="P55" i="1"/>
  <c r="N55" i="1"/>
  <c r="L55" i="1"/>
  <c r="J55" i="1"/>
  <c r="H55" i="1"/>
  <c r="S51" i="1"/>
  <c r="R51" i="1"/>
  <c r="P51" i="1"/>
  <c r="N51" i="1"/>
  <c r="L51" i="1"/>
  <c r="J51" i="1"/>
  <c r="H51" i="1"/>
  <c r="S50" i="1"/>
  <c r="R50" i="1"/>
  <c r="P50" i="1"/>
  <c r="N50" i="1"/>
  <c r="L50" i="1"/>
  <c r="J50" i="1"/>
  <c r="H50" i="1"/>
  <c r="Q49" i="1"/>
  <c r="O49" i="1"/>
  <c r="M49" i="1"/>
  <c r="K49" i="1"/>
  <c r="I49" i="1"/>
  <c r="G49" i="1"/>
  <c r="S44" i="1"/>
  <c r="R44" i="1"/>
  <c r="P44" i="1"/>
  <c r="N44" i="1"/>
  <c r="L44" i="1"/>
  <c r="J44" i="1"/>
  <c r="H44" i="1"/>
  <c r="S42" i="1"/>
  <c r="R42" i="1"/>
  <c r="P42" i="1"/>
  <c r="N42" i="1"/>
  <c r="L42" i="1"/>
  <c r="J42" i="1"/>
  <c r="H42" i="1"/>
  <c r="Q40" i="1"/>
  <c r="O40" i="1"/>
  <c r="M40" i="1"/>
  <c r="K40" i="1"/>
  <c r="I40" i="1"/>
  <c r="G40" i="1"/>
  <c r="S46" i="1"/>
  <c r="R46" i="1"/>
  <c r="P46" i="1"/>
  <c r="N46" i="1"/>
  <c r="L46" i="1"/>
  <c r="J46" i="1"/>
  <c r="H46" i="1"/>
  <c r="S43" i="1"/>
  <c r="R43" i="1"/>
  <c r="P43" i="1"/>
  <c r="N43" i="1"/>
  <c r="L43" i="1"/>
  <c r="J43" i="1"/>
  <c r="H43" i="1"/>
  <c r="S41" i="1"/>
  <c r="R41" i="1"/>
  <c r="P41" i="1"/>
  <c r="N41" i="1"/>
  <c r="L41" i="1"/>
  <c r="J41" i="1"/>
  <c r="H41" i="1"/>
  <c r="S19" i="1"/>
  <c r="R19" i="1"/>
  <c r="P19" i="1"/>
  <c r="N19" i="1"/>
  <c r="L19" i="1"/>
  <c r="J19" i="1"/>
  <c r="H19" i="1"/>
  <c r="S28" i="1"/>
  <c r="R28" i="1"/>
  <c r="P28" i="1"/>
  <c r="N28" i="1"/>
  <c r="L28" i="1"/>
  <c r="J28" i="1"/>
  <c r="H28" i="1"/>
  <c r="H30" i="1"/>
  <c r="J30" i="1"/>
  <c r="L30" i="1"/>
  <c r="N30" i="1"/>
  <c r="P30" i="1"/>
  <c r="R30" i="1"/>
  <c r="S30" i="1"/>
  <c r="Q22" i="1"/>
  <c r="O22" i="1"/>
  <c r="M22" i="1"/>
  <c r="K22" i="1"/>
  <c r="I22" i="1"/>
  <c r="J23" i="1"/>
  <c r="L23" i="1"/>
  <c r="N23" i="1"/>
  <c r="P23" i="1"/>
  <c r="R23" i="1"/>
  <c r="G22" i="1"/>
  <c r="H18" i="1"/>
  <c r="J18" i="1"/>
  <c r="L18" i="1"/>
  <c r="N18" i="1"/>
  <c r="P18" i="1"/>
  <c r="R18" i="1"/>
  <c r="S18" i="1"/>
  <c r="H21" i="1"/>
  <c r="J21" i="1"/>
  <c r="L21" i="1"/>
  <c r="N21" i="1"/>
  <c r="P21" i="1"/>
  <c r="R21" i="1"/>
  <c r="S21" i="1"/>
  <c r="H23" i="1"/>
  <c r="S23" i="1"/>
  <c r="H24" i="1"/>
  <c r="J24" i="1"/>
  <c r="L24" i="1"/>
  <c r="N24" i="1"/>
  <c r="P24" i="1"/>
  <c r="R24" i="1"/>
  <c r="S24" i="1"/>
  <c r="H25" i="1"/>
  <c r="J25" i="1"/>
  <c r="L25" i="1"/>
  <c r="N25" i="1"/>
  <c r="P25" i="1"/>
  <c r="R25" i="1"/>
  <c r="S25" i="1"/>
  <c r="S10" i="1"/>
  <c r="S7" i="1"/>
  <c r="Q17" i="1"/>
  <c r="O17" i="1"/>
  <c r="M17" i="1"/>
  <c r="K17" i="1"/>
  <c r="I17" i="1"/>
  <c r="G17" i="1"/>
  <c r="S35" i="1"/>
  <c r="R35" i="1"/>
  <c r="P35" i="1"/>
  <c r="N35" i="1"/>
  <c r="L35" i="1"/>
  <c r="J35" i="1"/>
  <c r="H35" i="1"/>
  <c r="S33" i="1"/>
  <c r="R33" i="1"/>
  <c r="P33" i="1"/>
  <c r="N33" i="1"/>
  <c r="L33" i="1"/>
  <c r="J33" i="1"/>
  <c r="H33" i="1"/>
  <c r="S32" i="1"/>
  <c r="R32" i="1"/>
  <c r="P32" i="1"/>
  <c r="N32" i="1"/>
  <c r="L32" i="1"/>
  <c r="J32" i="1"/>
  <c r="H32" i="1"/>
  <c r="S34" i="1"/>
  <c r="R34" i="1"/>
  <c r="P34" i="1"/>
  <c r="N34" i="1"/>
  <c r="L34" i="1"/>
  <c r="J34" i="1"/>
  <c r="H34" i="1"/>
  <c r="S27" i="1"/>
  <c r="R27" i="1"/>
  <c r="P27" i="1"/>
  <c r="N27" i="1"/>
  <c r="L27" i="1"/>
  <c r="J27" i="1"/>
  <c r="H27" i="1"/>
  <c r="D97" i="1" l="1"/>
  <c r="T97" i="1"/>
  <c r="AI97" i="1"/>
  <c r="D68" i="1"/>
  <c r="T90" i="1"/>
  <c r="T68" i="1"/>
  <c r="D90" i="1"/>
  <c r="AI90" i="1"/>
  <c r="E90" i="1"/>
  <c r="T82" i="1"/>
  <c r="D61" i="1"/>
  <c r="D82" i="1"/>
  <c r="AI82" i="1"/>
  <c r="T75" i="1"/>
  <c r="D75" i="1"/>
  <c r="T61" i="1"/>
  <c r="AI75" i="1"/>
  <c r="AI68" i="1"/>
  <c r="E68" i="1" s="1"/>
  <c r="D37" i="1"/>
  <c r="AI61" i="1"/>
  <c r="E61" i="1" s="1"/>
  <c r="S31" i="1"/>
  <c r="D23" i="1"/>
  <c r="T54" i="1"/>
  <c r="P31" i="1"/>
  <c r="D54" i="1"/>
  <c r="AI54" i="1"/>
  <c r="J31" i="1"/>
  <c r="AI36" i="1"/>
  <c r="R31" i="1"/>
  <c r="T45" i="1"/>
  <c r="W31" i="1"/>
  <c r="Y31" i="1"/>
  <c r="D45" i="1"/>
  <c r="AE31" i="1"/>
  <c r="H31" i="1"/>
  <c r="AG31" i="1"/>
  <c r="AH31" i="1"/>
  <c r="L31" i="1"/>
  <c r="AA31" i="1"/>
  <c r="AC31" i="1"/>
  <c r="N31" i="1"/>
  <c r="AI45" i="1"/>
  <c r="T37" i="1"/>
  <c r="T36" i="1"/>
  <c r="D36" i="1"/>
  <c r="AI29" i="1"/>
  <c r="AE92" i="1"/>
  <c r="D85" i="1"/>
  <c r="AI85" i="1"/>
  <c r="AI93" i="1"/>
  <c r="D29" i="1"/>
  <c r="T38" i="1"/>
  <c r="D38" i="1"/>
  <c r="AH84" i="1"/>
  <c r="AG99" i="1"/>
  <c r="AI37" i="1"/>
  <c r="AI38" i="1"/>
  <c r="T29" i="1"/>
  <c r="D101" i="1"/>
  <c r="T60" i="1"/>
  <c r="D72" i="1"/>
  <c r="T78" i="1"/>
  <c r="Q48" i="1"/>
  <c r="D80" i="1"/>
  <c r="D89" i="1"/>
  <c r="T83" i="1"/>
  <c r="D57" i="1"/>
  <c r="AI65" i="1"/>
  <c r="AC92" i="1"/>
  <c r="D35" i="1"/>
  <c r="AI58" i="1"/>
  <c r="D83" i="1"/>
  <c r="AI89" i="1"/>
  <c r="D46" i="1"/>
  <c r="T69" i="1"/>
  <c r="D30" i="1"/>
  <c r="AI83" i="1"/>
  <c r="T71" i="1"/>
  <c r="T80" i="1"/>
  <c r="T57" i="1"/>
  <c r="T62" i="1"/>
  <c r="AI51" i="1"/>
  <c r="AG84" i="1"/>
  <c r="D51" i="1"/>
  <c r="T72" i="1"/>
  <c r="T79" i="1"/>
  <c r="AC63" i="1"/>
  <c r="T65" i="1"/>
  <c r="C48" i="1"/>
  <c r="D66" i="1"/>
  <c r="T81" i="1"/>
  <c r="T20" i="1"/>
  <c r="AI50" i="1"/>
  <c r="AI79" i="1"/>
  <c r="D73" i="1"/>
  <c r="AG17" i="1"/>
  <c r="D65" i="1"/>
  <c r="AC99" i="1"/>
  <c r="D20" i="1"/>
  <c r="D67" i="1"/>
  <c r="AI72" i="1"/>
  <c r="T58" i="1"/>
  <c r="D79" i="1"/>
  <c r="D58" i="1"/>
  <c r="AI96" i="1"/>
  <c r="AE99" i="1"/>
  <c r="AI20" i="1"/>
  <c r="D59" i="1"/>
  <c r="D32" i="1"/>
  <c r="AC49" i="1"/>
  <c r="D98" i="1"/>
  <c r="D33" i="1"/>
  <c r="V16" i="1"/>
  <c r="AI81" i="1"/>
  <c r="AC84" i="1"/>
  <c r="AI66" i="1"/>
  <c r="AI73" i="1"/>
  <c r="AI74" i="1"/>
  <c r="AI80" i="1"/>
  <c r="AI95" i="1"/>
  <c r="D88" i="1"/>
  <c r="AI59" i="1"/>
  <c r="AI60" i="1"/>
  <c r="D81" i="1"/>
  <c r="AI86" i="1"/>
  <c r="AI87" i="1"/>
  <c r="AH92" i="1"/>
  <c r="AI98" i="1"/>
  <c r="AI67" i="1"/>
  <c r="T73" i="1"/>
  <c r="T74" i="1"/>
  <c r="AI52" i="1"/>
  <c r="AI53" i="1"/>
  <c r="D60" i="1"/>
  <c r="AI69" i="1"/>
  <c r="AI71" i="1"/>
  <c r="AI76" i="1"/>
  <c r="AG77" i="1"/>
  <c r="Y84" i="1"/>
  <c r="W99" i="1"/>
  <c r="AI101" i="1"/>
  <c r="D52" i="1"/>
  <c r="T59" i="1"/>
  <c r="T66" i="1"/>
  <c r="T67" i="1"/>
  <c r="AI62" i="1"/>
  <c r="AI64" i="1"/>
  <c r="D71" i="1"/>
  <c r="AA84" i="1"/>
  <c r="AI88" i="1"/>
  <c r="AI94" i="1"/>
  <c r="AG92" i="1"/>
  <c r="Y99" i="1"/>
  <c r="AH99" i="1"/>
  <c r="AA92" i="1"/>
  <c r="AE84" i="1"/>
  <c r="AI91" i="1"/>
  <c r="D24" i="1"/>
  <c r="D100" i="1"/>
  <c r="AI78" i="1"/>
  <c r="D18" i="1"/>
  <c r="T76" i="1"/>
  <c r="AI55" i="1"/>
  <c r="AI57" i="1"/>
  <c r="Y92" i="1"/>
  <c r="AA99" i="1"/>
  <c r="AI103" i="1"/>
  <c r="T64" i="1"/>
  <c r="D96" i="1"/>
  <c r="AF48" i="1"/>
  <c r="W84" i="1"/>
  <c r="W92" i="1"/>
  <c r="AI100" i="1"/>
  <c r="D91" i="1"/>
  <c r="D87" i="1"/>
  <c r="AH70" i="1"/>
  <c r="V48" i="1"/>
  <c r="AB48" i="1"/>
  <c r="X48" i="1"/>
  <c r="Z48" i="1"/>
  <c r="AD48" i="1"/>
  <c r="D53" i="1"/>
  <c r="O48" i="1"/>
  <c r="G48" i="1"/>
  <c r="K48" i="1"/>
  <c r="I48" i="1"/>
  <c r="M48" i="1"/>
  <c r="D76" i="1"/>
  <c r="AI28" i="1"/>
  <c r="D28" i="1"/>
  <c r="AA56" i="1"/>
  <c r="Y63" i="1"/>
  <c r="AA70" i="1"/>
  <c r="D62" i="1"/>
  <c r="X16" i="1"/>
  <c r="AI33" i="1"/>
  <c r="AA40" i="1"/>
  <c r="AI43" i="1"/>
  <c r="Y49" i="1"/>
  <c r="D43" i="1"/>
  <c r="D74" i="1"/>
  <c r="AC40" i="1"/>
  <c r="D44" i="1"/>
  <c r="D69" i="1"/>
  <c r="AG22" i="1"/>
  <c r="AC22" i="1"/>
  <c r="AI35" i="1"/>
  <c r="D55" i="1"/>
  <c r="D86" i="1"/>
  <c r="D26" i="1"/>
  <c r="AF16" i="1"/>
  <c r="AC17" i="1"/>
  <c r="AI24" i="1"/>
  <c r="D41" i="1"/>
  <c r="D25" i="1"/>
  <c r="AI32" i="1"/>
  <c r="D27" i="1"/>
  <c r="D21" i="1"/>
  <c r="AI21" i="1"/>
  <c r="D42" i="1"/>
  <c r="AG49" i="1"/>
  <c r="AE56" i="1"/>
  <c r="AG63" i="1"/>
  <c r="AE70" i="1"/>
  <c r="D34" i="1"/>
  <c r="AH49" i="1"/>
  <c r="D50" i="1"/>
  <c r="AH63" i="1"/>
  <c r="W70" i="1"/>
  <c r="AH77" i="1"/>
  <c r="Y40" i="1"/>
  <c r="AH40" i="1"/>
  <c r="Y56" i="1"/>
  <c r="Y70" i="1"/>
  <c r="AH22" i="1"/>
  <c r="D19" i="1"/>
  <c r="D103" i="1"/>
  <c r="D94" i="1"/>
  <c r="AA17" i="1"/>
  <c r="AA77" i="1"/>
  <c r="D93" i="1"/>
  <c r="AI18" i="1"/>
  <c r="D78" i="1"/>
  <c r="D95" i="1"/>
  <c r="AI30" i="1"/>
  <c r="AI34" i="1"/>
  <c r="AC77" i="1"/>
  <c r="AG40" i="1"/>
  <c r="AG56" i="1"/>
  <c r="Y22" i="1"/>
  <c r="W56" i="1"/>
  <c r="D64" i="1"/>
  <c r="AE17" i="1"/>
  <c r="AC56" i="1"/>
  <c r="AE63" i="1"/>
  <c r="AC70" i="1"/>
  <c r="AE77" i="1"/>
  <c r="AH56" i="1"/>
  <c r="AG70" i="1"/>
  <c r="Z16" i="1"/>
  <c r="AH17" i="1"/>
  <c r="AI44" i="1"/>
  <c r="AI46" i="1"/>
  <c r="Y77" i="1"/>
  <c r="AB16" i="1"/>
  <c r="AA22" i="1"/>
  <c r="AI25" i="1"/>
  <c r="AI26" i="1"/>
  <c r="AA49" i="1"/>
  <c r="AD16" i="1"/>
  <c r="AI19" i="1"/>
  <c r="AE40" i="1"/>
  <c r="Y17" i="1"/>
  <c r="AE22" i="1"/>
  <c r="AI27" i="1"/>
  <c r="W40" i="1"/>
  <c r="AI42" i="1"/>
  <c r="AE49" i="1"/>
  <c r="AA63" i="1"/>
  <c r="AI23" i="1"/>
  <c r="W17" i="1"/>
  <c r="W63" i="1"/>
  <c r="W77" i="1"/>
  <c r="T95" i="1"/>
  <c r="W22" i="1"/>
  <c r="AI41" i="1"/>
  <c r="W49" i="1"/>
  <c r="C16" i="1"/>
  <c r="T26" i="1"/>
  <c r="T94" i="1"/>
  <c r="T89" i="1"/>
  <c r="T87" i="1"/>
  <c r="J77" i="1"/>
  <c r="R77" i="1"/>
  <c r="T52" i="1"/>
  <c r="H77" i="1"/>
  <c r="R92" i="1"/>
  <c r="N77" i="1"/>
  <c r="P77" i="1"/>
  <c r="L77" i="1"/>
  <c r="H84" i="1"/>
  <c r="T86" i="1"/>
  <c r="S77" i="1"/>
  <c r="T88" i="1"/>
  <c r="N84" i="1"/>
  <c r="L56" i="1"/>
  <c r="L99" i="1"/>
  <c r="L92" i="1"/>
  <c r="T98" i="1"/>
  <c r="N92" i="1"/>
  <c r="T93" i="1"/>
  <c r="J84" i="1"/>
  <c r="L84" i="1"/>
  <c r="H99" i="1"/>
  <c r="P84" i="1"/>
  <c r="R84" i="1"/>
  <c r="P92" i="1"/>
  <c r="T103" i="1"/>
  <c r="H92" i="1"/>
  <c r="N99" i="1"/>
  <c r="P99" i="1"/>
  <c r="R99" i="1"/>
  <c r="T101" i="1"/>
  <c r="T91" i="1"/>
  <c r="J92" i="1"/>
  <c r="J99" i="1"/>
  <c r="S92" i="1"/>
  <c r="T85" i="1"/>
  <c r="S84" i="1"/>
  <c r="T96" i="1"/>
  <c r="T100" i="1"/>
  <c r="S99" i="1"/>
  <c r="L70" i="1"/>
  <c r="N70" i="1"/>
  <c r="J70" i="1"/>
  <c r="L63" i="1"/>
  <c r="H63" i="1"/>
  <c r="P70" i="1"/>
  <c r="J63" i="1"/>
  <c r="R70" i="1"/>
  <c r="J56" i="1"/>
  <c r="H56" i="1"/>
  <c r="N56" i="1"/>
  <c r="S70" i="1"/>
  <c r="H70" i="1"/>
  <c r="P63" i="1"/>
  <c r="N63" i="1"/>
  <c r="T51" i="1"/>
  <c r="R63" i="1"/>
  <c r="P56" i="1"/>
  <c r="R56" i="1"/>
  <c r="S63" i="1"/>
  <c r="N49" i="1"/>
  <c r="T55" i="1"/>
  <c r="S56" i="1"/>
  <c r="T53" i="1"/>
  <c r="H49" i="1"/>
  <c r="P49" i="1"/>
  <c r="R49" i="1"/>
  <c r="J49" i="1"/>
  <c r="T42" i="1"/>
  <c r="L49" i="1"/>
  <c r="L40" i="1"/>
  <c r="S49" i="1"/>
  <c r="T50" i="1"/>
  <c r="J40" i="1"/>
  <c r="R40" i="1"/>
  <c r="T44" i="1"/>
  <c r="N40" i="1"/>
  <c r="P40" i="1"/>
  <c r="H40" i="1"/>
  <c r="S40" i="1"/>
  <c r="K16" i="1"/>
  <c r="T43" i="1"/>
  <c r="T46" i="1"/>
  <c r="T19" i="1"/>
  <c r="T41" i="1"/>
  <c r="T28" i="1"/>
  <c r="N22" i="1"/>
  <c r="P22" i="1"/>
  <c r="J22" i="1"/>
  <c r="L22" i="1"/>
  <c r="M16" i="1"/>
  <c r="H22" i="1"/>
  <c r="R22" i="1"/>
  <c r="I16" i="1"/>
  <c r="O16" i="1"/>
  <c r="G16" i="1"/>
  <c r="Q16" i="1"/>
  <c r="T30" i="1"/>
  <c r="T21" i="1"/>
  <c r="T18" i="1"/>
  <c r="T24" i="1"/>
  <c r="T25" i="1"/>
  <c r="T23" i="1"/>
  <c r="P17" i="1"/>
  <c r="R17" i="1"/>
  <c r="T33" i="1"/>
  <c r="N17" i="1"/>
  <c r="L17" i="1"/>
  <c r="T34" i="1"/>
  <c r="J17" i="1"/>
  <c r="H17" i="1"/>
  <c r="T32" i="1"/>
  <c r="S17" i="1"/>
  <c r="T35" i="1"/>
  <c r="T27" i="1"/>
  <c r="E29" i="1" l="1"/>
  <c r="E97" i="1"/>
  <c r="E69" i="1"/>
  <c r="E82" i="1"/>
  <c r="E59" i="1"/>
  <c r="E75" i="1"/>
  <c r="E37" i="1"/>
  <c r="E36" i="1"/>
  <c r="E76" i="1"/>
  <c r="E45" i="1"/>
  <c r="E54" i="1"/>
  <c r="E78" i="1"/>
  <c r="AI31" i="1"/>
  <c r="E26" i="1"/>
  <c r="T31" i="1"/>
  <c r="AF105" i="1"/>
  <c r="E25" i="1"/>
  <c r="AE16" i="1"/>
  <c r="E89" i="1"/>
  <c r="D84" i="1"/>
  <c r="Q105" i="1"/>
  <c r="E38" i="1"/>
  <c r="AD105" i="1"/>
  <c r="E71" i="1"/>
  <c r="E73" i="1"/>
  <c r="D92" i="1"/>
  <c r="E72" i="1"/>
  <c r="E27" i="1"/>
  <c r="E42" i="1"/>
  <c r="C105" i="1"/>
  <c r="AI92" i="1"/>
  <c r="E24" i="1"/>
  <c r="E74" i="1"/>
  <c r="M105" i="1"/>
  <c r="E20" i="1"/>
  <c r="I105" i="1"/>
  <c r="E28" i="1"/>
  <c r="AC16" i="1"/>
  <c r="D70" i="1"/>
  <c r="G105" i="1"/>
  <c r="AI84" i="1"/>
  <c r="E96" i="1"/>
  <c r="O105" i="1"/>
  <c r="AI99" i="1"/>
  <c r="AG16" i="1"/>
  <c r="AI17" i="1"/>
  <c r="Z105" i="1"/>
  <c r="E98" i="1"/>
  <c r="AI70" i="1"/>
  <c r="X105" i="1"/>
  <c r="AB105" i="1"/>
  <c r="V105" i="1"/>
  <c r="D40" i="1"/>
  <c r="K105" i="1"/>
  <c r="E18" i="1"/>
  <c r="Y16" i="1"/>
  <c r="E101" i="1"/>
  <c r="AI22" i="1"/>
  <c r="E33" i="1"/>
  <c r="E43" i="1"/>
  <c r="AI40" i="1"/>
  <c r="D77" i="1"/>
  <c r="AC48" i="1"/>
  <c r="W48" i="1"/>
  <c r="AG48" i="1"/>
  <c r="AA48" i="1"/>
  <c r="Y48" i="1"/>
  <c r="AE48" i="1"/>
  <c r="AH48" i="1"/>
  <c r="R48" i="1"/>
  <c r="H48" i="1"/>
  <c r="J48" i="1"/>
  <c r="N48" i="1"/>
  <c r="P48" i="1"/>
  <c r="L48" i="1"/>
  <c r="D56" i="1"/>
  <c r="S48" i="1"/>
  <c r="E62" i="1"/>
  <c r="E50" i="1"/>
  <c r="E95" i="1"/>
  <c r="E67" i="1"/>
  <c r="E35" i="1"/>
  <c r="E93" i="1"/>
  <c r="E91" i="1"/>
  <c r="D17" i="1"/>
  <c r="E83" i="1"/>
  <c r="E32" i="1"/>
  <c r="D99" i="1"/>
  <c r="E21" i="1"/>
  <c r="E53" i="1"/>
  <c r="E100" i="1"/>
  <c r="E23" i="1"/>
  <c r="D63" i="1"/>
  <c r="E65" i="1"/>
  <c r="E87" i="1"/>
  <c r="AA16" i="1"/>
  <c r="E41" i="1"/>
  <c r="E57" i="1"/>
  <c r="E51" i="1"/>
  <c r="E85" i="1"/>
  <c r="E79" i="1"/>
  <c r="AI63" i="1"/>
  <c r="E66" i="1"/>
  <c r="AH16" i="1"/>
  <c r="E34" i="1"/>
  <c r="E55" i="1"/>
  <c r="E58" i="1"/>
  <c r="E52" i="1"/>
  <c r="AI56" i="1"/>
  <c r="E44" i="1"/>
  <c r="E81" i="1"/>
  <c r="D31" i="1"/>
  <c r="D49" i="1"/>
  <c r="E88" i="1"/>
  <c r="E80" i="1"/>
  <c r="AI77" i="1"/>
  <c r="E60" i="1"/>
  <c r="E30" i="1"/>
  <c r="E103" i="1"/>
  <c r="E94" i="1"/>
  <c r="E19" i="1"/>
  <c r="E46" i="1"/>
  <c r="E64" i="1"/>
  <c r="E86" i="1"/>
  <c r="AI49" i="1"/>
  <c r="W16" i="1"/>
  <c r="T77" i="1"/>
  <c r="T99" i="1"/>
  <c r="T84" i="1"/>
  <c r="T92" i="1"/>
  <c r="T70" i="1"/>
  <c r="T63" i="1"/>
  <c r="T56" i="1"/>
  <c r="T49" i="1"/>
  <c r="T40" i="1"/>
  <c r="J16" i="1"/>
  <c r="L16" i="1"/>
  <c r="R16" i="1"/>
  <c r="H16" i="1"/>
  <c r="P16" i="1"/>
  <c r="N16" i="1"/>
  <c r="S22" i="1"/>
  <c r="D22" i="1" s="1"/>
  <c r="T17" i="1"/>
  <c r="R105" i="1" l="1"/>
  <c r="AE105" i="1"/>
  <c r="E40" i="1"/>
  <c r="H105" i="1"/>
  <c r="AC105" i="1"/>
  <c r="E70" i="1"/>
  <c r="AA105" i="1"/>
  <c r="E92" i="1"/>
  <c r="W105" i="1"/>
  <c r="AG105" i="1"/>
  <c r="P105" i="1"/>
  <c r="E17" i="1"/>
  <c r="N105" i="1"/>
  <c r="L105" i="1"/>
  <c r="E84" i="1"/>
  <c r="AI16" i="1"/>
  <c r="J105" i="1"/>
  <c r="E31" i="1"/>
  <c r="AH105" i="1"/>
  <c r="Y105" i="1"/>
  <c r="T48" i="1"/>
  <c r="E63" i="1"/>
  <c r="AI48" i="1"/>
  <c r="E99" i="1"/>
  <c r="E77" i="1"/>
  <c r="D48" i="1"/>
  <c r="E49" i="1"/>
  <c r="E56" i="1"/>
  <c r="S16" i="1"/>
  <c r="S105" i="1" s="1"/>
  <c r="T22" i="1"/>
  <c r="E22" i="1" s="1"/>
  <c r="AI105" i="1" l="1"/>
  <c r="E48" i="1"/>
  <c r="D16" i="1"/>
  <c r="D105" i="1" s="1"/>
  <c r="T16" i="1"/>
  <c r="E16" i="1" s="1"/>
  <c r="E105" i="1" l="1"/>
  <c r="T105" i="1"/>
</calcChain>
</file>

<file path=xl/sharedStrings.xml><?xml version="1.0" encoding="utf-8"?>
<sst xmlns="http://schemas.openxmlformats.org/spreadsheetml/2006/main" count="169" uniqueCount="73">
  <si>
    <t>TOTAL
(en € HT)</t>
  </si>
  <si>
    <t>Mandataire</t>
  </si>
  <si>
    <t>Temps 
(en jours)</t>
  </si>
  <si>
    <t>Prix 
(en € HT)</t>
  </si>
  <si>
    <t>Jours site</t>
  </si>
  <si>
    <t>Jours agence</t>
  </si>
  <si>
    <t xml:space="preserve">nbre j </t>
  </si>
  <si>
    <t>Faisabilité / Préprogramme</t>
  </si>
  <si>
    <t xml:space="preserve">TOTAL </t>
  </si>
  <si>
    <t xml:space="preserve">Missions d’AMO HQE et Commissionnement pour le projet de rénovation énergétique de la Bibliothèque Universitaire du site de Grandmont « Bâtiment G ancien »
Décomposition des Prix Globale et Forfaitaire </t>
  </si>
  <si>
    <t>Missions d’AMO HQE et Commissionnement pour le projet de rénovation énergétique de la Bibliothèque Universitaire du site de Grandmont « Bâtiment G ancien »</t>
  </si>
  <si>
    <t>Nom de l'entreprise</t>
  </si>
  <si>
    <t>Intervenant 1</t>
  </si>
  <si>
    <t>Intervenant 2</t>
  </si>
  <si>
    <t>Intervenant 3</t>
  </si>
  <si>
    <t>Fonction - Rôle</t>
  </si>
  <si>
    <t>Prénom - Nom</t>
  </si>
  <si>
    <t>Prix en H HT / jour</t>
  </si>
  <si>
    <t xml:space="preserve">Temps en jours </t>
  </si>
  <si>
    <t>Démarrage de la mission</t>
  </si>
  <si>
    <t>Réunion de lancement</t>
  </si>
  <si>
    <t>Visite de site</t>
  </si>
  <si>
    <t>Scénarii</t>
  </si>
  <si>
    <t>Rédaction du livrable</t>
  </si>
  <si>
    <t>Réunion(s) de travail (à évaluer par le candidat)</t>
  </si>
  <si>
    <t>Réunion de cadrage des premiers objectifs environnementaux issus de la concertation avec le maitre d’ouvrage</t>
  </si>
  <si>
    <t>Réunion de restitution / présentation des scénarii COTECH</t>
  </si>
  <si>
    <t>Réunion de restitution / présentation de l’étude de faisabilité / préprogramme finale COPIL</t>
  </si>
  <si>
    <t>Programme</t>
  </si>
  <si>
    <t>Réunion de restitution / présentation du programme COTECH</t>
  </si>
  <si>
    <t>Réunion de restitution / présentation du programme COPIL</t>
  </si>
  <si>
    <t>Programme volet environnemental HQE</t>
  </si>
  <si>
    <t>…</t>
  </si>
  <si>
    <t>Programme volet commissionnement</t>
  </si>
  <si>
    <t>,,,</t>
  </si>
  <si>
    <t>Formulation des prescriptions environnementales à intégrer au CCTP MOE</t>
  </si>
  <si>
    <t xml:space="preserve">Tranche Ferme - Phase 1 - Etudes préalables et programmation  </t>
  </si>
  <si>
    <t>Tranche Optionnelle 1 - Phase 2 - Assistance à la sélection de la maitrise d’œuvre</t>
  </si>
  <si>
    <t>Analyse des offres MOE (mémoire méthodologique volet HQE)</t>
  </si>
  <si>
    <t>Participation aux auditions (1/2 journée)</t>
  </si>
  <si>
    <t>Participation à la commission de sélection des offres</t>
  </si>
  <si>
    <t>Participation à la réunion de présentation des études par le MOE</t>
  </si>
  <si>
    <t>Participation à la réunion de restitution de l'analyse des études au MOE</t>
  </si>
  <si>
    <t>Analyse des études (volet HQE et Commissionnement) et livrables suivant CCTP</t>
  </si>
  <si>
    <t>Total Groupement</t>
  </si>
  <si>
    <t>Avis sur le DCE remis par le MOE</t>
  </si>
  <si>
    <t>Etablissement de la charte environnementale "chantier vert"</t>
  </si>
  <si>
    <t>Avis sur le RAO remis par le MOE</t>
  </si>
  <si>
    <t>Plan de commissionnement de la phase d'études</t>
  </si>
  <si>
    <t>Plan de commissionnement mis à jour</t>
  </si>
  <si>
    <t>Participation à la réunion de lancement des travaux et actions de sensibilisation HQE</t>
  </si>
  <si>
    <t>Réunions et visites pendant la réalisation des travaux sur le volet HQE (préciser le nombre de réunions / visites prévues par le candidat)</t>
  </si>
  <si>
    <t>Réunions et visites pendant la réalisation des travaux sur le volet Commissionnement (préciser le nombre de réunions / visites prévues par le candidat)</t>
  </si>
  <si>
    <t>Livrables liés à la réalisation de la mission HQE pendant la réalisation des travaux</t>
  </si>
  <si>
    <t>Livrables liés à la réalisation de la mission Commissionnement pendant la réalisation des travaux</t>
  </si>
  <si>
    <t>Phase 4 - Consultation des entreprises de travaux</t>
  </si>
  <si>
    <t>Phase 3 - PRO</t>
  </si>
  <si>
    <t>Phase 3 - APD</t>
  </si>
  <si>
    <t>Phase 3 - APS</t>
  </si>
  <si>
    <t>Phase 3 - DIA / ESQ</t>
  </si>
  <si>
    <t>Participation à la réception des travaux suivant CCTP</t>
  </si>
  <si>
    <t>Participation à la réunion de fin de phase</t>
  </si>
  <si>
    <t>Rapport et livrables de fin de mission HQE</t>
  </si>
  <si>
    <t>Rapport et livrables de commissionnement de fin de phase</t>
  </si>
  <si>
    <t>Seules les cases en bleu ciel sont à remplir par le candidat sans modification des formules de la présente feuille DPGF. Toutefois, le candidat reste responsable de la vérifcation des calculs et formules liées</t>
  </si>
  <si>
    <t>Nombre de réunions prévues par le candidat à préciser par le candidat dans cette colonne pour chaque prestation / élément de mission</t>
  </si>
  <si>
    <t>Réunions / visites de commissionnement suivant CCTP (préciser le nombre de réunions / visites prévues par le candidat)</t>
  </si>
  <si>
    <t>Livrables de la mission commissionnement suivant CCTP</t>
  </si>
  <si>
    <t>Co-traitant 1 (le cas échéant)</t>
  </si>
  <si>
    <t>Tranche Optionnelle 2 - Phase 3 - Etudes de conception &amp; Phase 4 - Consultation des entreprises de travaux &amp;  Phase 5 - Réalisation des travaux jusqu’à la GPA  / 1° année d’exploitation</t>
  </si>
  <si>
    <t>Phase 5 - Suivi de la réalisation des travaux</t>
  </si>
  <si>
    <t>Phase 5 - Suivi de la réception des travaux</t>
  </si>
  <si>
    <t>Phsae 5 - Suivi de l’année de garantie de parfait achèvement / 1° année d’exploitation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</si>
</sst>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\ &quot;€/j&quot;;\-#,##0\ &quot;€/j&quot;"/>
    <numFmt numFmtId="166" formatCode="#,##0.0\ &quot;€&quot;;\-#,##0.0\ &quot;€&quot;"/>
    <numFmt numFmtId="167" formatCode="#,##0.00\ &quot;j&quot;;\-#,##0.00\ &quot;j&quot;"/>
    <numFmt numFmtId="168" formatCode="#,##0.0_ ;\-#,##0.0\ 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2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theme="2"/>
      </left>
      <right style="thin">
        <color indexed="64"/>
      </right>
      <top/>
      <bottom style="thin">
        <color indexed="64"/>
      </bottom>
      <diagonal/>
    </border>
    <border>
      <left style="thin">
        <color theme="2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5">
    <xf numFmtId="0" fontId="0" fillId="0" borderId="0" xfId="0"/>
    <xf numFmtId="164" fontId="6" fillId="2" borderId="0" xfId="1" applyFont="1" applyFill="1" applyBorder="1" applyAlignment="1">
      <alignment horizontal="center" vertical="center" wrapText="1"/>
    </xf>
    <xf numFmtId="44" fontId="6" fillId="2" borderId="0" xfId="2" applyFont="1" applyFill="1" applyBorder="1" applyAlignment="1">
      <alignment horizontal="center" vertical="center" wrapText="1"/>
    </xf>
    <xf numFmtId="44" fontId="5" fillId="0" borderId="0" xfId="2" applyFont="1" applyFill="1" applyBorder="1" applyAlignment="1">
      <alignment horizontal="right" vertical="center"/>
    </xf>
    <xf numFmtId="167" fontId="7" fillId="2" borderId="0" xfId="2" applyNumberFormat="1" applyFont="1" applyFill="1" applyBorder="1" applyAlignment="1">
      <alignment horizontal="center" vertical="center" wrapText="1"/>
    </xf>
    <xf numFmtId="44" fontId="7" fillId="2" borderId="0" xfId="2" applyFont="1" applyFill="1" applyBorder="1" applyAlignment="1">
      <alignment horizontal="center" vertical="center" wrapText="1"/>
    </xf>
    <xf numFmtId="44" fontId="6" fillId="0" borderId="0" xfId="2" applyFont="1" applyFill="1" applyBorder="1" applyAlignment="1">
      <alignment horizontal="center" vertical="center" wrapText="1"/>
    </xf>
    <xf numFmtId="167" fontId="4" fillId="3" borderId="2" xfId="2" applyNumberFormat="1" applyFont="1" applyFill="1" applyBorder="1" applyAlignment="1">
      <alignment horizontal="right" vertical="center"/>
    </xf>
    <xf numFmtId="166" fontId="4" fillId="3" borderId="28" xfId="2" applyNumberFormat="1" applyFont="1" applyFill="1" applyBorder="1" applyAlignment="1">
      <alignment horizontal="right" vertical="center"/>
    </xf>
    <xf numFmtId="167" fontId="4" fillId="3" borderId="27" xfId="2" applyNumberFormat="1" applyFont="1" applyFill="1" applyBorder="1" applyAlignment="1">
      <alignment horizontal="right" vertical="center"/>
    </xf>
    <xf numFmtId="166" fontId="4" fillId="3" borderId="29" xfId="2" applyNumberFormat="1" applyFont="1" applyFill="1" applyBorder="1" applyAlignment="1">
      <alignment horizontal="right" vertical="center"/>
    </xf>
    <xf numFmtId="167" fontId="4" fillId="3" borderId="14" xfId="2" applyNumberFormat="1" applyFont="1" applyFill="1" applyBorder="1" applyAlignment="1">
      <alignment horizontal="right" vertical="center"/>
    </xf>
    <xf numFmtId="166" fontId="4" fillId="0" borderId="0" xfId="2" applyNumberFormat="1" applyFont="1" applyFill="1" applyBorder="1" applyAlignment="1">
      <alignment horizontal="right" vertical="center"/>
    </xf>
    <xf numFmtId="167" fontId="6" fillId="0" borderId="17" xfId="2" applyNumberFormat="1" applyFont="1" applyBorder="1" applyAlignment="1">
      <alignment horizontal="right" vertical="center"/>
    </xf>
    <xf numFmtId="7" fontId="6" fillId="0" borderId="25" xfId="2" applyNumberFormat="1" applyFont="1" applyBorder="1" applyAlignment="1">
      <alignment horizontal="right" vertical="center"/>
    </xf>
    <xf numFmtId="7" fontId="6" fillId="0" borderId="18" xfId="2" applyNumberFormat="1" applyFont="1" applyBorder="1" applyAlignment="1">
      <alignment horizontal="right" vertical="center"/>
    </xf>
    <xf numFmtId="44" fontId="6" fillId="0" borderId="0" xfId="2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vertical="center" wrapText="1"/>
    </xf>
    <xf numFmtId="164" fontId="6" fillId="0" borderId="0" xfId="1" applyFont="1"/>
    <xf numFmtId="44" fontId="6" fillId="0" borderId="0" xfId="2" applyFont="1"/>
    <xf numFmtId="44" fontId="6" fillId="0" borderId="0" xfId="2" applyFont="1" applyFill="1" applyBorder="1"/>
    <xf numFmtId="0" fontId="5" fillId="0" borderId="1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4" fontId="4" fillId="0" borderId="0" xfId="2" applyFont="1" applyFill="1" applyBorder="1" applyAlignment="1">
      <alignment horizontal="center" vertical="center" wrapText="1"/>
    </xf>
    <xf numFmtId="44" fontId="8" fillId="0" borderId="0" xfId="2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0" borderId="0" xfId="0" applyFont="1"/>
    <xf numFmtId="0" fontId="6" fillId="0" borderId="1" xfId="0" applyFont="1" applyBorder="1" applyAlignment="1">
      <alignment horizontal="right" vertical="center" wrapText="1"/>
    </xf>
    <xf numFmtId="7" fontId="6" fillId="0" borderId="4" xfId="2" applyNumberFormat="1" applyFont="1" applyBorder="1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right" vertical="center" wrapText="1"/>
    </xf>
    <xf numFmtId="166" fontId="4" fillId="3" borderId="23" xfId="2" applyNumberFormat="1" applyFont="1" applyFill="1" applyBorder="1" applyAlignment="1">
      <alignment horizontal="right" vertical="center"/>
    </xf>
    <xf numFmtId="0" fontId="4" fillId="0" borderId="0" xfId="0" applyFont="1"/>
    <xf numFmtId="0" fontId="4" fillId="3" borderId="0" xfId="0" applyFont="1" applyFill="1"/>
    <xf numFmtId="43" fontId="5" fillId="0" borderId="0" xfId="0" applyNumberFormat="1" applyFont="1" applyAlignment="1">
      <alignment horizontal="left" vertical="center" wrapText="1"/>
    </xf>
    <xf numFmtId="168" fontId="5" fillId="0" borderId="0" xfId="0" applyNumberFormat="1" applyFont="1" applyAlignment="1">
      <alignment horizontal="left" vertical="center" wrapText="1"/>
    </xf>
    <xf numFmtId="164" fontId="6" fillId="0" borderId="0" xfId="1" applyFont="1" applyFill="1" applyBorder="1"/>
    <xf numFmtId="164" fontId="6" fillId="0" borderId="0" xfId="1" applyFont="1" applyFill="1" applyBorder="1" applyAlignment="1">
      <alignment horizontal="right" vertical="center"/>
    </xf>
    <xf numFmtId="10" fontId="6" fillId="0" borderId="0" xfId="3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9" fontId="6" fillId="0" borderId="0" xfId="3" applyFont="1" applyFill="1" applyBorder="1" applyAlignment="1">
      <alignment horizontal="right" vertical="center"/>
    </xf>
    <xf numFmtId="164" fontId="5" fillId="0" borderId="0" xfId="1" applyFont="1" applyFill="1" applyBorder="1" applyAlignment="1">
      <alignment horizontal="right" vertical="center"/>
    </xf>
    <xf numFmtId="9" fontId="5" fillId="0" borderId="0" xfId="3" applyFont="1" applyFill="1" applyBorder="1" applyAlignment="1">
      <alignment horizontal="right" vertical="center"/>
    </xf>
    <xf numFmtId="167" fontId="6" fillId="0" borderId="3" xfId="1" applyNumberFormat="1" applyFont="1" applyBorder="1" applyAlignment="1">
      <alignment horizontal="right" vertical="center"/>
    </xf>
    <xf numFmtId="167" fontId="4" fillId="3" borderId="30" xfId="1" applyNumberFormat="1" applyFont="1" applyFill="1" applyBorder="1" applyAlignment="1">
      <alignment horizontal="right" vertical="center"/>
    </xf>
    <xf numFmtId="7" fontId="6" fillId="0" borderId="18" xfId="2" applyNumberFormat="1" applyFont="1" applyFill="1" applyBorder="1" applyAlignment="1">
      <alignment horizontal="right" vertical="center"/>
    </xf>
    <xf numFmtId="7" fontId="6" fillId="0" borderId="25" xfId="2" applyNumberFormat="1" applyFont="1" applyFill="1" applyBorder="1" applyAlignment="1">
      <alignment horizontal="right" vertical="center"/>
    </xf>
    <xf numFmtId="167" fontId="6" fillId="0" borderId="17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44" fontId="8" fillId="4" borderId="16" xfId="2" applyFont="1" applyFill="1" applyBorder="1" applyAlignment="1">
      <alignment horizontal="center" vertical="center" wrapText="1"/>
    </xf>
    <xf numFmtId="44" fontId="8" fillId="4" borderId="39" xfId="2" applyFont="1" applyFill="1" applyBorder="1" applyAlignment="1">
      <alignment horizontal="center" vertical="center" wrapText="1"/>
    </xf>
    <xf numFmtId="44" fontId="8" fillId="4" borderId="15" xfId="2" applyFont="1" applyFill="1" applyBorder="1" applyAlignment="1">
      <alignment horizontal="center" vertical="center" wrapText="1"/>
    </xf>
    <xf numFmtId="44" fontId="8" fillId="4" borderId="22" xfId="2" applyFont="1" applyFill="1" applyBorder="1" applyAlignment="1">
      <alignment horizontal="center" vertical="center" wrapText="1"/>
    </xf>
    <xf numFmtId="44" fontId="8" fillId="4" borderId="12" xfId="2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right" vertical="center" wrapText="1"/>
    </xf>
    <xf numFmtId="167" fontId="5" fillId="5" borderId="3" xfId="1" applyNumberFormat="1" applyFont="1" applyFill="1" applyBorder="1" applyAlignment="1">
      <alignment horizontal="right" vertical="center"/>
    </xf>
    <xf numFmtId="7" fontId="5" fillId="5" borderId="4" xfId="2" applyNumberFormat="1" applyFont="1" applyFill="1" applyBorder="1" applyAlignment="1">
      <alignment horizontal="right" vertical="center"/>
    </xf>
    <xf numFmtId="167" fontId="5" fillId="5" borderId="1" xfId="2" applyNumberFormat="1" applyFont="1" applyFill="1" applyBorder="1" applyAlignment="1">
      <alignment horizontal="right" vertical="center"/>
    </xf>
    <xf numFmtId="7" fontId="5" fillId="5" borderId="40" xfId="2" applyNumberFormat="1" applyFont="1" applyFill="1" applyBorder="1" applyAlignment="1">
      <alignment horizontal="right" vertical="center"/>
    </xf>
    <xf numFmtId="167" fontId="5" fillId="5" borderId="32" xfId="2" applyNumberFormat="1" applyFont="1" applyFill="1" applyBorder="1" applyAlignment="1">
      <alignment horizontal="right" vertical="center"/>
    </xf>
    <xf numFmtId="7" fontId="5" fillId="5" borderId="41" xfId="2" applyNumberFormat="1" applyFont="1" applyFill="1" applyBorder="1" applyAlignment="1">
      <alignment horizontal="right" vertical="center"/>
    </xf>
    <xf numFmtId="7" fontId="5" fillId="5" borderId="33" xfId="2" applyNumberFormat="1" applyFont="1" applyFill="1" applyBorder="1" applyAlignment="1">
      <alignment horizontal="right" vertical="center"/>
    </xf>
    <xf numFmtId="167" fontId="5" fillId="5" borderId="42" xfId="2" applyNumberFormat="1" applyFont="1" applyFill="1" applyBorder="1" applyAlignment="1">
      <alignment horizontal="right" vertical="center"/>
    </xf>
    <xf numFmtId="0" fontId="4" fillId="4" borderId="16" xfId="0" applyFont="1" applyFill="1" applyBorder="1" applyAlignment="1">
      <alignment horizontal="left" vertical="center" wrapText="1"/>
    </xf>
    <xf numFmtId="167" fontId="4" fillId="4" borderId="45" xfId="1" applyNumberFormat="1" applyFont="1" applyFill="1" applyBorder="1" applyAlignment="1">
      <alignment horizontal="right" vertical="center"/>
    </xf>
    <xf numFmtId="7" fontId="4" fillId="4" borderId="46" xfId="2" applyNumberFormat="1" applyFont="1" applyFill="1" applyBorder="1" applyAlignment="1">
      <alignment horizontal="right" vertical="center"/>
    </xf>
    <xf numFmtId="167" fontId="4" fillId="4" borderId="48" xfId="2" applyNumberFormat="1" applyFont="1" applyFill="1" applyBorder="1" applyAlignment="1">
      <alignment horizontal="right" vertical="center"/>
    </xf>
    <xf numFmtId="7" fontId="4" fillId="4" borderId="49" xfId="2" applyNumberFormat="1" applyFont="1" applyFill="1" applyBorder="1" applyAlignment="1">
      <alignment horizontal="right" vertical="center"/>
    </xf>
    <xf numFmtId="167" fontId="4" fillId="4" borderId="50" xfId="2" applyNumberFormat="1" applyFont="1" applyFill="1" applyBorder="1" applyAlignment="1">
      <alignment horizontal="right" vertical="center"/>
    </xf>
    <xf numFmtId="7" fontId="4" fillId="4" borderId="51" xfId="2" applyNumberFormat="1" applyFont="1" applyFill="1" applyBorder="1" applyAlignment="1">
      <alignment horizontal="right" vertical="center"/>
    </xf>
    <xf numFmtId="167" fontId="6" fillId="0" borderId="5" xfId="1" applyNumberFormat="1" applyFont="1" applyBorder="1" applyAlignment="1">
      <alignment horizontal="right" vertical="center"/>
    </xf>
    <xf numFmtId="7" fontId="6" fillId="0" borderId="6" xfId="2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44" fontId="6" fillId="2" borderId="12" xfId="2" applyFont="1" applyFill="1" applyBorder="1" applyAlignment="1">
      <alignment horizontal="center" vertical="center" wrapText="1"/>
    </xf>
    <xf numFmtId="44" fontId="7" fillId="2" borderId="12" xfId="2" applyFont="1" applyFill="1" applyBorder="1" applyAlignment="1">
      <alignment horizontal="center" vertical="center" wrapText="1"/>
    </xf>
    <xf numFmtId="164" fontId="6" fillId="2" borderId="12" xfId="1" applyFont="1" applyFill="1" applyBorder="1" applyAlignment="1">
      <alignment horizontal="center" vertical="center" wrapText="1"/>
    </xf>
    <xf numFmtId="7" fontId="6" fillId="0" borderId="53" xfId="2" applyNumberFormat="1" applyFont="1" applyFill="1" applyBorder="1" applyAlignment="1">
      <alignment horizontal="right" vertical="center"/>
    </xf>
    <xf numFmtId="7" fontId="6" fillId="0" borderId="55" xfId="2" applyNumberFormat="1" applyFont="1" applyFill="1" applyBorder="1" applyAlignment="1">
      <alignment horizontal="right" vertical="center"/>
    </xf>
    <xf numFmtId="167" fontId="6" fillId="0" borderId="52" xfId="2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4" fontId="4" fillId="0" borderId="31" xfId="2" applyFont="1" applyFill="1" applyBorder="1" applyAlignment="1">
      <alignment horizontal="center" vertical="center" wrapText="1"/>
    </xf>
    <xf numFmtId="44" fontId="8" fillId="0" borderId="31" xfId="2" applyFont="1" applyFill="1" applyBorder="1" applyAlignment="1">
      <alignment horizontal="center" vertical="center" wrapText="1"/>
    </xf>
    <xf numFmtId="44" fontId="6" fillId="0" borderId="31" xfId="2" applyFont="1" applyFill="1" applyBorder="1" applyAlignment="1">
      <alignment horizontal="right" vertical="center"/>
    </xf>
    <xf numFmtId="44" fontId="5" fillId="0" borderId="31" xfId="2" applyFont="1" applyFill="1" applyBorder="1" applyAlignment="1">
      <alignment horizontal="right" vertical="center"/>
    </xf>
    <xf numFmtId="7" fontId="5" fillId="5" borderId="56" xfId="2" applyNumberFormat="1" applyFont="1" applyFill="1" applyBorder="1" applyAlignment="1">
      <alignment horizontal="right" vertical="center"/>
    </xf>
    <xf numFmtId="7" fontId="5" fillId="5" borderId="57" xfId="2" applyNumberFormat="1" applyFont="1" applyFill="1" applyBorder="1" applyAlignment="1">
      <alignment horizontal="right" vertical="center"/>
    </xf>
    <xf numFmtId="167" fontId="5" fillId="5" borderId="58" xfId="2" applyNumberFormat="1" applyFont="1" applyFill="1" applyBorder="1" applyAlignment="1">
      <alignment horizontal="right" vertical="center"/>
    </xf>
    <xf numFmtId="167" fontId="6" fillId="0" borderId="60" xfId="1" applyNumberFormat="1" applyFont="1" applyBorder="1" applyAlignment="1">
      <alignment horizontal="right" vertical="center"/>
    </xf>
    <xf numFmtId="7" fontId="6" fillId="0" borderId="61" xfId="2" applyNumberFormat="1" applyFont="1" applyBorder="1" applyAlignment="1">
      <alignment horizontal="right" vertical="center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167" fontId="6" fillId="6" borderId="17" xfId="2" applyNumberFormat="1" applyFont="1" applyFill="1" applyBorder="1" applyAlignment="1" applyProtection="1">
      <alignment horizontal="right" vertical="center"/>
      <protection locked="0"/>
    </xf>
    <xf numFmtId="167" fontId="6" fillId="6" borderId="24" xfId="2" applyNumberFormat="1" applyFont="1" applyFill="1" applyBorder="1" applyAlignment="1" applyProtection="1">
      <alignment horizontal="right" vertical="center"/>
      <protection locked="0"/>
    </xf>
    <xf numFmtId="0" fontId="6" fillId="6" borderId="22" xfId="0" applyFont="1" applyFill="1" applyBorder="1" applyAlignment="1" applyProtection="1">
      <alignment horizontal="center" vertical="center" wrapText="1"/>
      <protection locked="0"/>
    </xf>
    <xf numFmtId="0" fontId="6" fillId="6" borderId="22" xfId="0" applyFont="1" applyFill="1" applyBorder="1" applyAlignment="1" applyProtection="1">
      <alignment horizontal="right" vertical="center" wrapText="1"/>
      <protection locked="0"/>
    </xf>
    <xf numFmtId="167" fontId="6" fillId="6" borderId="52" xfId="2" applyNumberFormat="1" applyFont="1" applyFill="1" applyBorder="1" applyAlignment="1" applyProtection="1">
      <alignment horizontal="right" vertical="center"/>
      <protection locked="0"/>
    </xf>
    <xf numFmtId="167" fontId="6" fillId="6" borderId="54" xfId="2" applyNumberFormat="1" applyFont="1" applyFill="1" applyBorder="1" applyAlignment="1" applyProtection="1">
      <alignment horizontal="right" vertical="center"/>
      <protection locked="0"/>
    </xf>
    <xf numFmtId="165" fontId="8" fillId="6" borderId="38" xfId="2" applyNumberFormat="1" applyFont="1" applyFill="1" applyBorder="1" applyAlignment="1" applyProtection="1">
      <alignment horizontal="center" vertical="center" wrapText="1"/>
      <protection locked="0"/>
    </xf>
    <xf numFmtId="0" fontId="6" fillId="6" borderId="59" xfId="0" applyFont="1" applyFill="1" applyBorder="1" applyAlignment="1" applyProtection="1">
      <alignment horizontal="right" vertical="center" wrapText="1"/>
      <protection locked="0"/>
    </xf>
    <xf numFmtId="0" fontId="6" fillId="6" borderId="59" xfId="0" applyFont="1" applyFill="1" applyBorder="1" applyAlignment="1" applyProtection="1">
      <alignment horizontal="center" vertical="center" wrapText="1"/>
      <protection locked="0"/>
    </xf>
    <xf numFmtId="0" fontId="6" fillId="6" borderId="62" xfId="0" applyFont="1" applyFill="1" applyBorder="1" applyAlignment="1" applyProtection="1">
      <alignment horizontal="right" vertical="center" wrapText="1"/>
      <protection locked="0"/>
    </xf>
    <xf numFmtId="0" fontId="6" fillId="6" borderId="62" xfId="0" applyFont="1" applyFill="1" applyBorder="1" applyAlignment="1" applyProtection="1">
      <alignment horizontal="center" vertical="center" wrapText="1"/>
      <protection locked="0"/>
    </xf>
    <xf numFmtId="167" fontId="6" fillId="0" borderId="63" xfId="1" applyNumberFormat="1" applyFont="1" applyBorder="1" applyAlignment="1">
      <alignment horizontal="right" vertical="center"/>
    </xf>
    <xf numFmtId="7" fontId="6" fillId="0" borderId="64" xfId="2" applyNumberFormat="1" applyFont="1" applyBorder="1" applyAlignment="1">
      <alignment horizontal="right" vertical="center"/>
    </xf>
    <xf numFmtId="167" fontId="6" fillId="6" borderId="65" xfId="2" applyNumberFormat="1" applyFont="1" applyFill="1" applyBorder="1" applyAlignment="1" applyProtection="1">
      <alignment horizontal="right" vertical="center"/>
      <protection locked="0"/>
    </xf>
    <xf numFmtId="7" fontId="6" fillId="0" borderId="66" xfId="2" applyNumberFormat="1" applyFont="1" applyFill="1" applyBorder="1" applyAlignment="1">
      <alignment horizontal="right" vertical="center"/>
    </xf>
    <xf numFmtId="167" fontId="6" fillId="6" borderId="67" xfId="2" applyNumberFormat="1" applyFont="1" applyFill="1" applyBorder="1" applyAlignment="1" applyProtection="1">
      <alignment horizontal="right" vertical="center"/>
      <protection locked="0"/>
    </xf>
    <xf numFmtId="7" fontId="6" fillId="0" borderId="68" xfId="2" applyNumberFormat="1" applyFont="1" applyFill="1" applyBorder="1" applyAlignment="1">
      <alignment horizontal="right" vertical="center"/>
    </xf>
    <xf numFmtId="167" fontId="6" fillId="0" borderId="65" xfId="2" applyNumberFormat="1" applyFont="1" applyFill="1" applyBorder="1" applyAlignment="1">
      <alignment horizontal="right" vertical="center"/>
    </xf>
    <xf numFmtId="167" fontId="6" fillId="6" borderId="69" xfId="2" applyNumberFormat="1" applyFont="1" applyFill="1" applyBorder="1" applyAlignment="1" applyProtection="1">
      <alignment horizontal="right" vertical="center"/>
      <protection locked="0"/>
    </xf>
    <xf numFmtId="7" fontId="6" fillId="0" borderId="70" xfId="2" applyNumberFormat="1" applyFont="1" applyFill="1" applyBorder="1" applyAlignment="1">
      <alignment horizontal="right" vertical="center"/>
    </xf>
    <xf numFmtId="167" fontId="6" fillId="6" borderId="71" xfId="2" applyNumberFormat="1" applyFont="1" applyFill="1" applyBorder="1" applyAlignment="1" applyProtection="1">
      <alignment horizontal="right" vertical="center"/>
      <protection locked="0"/>
    </xf>
    <xf numFmtId="7" fontId="6" fillId="0" borderId="72" xfId="2" applyNumberFormat="1" applyFont="1" applyFill="1" applyBorder="1" applyAlignment="1">
      <alignment horizontal="right" vertical="center"/>
    </xf>
    <xf numFmtId="167" fontId="6" fillId="0" borderId="69" xfId="2" applyNumberFormat="1" applyFont="1" applyFill="1" applyBorder="1" applyAlignment="1">
      <alignment horizontal="right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44" fontId="4" fillId="6" borderId="22" xfId="2" applyFont="1" applyFill="1" applyBorder="1" applyAlignment="1" applyProtection="1">
      <alignment horizontal="center" vertical="center" wrapText="1"/>
      <protection locked="0"/>
    </xf>
    <xf numFmtId="44" fontId="4" fillId="6" borderId="12" xfId="2" applyFont="1" applyFill="1" applyBorder="1" applyAlignment="1" applyProtection="1">
      <alignment horizontal="center" vertical="center" wrapText="1"/>
      <protection locked="0"/>
    </xf>
    <xf numFmtId="44" fontId="4" fillId="6" borderId="37" xfId="2" applyFont="1" applyFill="1" applyBorder="1" applyAlignment="1" applyProtection="1">
      <alignment horizontal="center" vertical="center" wrapText="1"/>
      <protection locked="0"/>
    </xf>
    <xf numFmtId="44" fontId="4" fillId="6" borderId="1" xfId="2" applyFont="1" applyFill="1" applyBorder="1" applyAlignment="1" applyProtection="1">
      <alignment horizontal="center" vertical="center" wrapText="1"/>
      <protection locked="0"/>
    </xf>
    <xf numFmtId="44" fontId="4" fillId="6" borderId="32" xfId="2" applyFont="1" applyFill="1" applyBorder="1" applyAlignment="1" applyProtection="1">
      <alignment horizontal="center" vertical="center" wrapText="1"/>
      <protection locked="0"/>
    </xf>
    <xf numFmtId="44" fontId="4" fillId="6" borderId="20" xfId="2" applyFont="1" applyFill="1" applyBorder="1" applyAlignment="1" applyProtection="1">
      <alignment horizontal="center" vertical="center" wrapText="1"/>
      <protection locked="0"/>
    </xf>
    <xf numFmtId="44" fontId="8" fillId="4" borderId="2" xfId="2" applyFont="1" applyFill="1" applyBorder="1" applyAlignment="1">
      <alignment horizontal="center" vertical="center" wrapText="1"/>
    </xf>
    <xf numFmtId="44" fontId="8" fillId="4" borderId="26" xfId="2" applyFont="1" applyFill="1" applyBorder="1" applyAlignment="1">
      <alignment horizontal="center" vertical="center" wrapText="1"/>
    </xf>
    <xf numFmtId="44" fontId="8" fillId="4" borderId="7" xfId="2" applyFont="1" applyFill="1" applyBorder="1" applyAlignment="1">
      <alignment horizontal="center" vertical="center" wrapText="1"/>
    </xf>
    <xf numFmtId="44" fontId="8" fillId="4" borderId="23" xfId="2" applyFont="1" applyFill="1" applyBorder="1" applyAlignment="1">
      <alignment horizontal="center" vertical="center" wrapText="1"/>
    </xf>
    <xf numFmtId="44" fontId="8" fillId="3" borderId="21" xfId="2" applyFont="1" applyFill="1" applyBorder="1" applyAlignment="1">
      <alignment horizontal="center" vertical="center" wrapText="1"/>
    </xf>
    <xf numFmtId="44" fontId="8" fillId="3" borderId="10" xfId="2" applyFont="1" applyFill="1" applyBorder="1" applyAlignment="1">
      <alignment horizontal="center" vertical="center" wrapText="1"/>
    </xf>
    <xf numFmtId="44" fontId="8" fillId="3" borderId="6" xfId="2" applyFont="1" applyFill="1" applyBorder="1" applyAlignment="1">
      <alignment horizontal="center" vertical="center" wrapText="1"/>
    </xf>
    <xf numFmtId="44" fontId="4" fillId="4" borderId="2" xfId="2" applyFont="1" applyFill="1" applyBorder="1" applyAlignment="1">
      <alignment horizontal="center" vertical="center" wrapText="1"/>
    </xf>
    <xf numFmtId="44" fontId="4" fillId="4" borderId="14" xfId="2" applyFont="1" applyFill="1" applyBorder="1" applyAlignment="1">
      <alignment horizontal="center" vertical="center" wrapText="1"/>
    </xf>
    <xf numFmtId="44" fontId="4" fillId="4" borderId="23" xfId="2" applyFont="1" applyFill="1" applyBorder="1" applyAlignment="1">
      <alignment horizontal="center" vertical="center" wrapText="1"/>
    </xf>
    <xf numFmtId="44" fontId="4" fillId="3" borderId="13" xfId="2" applyFont="1" applyFill="1" applyBorder="1" applyAlignment="1">
      <alignment horizontal="center" vertical="center" wrapText="1"/>
    </xf>
    <xf numFmtId="44" fontId="4" fillId="3" borderId="19" xfId="2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44" fontId="4" fillId="3" borderId="20" xfId="2" applyFont="1" applyFill="1" applyBorder="1" applyAlignment="1">
      <alignment horizontal="center" vertical="center" wrapText="1"/>
    </xf>
    <xf numFmtId="44" fontId="4" fillId="3" borderId="35" xfId="2" applyFont="1" applyFill="1" applyBorder="1" applyAlignment="1">
      <alignment horizontal="center" vertical="center" wrapText="1"/>
    </xf>
    <xf numFmtId="44" fontId="4" fillId="3" borderId="36" xfId="2" applyFont="1" applyFill="1" applyBorder="1" applyAlignment="1">
      <alignment horizontal="center" vertical="center" wrapText="1"/>
    </xf>
    <xf numFmtId="44" fontId="4" fillId="3" borderId="11" xfId="2" applyFont="1" applyFill="1" applyBorder="1" applyAlignment="1">
      <alignment horizontal="center" vertical="center" wrapText="1"/>
    </xf>
    <xf numFmtId="44" fontId="4" fillId="3" borderId="34" xfId="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47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 wrapText="1"/>
    </xf>
    <xf numFmtId="164" fontId="8" fillId="3" borderId="8" xfId="1" applyFont="1" applyFill="1" applyBorder="1" applyAlignment="1">
      <alignment horizontal="center" vertical="center" wrapText="1"/>
    </xf>
    <xf numFmtId="164" fontId="8" fillId="3" borderId="9" xfId="1" applyFont="1" applyFill="1" applyBorder="1" applyAlignment="1">
      <alignment horizontal="center" vertical="center" wrapText="1"/>
    </xf>
    <xf numFmtId="164" fontId="8" fillId="3" borderId="5" xfId="1" applyFont="1" applyFill="1" applyBorder="1" applyAlignment="1">
      <alignment horizontal="center" vertical="center" wrapText="1"/>
    </xf>
  </cellXfs>
  <cellStyles count="6">
    <cellStyle name="Currency 2" xfId="5"/>
    <cellStyle name="Euro" xfId="2"/>
    <cellStyle name="Milliers" xfId="1" builtinId="3"/>
    <cellStyle name="Normal" xfId="0" builtinId="0"/>
    <cellStyle name="Normal 2" xfId="4"/>
    <cellStyle name="Pourcentage" xfId="3" builtinId="5"/>
  </cellStyles>
  <dxfs count="0"/>
  <tableStyles count="0" defaultTableStyle="TableStyleMedium2" defaultPivotStyle="PivotStyleLight16"/>
  <colors>
    <mruColors>
      <color rgb="FFFDB739"/>
      <color rgb="FFFFD937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115040</xdr:colOff>
      <xdr:row>2</xdr:row>
      <xdr:rowOff>312746</xdr:rowOff>
    </xdr:from>
    <xdr:to>
      <xdr:col>1</xdr:col>
      <xdr:colOff>3746787</xdr:colOff>
      <xdr:row>4</xdr:row>
      <xdr:rowOff>708314</xdr:rowOff>
    </xdr:to>
    <xdr:pic>
      <xdr:nvPicPr>
        <xdr:cNvPr id="6" name="Image 1">
          <a:extLst>
            <a:ext uri="{FF2B5EF4-FFF2-40B4-BE49-F238E27FC236}">
              <a16:creationId xmlns:a16="http://schemas.microsoft.com/office/drawing/2014/main" id="{952A2FCD-2DF6-7B62-4F58-034155F93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995" y="1854064"/>
          <a:ext cx="3631747" cy="127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BD119"/>
  <sheetViews>
    <sheetView showGridLines="0" tabSelected="1" zoomScale="55" zoomScaleNormal="55" zoomScaleSheetLayoutView="55" workbookViewId="0">
      <selection activeCell="C41" sqref="C41"/>
    </sheetView>
  </sheetViews>
  <sheetFormatPr baseColWidth="10" defaultColWidth="11.5703125" defaultRowHeight="15" x14ac:dyDescent="0.2"/>
  <cols>
    <col min="1" max="1" width="6.42578125" style="17" customWidth="1"/>
    <col min="2" max="2" width="95.28515625" style="18" customWidth="1"/>
    <col min="3" max="3" width="18.28515625" style="84" customWidth="1"/>
    <col min="4" max="4" width="17.28515625" style="19" customWidth="1"/>
    <col min="5" max="5" width="21.28515625" style="20" customWidth="1"/>
    <col min="6" max="6" width="2.7109375" style="21" customWidth="1"/>
    <col min="7" max="7" width="10.7109375" style="20" customWidth="1"/>
    <col min="8" max="8" width="14.28515625" style="20" customWidth="1"/>
    <col min="9" max="9" width="10.7109375" style="20" customWidth="1"/>
    <col min="10" max="10" width="14.28515625" style="20" customWidth="1"/>
    <col min="11" max="11" width="10.7109375" style="20" customWidth="1"/>
    <col min="12" max="12" width="14.28515625" style="20" customWidth="1"/>
    <col min="13" max="13" width="10.7109375" style="20" customWidth="1"/>
    <col min="14" max="14" width="14.28515625" style="20" customWidth="1"/>
    <col min="15" max="15" width="10.7109375" style="20" customWidth="1"/>
    <col min="16" max="16" width="14.28515625" style="20" customWidth="1"/>
    <col min="17" max="17" width="10.7109375" style="20" customWidth="1"/>
    <col min="18" max="18" width="14.28515625" style="20" customWidth="1"/>
    <col min="19" max="19" width="14" style="19" customWidth="1"/>
    <col min="20" max="20" width="14.28515625" style="20" customWidth="1"/>
    <col min="21" max="21" width="2.7109375" style="21" customWidth="1"/>
    <col min="22" max="22" width="10.7109375" style="20" customWidth="1"/>
    <col min="23" max="23" width="14.28515625" style="20" customWidth="1"/>
    <col min="24" max="24" width="10.7109375" style="20" customWidth="1"/>
    <col min="25" max="25" width="14.28515625" style="20" customWidth="1"/>
    <col min="26" max="26" width="10.7109375" style="20" customWidth="1"/>
    <col min="27" max="27" width="14.28515625" style="20" customWidth="1"/>
    <col min="28" max="28" width="10.7109375" style="20" customWidth="1"/>
    <col min="29" max="29" width="14.28515625" style="20" customWidth="1"/>
    <col min="30" max="30" width="10.7109375" style="20" customWidth="1"/>
    <col min="31" max="31" width="14.28515625" style="20" customWidth="1"/>
    <col min="32" max="32" width="10.7109375" style="20" customWidth="1"/>
    <col min="33" max="33" width="14.28515625" style="20" customWidth="1"/>
    <col min="34" max="34" width="14" style="19" customWidth="1"/>
    <col min="35" max="35" width="14.28515625" style="20" customWidth="1"/>
    <col min="36" max="36" width="3" style="21" customWidth="1"/>
    <col min="37" max="37" width="2.42578125" style="21" customWidth="1"/>
    <col min="38" max="16384" width="11.5703125" style="17"/>
  </cols>
  <sheetData>
    <row r="1" spans="1:42" ht="15.75" thickBot="1" x14ac:dyDescent="0.25"/>
    <row r="2" spans="1:42" ht="105" customHeight="1" thickBot="1" x14ac:dyDescent="0.25">
      <c r="B2" s="153" t="s">
        <v>9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5"/>
      <c r="AJ2" s="22"/>
      <c r="AK2" s="23"/>
    </row>
    <row r="3" spans="1:42" ht="21" customHeight="1" thickBot="1" x14ac:dyDescent="0.25"/>
    <row r="4" spans="1:42" ht="69.75" customHeight="1" x14ac:dyDescent="0.2">
      <c r="C4" s="156" t="s">
        <v>64</v>
      </c>
      <c r="D4" s="157"/>
      <c r="E4" s="158"/>
    </row>
    <row r="5" spans="1:42" ht="76.5" customHeight="1" thickBot="1" x14ac:dyDescent="0.25">
      <c r="C5" s="159"/>
      <c r="D5" s="160"/>
      <c r="E5" s="161"/>
    </row>
    <row r="6" spans="1:42" ht="16.5" thickBot="1" x14ac:dyDescent="0.25">
      <c r="B6" s="74"/>
      <c r="C6" s="85"/>
      <c r="D6" s="74"/>
      <c r="E6" s="74"/>
      <c r="F6" s="2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2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24"/>
      <c r="AK6" s="24"/>
    </row>
    <row r="7" spans="1:42" ht="29.65" customHeight="1" thickBot="1" x14ac:dyDescent="0.25">
      <c r="B7" s="123" t="s">
        <v>10</v>
      </c>
      <c r="C7" s="126" t="s">
        <v>65</v>
      </c>
      <c r="D7" s="145" t="s">
        <v>0</v>
      </c>
      <c r="E7" s="146"/>
      <c r="F7" s="89"/>
      <c r="G7" s="142" t="s">
        <v>1</v>
      </c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4"/>
      <c r="S7" s="145" t="str">
        <f>G7</f>
        <v>Mandataire</v>
      </c>
      <c r="T7" s="146"/>
      <c r="U7" s="25"/>
      <c r="V7" s="142" t="s">
        <v>68</v>
      </c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4"/>
      <c r="AH7" s="145" t="str">
        <f>V7</f>
        <v>Co-traitant 1 (le cas échéant)</v>
      </c>
      <c r="AI7" s="146"/>
      <c r="AJ7" s="25"/>
      <c r="AK7" s="25"/>
    </row>
    <row r="8" spans="1:42" ht="29.65" customHeight="1" thickBot="1" x14ac:dyDescent="0.25">
      <c r="B8" s="124"/>
      <c r="C8" s="127"/>
      <c r="D8" s="147"/>
      <c r="E8" s="148"/>
      <c r="F8" s="25"/>
      <c r="G8" s="129" t="s">
        <v>11</v>
      </c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1"/>
      <c r="S8" s="151"/>
      <c r="T8" s="152"/>
      <c r="U8" s="25"/>
      <c r="V8" s="129" t="s">
        <v>11</v>
      </c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1"/>
      <c r="AH8" s="151"/>
      <c r="AI8" s="152"/>
      <c r="AJ8" s="25"/>
      <c r="AK8" s="25"/>
    </row>
    <row r="9" spans="1:42" ht="33" customHeight="1" x14ac:dyDescent="0.2">
      <c r="B9" s="124"/>
      <c r="C9" s="127"/>
      <c r="D9" s="149" t="s">
        <v>44</v>
      </c>
      <c r="E9" s="150"/>
      <c r="F9" s="25"/>
      <c r="G9" s="132" t="s">
        <v>12</v>
      </c>
      <c r="H9" s="133"/>
      <c r="I9" s="133"/>
      <c r="J9" s="134"/>
      <c r="K9" s="132" t="s">
        <v>13</v>
      </c>
      <c r="L9" s="133"/>
      <c r="M9" s="133"/>
      <c r="N9" s="134"/>
      <c r="O9" s="132" t="s">
        <v>14</v>
      </c>
      <c r="P9" s="133"/>
      <c r="Q9" s="133"/>
      <c r="R9" s="134"/>
      <c r="S9" s="147"/>
      <c r="T9" s="148"/>
      <c r="U9" s="25"/>
      <c r="V9" s="132" t="s">
        <v>12</v>
      </c>
      <c r="W9" s="133"/>
      <c r="X9" s="133"/>
      <c r="Y9" s="134"/>
      <c r="Z9" s="132" t="s">
        <v>13</v>
      </c>
      <c r="AA9" s="133"/>
      <c r="AB9" s="133"/>
      <c r="AC9" s="134"/>
      <c r="AD9" s="132" t="s">
        <v>14</v>
      </c>
      <c r="AE9" s="133"/>
      <c r="AF9" s="133"/>
      <c r="AG9" s="134"/>
      <c r="AH9" s="147"/>
      <c r="AI9" s="148"/>
      <c r="AJ9" s="25"/>
      <c r="AK9" s="25"/>
    </row>
    <row r="10" spans="1:42" ht="34.5" customHeight="1" x14ac:dyDescent="0.2">
      <c r="B10" s="124"/>
      <c r="C10" s="127"/>
      <c r="D10" s="151"/>
      <c r="E10" s="152"/>
      <c r="F10" s="25"/>
      <c r="G10" s="132" t="s">
        <v>15</v>
      </c>
      <c r="H10" s="133"/>
      <c r="I10" s="133"/>
      <c r="J10" s="134"/>
      <c r="K10" s="132" t="s">
        <v>15</v>
      </c>
      <c r="L10" s="133"/>
      <c r="M10" s="133"/>
      <c r="N10" s="134"/>
      <c r="O10" s="132" t="s">
        <v>15</v>
      </c>
      <c r="P10" s="133"/>
      <c r="Q10" s="133"/>
      <c r="R10" s="134"/>
      <c r="S10" s="149" t="str">
        <f>G8</f>
        <v>Nom de l'entreprise</v>
      </c>
      <c r="T10" s="150"/>
      <c r="U10" s="25"/>
      <c r="V10" s="132" t="s">
        <v>15</v>
      </c>
      <c r="W10" s="133"/>
      <c r="X10" s="133"/>
      <c r="Y10" s="134"/>
      <c r="Z10" s="132" t="s">
        <v>15</v>
      </c>
      <c r="AA10" s="133"/>
      <c r="AB10" s="133"/>
      <c r="AC10" s="134"/>
      <c r="AD10" s="132" t="s">
        <v>15</v>
      </c>
      <c r="AE10" s="133"/>
      <c r="AF10" s="133"/>
      <c r="AG10" s="134"/>
      <c r="AH10" s="149" t="str">
        <f>V8</f>
        <v>Nom de l'entreprise</v>
      </c>
      <c r="AI10" s="150"/>
      <c r="AJ10" s="25"/>
      <c r="AK10" s="25"/>
    </row>
    <row r="11" spans="1:42" ht="34.5" customHeight="1" thickBot="1" x14ac:dyDescent="0.25">
      <c r="B11" s="124"/>
      <c r="C11" s="127"/>
      <c r="D11" s="147"/>
      <c r="E11" s="148"/>
      <c r="F11" s="25"/>
      <c r="G11" s="129" t="s">
        <v>16</v>
      </c>
      <c r="H11" s="130"/>
      <c r="I11" s="130"/>
      <c r="J11" s="131"/>
      <c r="K11" s="129" t="s">
        <v>16</v>
      </c>
      <c r="L11" s="130"/>
      <c r="M11" s="130"/>
      <c r="N11" s="131"/>
      <c r="O11" s="129" t="s">
        <v>16</v>
      </c>
      <c r="P11" s="130"/>
      <c r="Q11" s="130"/>
      <c r="R11" s="131"/>
      <c r="S11" s="147"/>
      <c r="T11" s="148"/>
      <c r="U11" s="25"/>
      <c r="V11" s="129" t="s">
        <v>16</v>
      </c>
      <c r="W11" s="130"/>
      <c r="X11" s="130"/>
      <c r="Y11" s="131"/>
      <c r="Z11" s="129" t="s">
        <v>16</v>
      </c>
      <c r="AA11" s="130"/>
      <c r="AB11" s="130"/>
      <c r="AC11" s="131"/>
      <c r="AD11" s="129" t="s">
        <v>16</v>
      </c>
      <c r="AE11" s="130"/>
      <c r="AF11" s="130"/>
      <c r="AG11" s="131"/>
      <c r="AH11" s="147"/>
      <c r="AI11" s="148"/>
      <c r="AJ11" s="25"/>
      <c r="AK11" s="25"/>
    </row>
    <row r="12" spans="1:42" ht="40.15" customHeight="1" thickBot="1" x14ac:dyDescent="0.25">
      <c r="B12" s="124"/>
      <c r="C12" s="127"/>
      <c r="D12" s="162" t="s">
        <v>2</v>
      </c>
      <c r="E12" s="139" t="s">
        <v>3</v>
      </c>
      <c r="F12" s="26"/>
      <c r="G12" s="135" t="s">
        <v>4</v>
      </c>
      <c r="H12" s="136"/>
      <c r="I12" s="137" t="s">
        <v>5</v>
      </c>
      <c r="J12" s="138"/>
      <c r="K12" s="135" t="s">
        <v>4</v>
      </c>
      <c r="L12" s="136"/>
      <c r="M12" s="137" t="s">
        <v>5</v>
      </c>
      <c r="N12" s="138"/>
      <c r="O12" s="135" t="s">
        <v>4</v>
      </c>
      <c r="P12" s="136"/>
      <c r="Q12" s="137" t="s">
        <v>5</v>
      </c>
      <c r="R12" s="138"/>
      <c r="S12" s="162" t="s">
        <v>2</v>
      </c>
      <c r="T12" s="139" t="s">
        <v>3</v>
      </c>
      <c r="U12" s="26"/>
      <c r="V12" s="135" t="s">
        <v>4</v>
      </c>
      <c r="W12" s="136"/>
      <c r="X12" s="137" t="s">
        <v>5</v>
      </c>
      <c r="Y12" s="138"/>
      <c r="Z12" s="135" t="s">
        <v>4</v>
      </c>
      <c r="AA12" s="136"/>
      <c r="AB12" s="137" t="s">
        <v>5</v>
      </c>
      <c r="AC12" s="138"/>
      <c r="AD12" s="135" t="s">
        <v>4</v>
      </c>
      <c r="AE12" s="136"/>
      <c r="AF12" s="137" t="s">
        <v>5</v>
      </c>
      <c r="AG12" s="138"/>
      <c r="AH12" s="162" t="s">
        <v>2</v>
      </c>
      <c r="AI12" s="139" t="s">
        <v>3</v>
      </c>
      <c r="AJ12" s="26"/>
      <c r="AK12" s="26"/>
    </row>
    <row r="13" spans="1:42" ht="40.15" customHeight="1" x14ac:dyDescent="0.2">
      <c r="B13" s="124"/>
      <c r="C13" s="127"/>
      <c r="D13" s="163"/>
      <c r="E13" s="140"/>
      <c r="F13" s="26"/>
      <c r="G13" s="51" t="s">
        <v>18</v>
      </c>
      <c r="H13" s="52" t="s">
        <v>17</v>
      </c>
      <c r="I13" s="53" t="s">
        <v>18</v>
      </c>
      <c r="J13" s="52" t="s">
        <v>17</v>
      </c>
      <c r="K13" s="51" t="s">
        <v>18</v>
      </c>
      <c r="L13" s="52" t="s">
        <v>17</v>
      </c>
      <c r="M13" s="53" t="s">
        <v>18</v>
      </c>
      <c r="N13" s="52" t="s">
        <v>17</v>
      </c>
      <c r="O13" s="51" t="s">
        <v>18</v>
      </c>
      <c r="P13" s="52" t="s">
        <v>17</v>
      </c>
      <c r="Q13" s="53" t="s">
        <v>18</v>
      </c>
      <c r="R13" s="52" t="s">
        <v>17</v>
      </c>
      <c r="S13" s="163"/>
      <c r="T13" s="140"/>
      <c r="U13" s="26"/>
      <c r="V13" s="51" t="s">
        <v>18</v>
      </c>
      <c r="W13" s="52" t="s">
        <v>17</v>
      </c>
      <c r="X13" s="53" t="s">
        <v>18</v>
      </c>
      <c r="Y13" s="52" t="s">
        <v>17</v>
      </c>
      <c r="Z13" s="51" t="s">
        <v>18</v>
      </c>
      <c r="AA13" s="52" t="s">
        <v>17</v>
      </c>
      <c r="AB13" s="53" t="s">
        <v>18</v>
      </c>
      <c r="AC13" s="52" t="s">
        <v>17</v>
      </c>
      <c r="AD13" s="51" t="s">
        <v>18</v>
      </c>
      <c r="AE13" s="52" t="s">
        <v>17</v>
      </c>
      <c r="AF13" s="53" t="s">
        <v>18</v>
      </c>
      <c r="AG13" s="52" t="s">
        <v>17</v>
      </c>
      <c r="AH13" s="163"/>
      <c r="AI13" s="140"/>
      <c r="AJ13" s="26"/>
      <c r="AK13" s="26"/>
    </row>
    <row r="14" spans="1:42" ht="40.5" customHeight="1" thickBot="1" x14ac:dyDescent="0.25">
      <c r="B14" s="125"/>
      <c r="C14" s="128"/>
      <c r="D14" s="164"/>
      <c r="E14" s="141"/>
      <c r="F14" s="90"/>
      <c r="G14" s="54" t="s">
        <v>6</v>
      </c>
      <c r="H14" s="106">
        <v>0</v>
      </c>
      <c r="I14" s="55" t="s">
        <v>6</v>
      </c>
      <c r="J14" s="106">
        <v>0</v>
      </c>
      <c r="K14" s="54" t="s">
        <v>6</v>
      </c>
      <c r="L14" s="106">
        <v>0</v>
      </c>
      <c r="M14" s="55" t="s">
        <v>6</v>
      </c>
      <c r="N14" s="106">
        <v>0</v>
      </c>
      <c r="O14" s="54" t="s">
        <v>6</v>
      </c>
      <c r="P14" s="106">
        <v>0</v>
      </c>
      <c r="Q14" s="55" t="s">
        <v>6</v>
      </c>
      <c r="R14" s="106">
        <v>0</v>
      </c>
      <c r="S14" s="164"/>
      <c r="T14" s="141"/>
      <c r="U14" s="26"/>
      <c r="V14" s="54" t="s">
        <v>6</v>
      </c>
      <c r="W14" s="106">
        <v>0</v>
      </c>
      <c r="X14" s="55" t="s">
        <v>6</v>
      </c>
      <c r="Y14" s="106">
        <v>0</v>
      </c>
      <c r="Z14" s="54" t="s">
        <v>6</v>
      </c>
      <c r="AA14" s="106">
        <v>0</v>
      </c>
      <c r="AB14" s="55" t="s">
        <v>6</v>
      </c>
      <c r="AC14" s="106">
        <v>0</v>
      </c>
      <c r="AD14" s="54" t="s">
        <v>6</v>
      </c>
      <c r="AE14" s="106">
        <v>0</v>
      </c>
      <c r="AF14" s="55" t="s">
        <v>6</v>
      </c>
      <c r="AG14" s="106">
        <v>0</v>
      </c>
      <c r="AH14" s="164"/>
      <c r="AI14" s="141"/>
      <c r="AJ14" s="26"/>
      <c r="AK14" s="26"/>
    </row>
    <row r="15" spans="1:42" s="27" customFormat="1" ht="9" customHeight="1" thickBot="1" x14ac:dyDescent="0.25">
      <c r="A15" s="82"/>
      <c r="B15" s="81"/>
      <c r="C15" s="83"/>
      <c r="D15" s="1"/>
      <c r="E15" s="75"/>
      <c r="F15" s="26"/>
      <c r="G15" s="5"/>
      <c r="H15" s="5"/>
      <c r="I15" s="76"/>
      <c r="J15" s="5"/>
      <c r="K15" s="76"/>
      <c r="L15" s="5"/>
      <c r="M15" s="76"/>
      <c r="N15" s="76"/>
      <c r="O15" s="5"/>
      <c r="P15" s="76"/>
      <c r="Q15" s="5"/>
      <c r="R15" s="76"/>
      <c r="S15" s="77"/>
      <c r="T15" s="2"/>
      <c r="U15" s="6"/>
      <c r="V15" s="5"/>
      <c r="W15" s="5"/>
      <c r="X15" s="76"/>
      <c r="Y15" s="5"/>
      <c r="Z15" s="76"/>
      <c r="AA15" s="5"/>
      <c r="AB15" s="76"/>
      <c r="AC15" s="76"/>
      <c r="AD15" s="5"/>
      <c r="AE15" s="76"/>
      <c r="AF15" s="5"/>
      <c r="AG15" s="76"/>
      <c r="AH15" s="77"/>
      <c r="AI15" s="2"/>
      <c r="AJ15" s="6"/>
      <c r="AK15" s="6"/>
      <c r="AL15" s="17"/>
      <c r="AM15" s="17"/>
      <c r="AN15" s="17"/>
      <c r="AO15" s="17"/>
      <c r="AP15" s="17"/>
    </row>
    <row r="16" spans="1:42" s="28" customFormat="1" ht="64.5" customHeight="1" x14ac:dyDescent="0.25">
      <c r="B16" s="65" t="s">
        <v>36</v>
      </c>
      <c r="C16" s="86">
        <f>C17+C22+C31</f>
        <v>0</v>
      </c>
      <c r="D16" s="66">
        <f>S16+AH16</f>
        <v>0</v>
      </c>
      <c r="E16" s="67">
        <f>T16+AI16</f>
        <v>0</v>
      </c>
      <c r="F16" s="90"/>
      <c r="G16" s="68">
        <f>G17+G22+G31</f>
        <v>0</v>
      </c>
      <c r="H16" s="69">
        <f t="shared" ref="H16:T16" si="0">H17+H22+H31</f>
        <v>0</v>
      </c>
      <c r="I16" s="70">
        <f t="shared" si="0"/>
        <v>0</v>
      </c>
      <c r="J16" s="71">
        <f t="shared" si="0"/>
        <v>0</v>
      </c>
      <c r="K16" s="68">
        <f t="shared" si="0"/>
        <v>0</v>
      </c>
      <c r="L16" s="69">
        <f t="shared" si="0"/>
        <v>0</v>
      </c>
      <c r="M16" s="70">
        <f t="shared" si="0"/>
        <v>0</v>
      </c>
      <c r="N16" s="71">
        <f t="shared" si="0"/>
        <v>0</v>
      </c>
      <c r="O16" s="68">
        <f t="shared" si="0"/>
        <v>0</v>
      </c>
      <c r="P16" s="69">
        <f t="shared" si="0"/>
        <v>0</v>
      </c>
      <c r="Q16" s="70">
        <f t="shared" si="0"/>
        <v>0</v>
      </c>
      <c r="R16" s="71">
        <f t="shared" si="0"/>
        <v>0</v>
      </c>
      <c r="S16" s="68">
        <f t="shared" si="0"/>
        <v>0</v>
      </c>
      <c r="T16" s="71">
        <f t="shared" si="0"/>
        <v>0</v>
      </c>
      <c r="U16" s="3"/>
      <c r="V16" s="68">
        <f>V17+V22+V31</f>
        <v>0</v>
      </c>
      <c r="W16" s="69">
        <f t="shared" ref="W16" si="1">W17+W22+W31</f>
        <v>0</v>
      </c>
      <c r="X16" s="70">
        <f t="shared" ref="X16" si="2">X17+X22+X31</f>
        <v>0</v>
      </c>
      <c r="Y16" s="71">
        <f t="shared" ref="Y16" si="3">Y17+Y22+Y31</f>
        <v>0</v>
      </c>
      <c r="Z16" s="68">
        <f t="shared" ref="Z16" si="4">Z17+Z22+Z31</f>
        <v>0</v>
      </c>
      <c r="AA16" s="69">
        <f t="shared" ref="AA16" si="5">AA17+AA22+AA31</f>
        <v>0</v>
      </c>
      <c r="AB16" s="70">
        <f t="shared" ref="AB16" si="6">AB17+AB22+AB31</f>
        <v>0</v>
      </c>
      <c r="AC16" s="71">
        <f t="shared" ref="AC16" si="7">AC17+AC22+AC31</f>
        <v>0</v>
      </c>
      <c r="AD16" s="68">
        <f t="shared" ref="AD16" si="8">AD17+AD22+AD31</f>
        <v>0</v>
      </c>
      <c r="AE16" s="69">
        <f t="shared" ref="AE16" si="9">AE17+AE22+AE31</f>
        <v>0</v>
      </c>
      <c r="AF16" s="70">
        <f t="shared" ref="AF16" si="10">AF17+AF22+AF31</f>
        <v>0</v>
      </c>
      <c r="AG16" s="71">
        <f t="shared" ref="AG16" si="11">AG17+AG22+AG31</f>
        <v>0</v>
      </c>
      <c r="AH16" s="68">
        <f t="shared" ref="AH16" si="12">AH17+AH22+AH31</f>
        <v>0</v>
      </c>
      <c r="AI16" s="71">
        <f t="shared" ref="AI16" si="13">AI17+AI22+AI31</f>
        <v>0</v>
      </c>
      <c r="AJ16" s="3"/>
      <c r="AK16" s="3"/>
    </row>
    <row r="17" spans="2:37" ht="45" customHeight="1" x14ac:dyDescent="0.2">
      <c r="B17" s="56" t="s">
        <v>19</v>
      </c>
      <c r="C17" s="87">
        <f>SUM(C18:C21)</f>
        <v>0</v>
      </c>
      <c r="D17" s="57">
        <f t="shared" ref="D17:D37" si="14">S17+AH17</f>
        <v>0</v>
      </c>
      <c r="E17" s="58">
        <f t="shared" ref="E17:E37" si="15">T17+AI17</f>
        <v>0</v>
      </c>
      <c r="F17" s="3"/>
      <c r="G17" s="59">
        <f>SUM(G18:G21)</f>
        <v>0</v>
      </c>
      <c r="H17" s="60">
        <f t="shared" ref="H17:T17" si="16">SUM(H18:H21)</f>
        <v>0</v>
      </c>
      <c r="I17" s="61">
        <f t="shared" si="16"/>
        <v>0</v>
      </c>
      <c r="J17" s="62">
        <f t="shared" si="16"/>
        <v>0</v>
      </c>
      <c r="K17" s="59">
        <f t="shared" si="16"/>
        <v>0</v>
      </c>
      <c r="L17" s="60">
        <f t="shared" si="16"/>
        <v>0</v>
      </c>
      <c r="M17" s="61">
        <f t="shared" si="16"/>
        <v>0</v>
      </c>
      <c r="N17" s="62">
        <f t="shared" si="16"/>
        <v>0</v>
      </c>
      <c r="O17" s="64">
        <f t="shared" si="16"/>
        <v>0</v>
      </c>
      <c r="P17" s="63">
        <f t="shared" si="16"/>
        <v>0</v>
      </c>
      <c r="Q17" s="61">
        <f t="shared" si="16"/>
        <v>0</v>
      </c>
      <c r="R17" s="62">
        <f t="shared" si="16"/>
        <v>0</v>
      </c>
      <c r="S17" s="59">
        <f t="shared" si="16"/>
        <v>0</v>
      </c>
      <c r="T17" s="62">
        <f t="shared" si="16"/>
        <v>0</v>
      </c>
      <c r="U17" s="16"/>
      <c r="V17" s="59">
        <f>SUM(V18:V21)</f>
        <v>0</v>
      </c>
      <c r="W17" s="60">
        <f t="shared" ref="W17:AI17" si="17">SUM(W18:W21)</f>
        <v>0</v>
      </c>
      <c r="X17" s="61">
        <f t="shared" si="17"/>
        <v>0</v>
      </c>
      <c r="Y17" s="62">
        <f t="shared" si="17"/>
        <v>0</v>
      </c>
      <c r="Z17" s="59">
        <f t="shared" si="17"/>
        <v>0</v>
      </c>
      <c r="AA17" s="60">
        <f t="shared" si="17"/>
        <v>0</v>
      </c>
      <c r="AB17" s="61">
        <f t="shared" si="17"/>
        <v>0</v>
      </c>
      <c r="AC17" s="62">
        <f t="shared" si="17"/>
        <v>0</v>
      </c>
      <c r="AD17" s="64">
        <f t="shared" si="17"/>
        <v>0</v>
      </c>
      <c r="AE17" s="63">
        <f t="shared" si="17"/>
        <v>0</v>
      </c>
      <c r="AF17" s="61">
        <f t="shared" si="17"/>
        <v>0</v>
      </c>
      <c r="AG17" s="62">
        <f t="shared" si="17"/>
        <v>0</v>
      </c>
      <c r="AH17" s="59">
        <f t="shared" si="17"/>
        <v>0</v>
      </c>
      <c r="AI17" s="62">
        <f t="shared" si="17"/>
        <v>0</v>
      </c>
      <c r="AJ17" s="16"/>
      <c r="AK17" s="16"/>
    </row>
    <row r="18" spans="2:37" ht="30" customHeight="1" x14ac:dyDescent="0.2">
      <c r="B18" s="29" t="s">
        <v>20</v>
      </c>
      <c r="C18" s="99"/>
      <c r="D18" s="45">
        <f t="shared" si="14"/>
        <v>0</v>
      </c>
      <c r="E18" s="30">
        <f t="shared" si="15"/>
        <v>0</v>
      </c>
      <c r="F18" s="16"/>
      <c r="G18" s="100"/>
      <c r="H18" s="14">
        <f t="shared" ref="H18:H21" si="18">G18*H$14</f>
        <v>0</v>
      </c>
      <c r="I18" s="101"/>
      <c r="J18" s="15">
        <f t="shared" ref="J18:J21" si="19">I18*J$14</f>
        <v>0</v>
      </c>
      <c r="K18" s="100"/>
      <c r="L18" s="14">
        <f t="shared" ref="L18:L21" si="20">K18*L$14</f>
        <v>0</v>
      </c>
      <c r="M18" s="101"/>
      <c r="N18" s="15">
        <f t="shared" ref="N18:N21" si="21">M18*N$14</f>
        <v>0</v>
      </c>
      <c r="O18" s="100"/>
      <c r="P18" s="14">
        <f t="shared" ref="P18:P21" si="22">O18*P$14</f>
        <v>0</v>
      </c>
      <c r="Q18" s="101"/>
      <c r="R18" s="15">
        <f t="shared" ref="R18:R21" si="23">Q18*R$14</f>
        <v>0</v>
      </c>
      <c r="S18" s="13">
        <f t="shared" ref="S18:S21" si="24">G18+K18+M18+Q18+O18+I18</f>
        <v>0</v>
      </c>
      <c r="T18" s="15">
        <f t="shared" ref="T18:T21" si="25">H18+L18+N18+R18+P18+J18</f>
        <v>0</v>
      </c>
      <c r="U18" s="16"/>
      <c r="V18" s="100"/>
      <c r="W18" s="14">
        <f t="shared" ref="W18:W21" si="26">V18*W$14</f>
        <v>0</v>
      </c>
      <c r="X18" s="101"/>
      <c r="Y18" s="15">
        <f t="shared" ref="Y18:Y21" si="27">X18*Y$14</f>
        <v>0</v>
      </c>
      <c r="Z18" s="100"/>
      <c r="AA18" s="14">
        <f t="shared" ref="AA18:AA21" si="28">Z18*AA$14</f>
        <v>0</v>
      </c>
      <c r="AB18" s="101"/>
      <c r="AC18" s="15">
        <f t="shared" ref="AC18:AC21" si="29">AB18*AC$14</f>
        <v>0</v>
      </c>
      <c r="AD18" s="100"/>
      <c r="AE18" s="14">
        <f t="shared" ref="AE18:AE21" si="30">AD18*AE$14</f>
        <v>0</v>
      </c>
      <c r="AF18" s="101"/>
      <c r="AG18" s="15">
        <f t="shared" ref="AG18:AG21" si="31">AF18*AG$14</f>
        <v>0</v>
      </c>
      <c r="AH18" s="13">
        <f t="shared" ref="AH18:AH21" si="32">V18+Z18+AB18+AF18+AD18+X18</f>
        <v>0</v>
      </c>
      <c r="AI18" s="15">
        <f t="shared" ref="AI18:AI21" si="33">W18+AA18+AC18+AG18+AE18+Y18</f>
        <v>0</v>
      </c>
      <c r="AJ18" s="16"/>
      <c r="AK18" s="16"/>
    </row>
    <row r="19" spans="2:37" ht="30" customHeight="1" x14ac:dyDescent="0.2">
      <c r="B19" s="29" t="s">
        <v>21</v>
      </c>
      <c r="C19" s="99"/>
      <c r="D19" s="45">
        <f t="shared" si="14"/>
        <v>0</v>
      </c>
      <c r="E19" s="30">
        <f t="shared" si="15"/>
        <v>0</v>
      </c>
      <c r="F19" s="16"/>
      <c r="G19" s="100"/>
      <c r="H19" s="48">
        <f t="shared" ref="H19:H20" si="34">G19*H$14</f>
        <v>0</v>
      </c>
      <c r="I19" s="101"/>
      <c r="J19" s="47">
        <f t="shared" ref="J19:J20" si="35">I19*J$14</f>
        <v>0</v>
      </c>
      <c r="K19" s="100"/>
      <c r="L19" s="48">
        <f t="shared" ref="L19:L20" si="36">K19*L$14</f>
        <v>0</v>
      </c>
      <c r="M19" s="101"/>
      <c r="N19" s="47">
        <f t="shared" ref="N19:N20" si="37">M19*N$14</f>
        <v>0</v>
      </c>
      <c r="O19" s="100"/>
      <c r="P19" s="48">
        <f t="shared" ref="P19:P20" si="38">O19*P$14</f>
        <v>0</v>
      </c>
      <c r="Q19" s="101"/>
      <c r="R19" s="47">
        <f t="shared" ref="R19:R20" si="39">Q19*R$14</f>
        <v>0</v>
      </c>
      <c r="S19" s="49">
        <f t="shared" ref="S19:S20" si="40">G19+K19+M19+Q19+O19+I19</f>
        <v>0</v>
      </c>
      <c r="T19" s="47">
        <f t="shared" ref="T19:T20" si="41">H19+L19+N19+R19+P19+J19</f>
        <v>0</v>
      </c>
      <c r="U19" s="16"/>
      <c r="V19" s="100"/>
      <c r="W19" s="48">
        <f t="shared" si="26"/>
        <v>0</v>
      </c>
      <c r="X19" s="101"/>
      <c r="Y19" s="47">
        <f t="shared" si="27"/>
        <v>0</v>
      </c>
      <c r="Z19" s="100"/>
      <c r="AA19" s="48">
        <f t="shared" si="28"/>
        <v>0</v>
      </c>
      <c r="AB19" s="101"/>
      <c r="AC19" s="47">
        <f t="shared" si="29"/>
        <v>0</v>
      </c>
      <c r="AD19" s="100"/>
      <c r="AE19" s="48">
        <f t="shared" si="30"/>
        <v>0</v>
      </c>
      <c r="AF19" s="101"/>
      <c r="AG19" s="47">
        <f t="shared" si="31"/>
        <v>0</v>
      </c>
      <c r="AH19" s="49">
        <f t="shared" si="32"/>
        <v>0</v>
      </c>
      <c r="AI19" s="47">
        <f t="shared" si="33"/>
        <v>0</v>
      </c>
      <c r="AJ19" s="16"/>
      <c r="AK19" s="16"/>
    </row>
    <row r="20" spans="2:37" ht="30" customHeight="1" x14ac:dyDescent="0.2">
      <c r="B20" s="98" t="s">
        <v>34</v>
      </c>
      <c r="C20" s="99"/>
      <c r="D20" s="45">
        <f t="shared" ref="D20" si="42">S20+AH20</f>
        <v>0</v>
      </c>
      <c r="E20" s="30">
        <f t="shared" ref="E20" si="43">T20+AI20</f>
        <v>0</v>
      </c>
      <c r="F20" s="16"/>
      <c r="G20" s="100"/>
      <c r="H20" s="48">
        <f t="shared" si="34"/>
        <v>0</v>
      </c>
      <c r="I20" s="101"/>
      <c r="J20" s="47">
        <f t="shared" si="35"/>
        <v>0</v>
      </c>
      <c r="K20" s="100"/>
      <c r="L20" s="48">
        <f t="shared" si="36"/>
        <v>0</v>
      </c>
      <c r="M20" s="101"/>
      <c r="N20" s="47">
        <f t="shared" si="37"/>
        <v>0</v>
      </c>
      <c r="O20" s="100"/>
      <c r="P20" s="48">
        <f t="shared" si="38"/>
        <v>0</v>
      </c>
      <c r="Q20" s="101"/>
      <c r="R20" s="47">
        <f t="shared" si="39"/>
        <v>0</v>
      </c>
      <c r="S20" s="49">
        <f t="shared" si="40"/>
        <v>0</v>
      </c>
      <c r="T20" s="47">
        <f t="shared" si="41"/>
        <v>0</v>
      </c>
      <c r="U20" s="16"/>
      <c r="V20" s="100"/>
      <c r="W20" s="48">
        <f t="shared" ref="W20" si="44">V20*W$14</f>
        <v>0</v>
      </c>
      <c r="X20" s="101"/>
      <c r="Y20" s="47">
        <f t="shared" ref="Y20" si="45">X20*Y$14</f>
        <v>0</v>
      </c>
      <c r="Z20" s="100"/>
      <c r="AA20" s="48">
        <f t="shared" ref="AA20" si="46">Z20*AA$14</f>
        <v>0</v>
      </c>
      <c r="AB20" s="101"/>
      <c r="AC20" s="47">
        <f t="shared" ref="AC20" si="47">AB20*AC$14</f>
        <v>0</v>
      </c>
      <c r="AD20" s="100"/>
      <c r="AE20" s="48">
        <f t="shared" ref="AE20" si="48">AD20*AE$14</f>
        <v>0</v>
      </c>
      <c r="AF20" s="101"/>
      <c r="AG20" s="47">
        <f t="shared" ref="AG20" si="49">AF20*AG$14</f>
        <v>0</v>
      </c>
      <c r="AH20" s="49">
        <f t="shared" ref="AH20" si="50">V20+Z20+AB20+AF20+AD20+X20</f>
        <v>0</v>
      </c>
      <c r="AI20" s="47">
        <f t="shared" ref="AI20" si="51">W20+AA20+AC20+AG20+AE20+Y20</f>
        <v>0</v>
      </c>
      <c r="AJ20" s="16"/>
      <c r="AK20" s="16"/>
    </row>
    <row r="21" spans="2:37" ht="30" customHeight="1" x14ac:dyDescent="0.2">
      <c r="B21" s="98" t="s">
        <v>34</v>
      </c>
      <c r="C21" s="99"/>
      <c r="D21" s="45">
        <f t="shared" si="14"/>
        <v>0</v>
      </c>
      <c r="E21" s="30">
        <f t="shared" si="15"/>
        <v>0</v>
      </c>
      <c r="F21" s="16"/>
      <c r="G21" s="100"/>
      <c r="H21" s="48">
        <f t="shared" si="18"/>
        <v>0</v>
      </c>
      <c r="I21" s="101"/>
      <c r="J21" s="47">
        <f t="shared" si="19"/>
        <v>0</v>
      </c>
      <c r="K21" s="100"/>
      <c r="L21" s="48">
        <f t="shared" si="20"/>
        <v>0</v>
      </c>
      <c r="M21" s="101"/>
      <c r="N21" s="47">
        <f t="shared" si="21"/>
        <v>0</v>
      </c>
      <c r="O21" s="100"/>
      <c r="P21" s="48">
        <f t="shared" si="22"/>
        <v>0</v>
      </c>
      <c r="Q21" s="101"/>
      <c r="R21" s="47">
        <f t="shared" si="23"/>
        <v>0</v>
      </c>
      <c r="S21" s="49">
        <f t="shared" si="24"/>
        <v>0</v>
      </c>
      <c r="T21" s="47">
        <f t="shared" si="25"/>
        <v>0</v>
      </c>
      <c r="U21" s="16"/>
      <c r="V21" s="100"/>
      <c r="W21" s="48">
        <f t="shared" si="26"/>
        <v>0</v>
      </c>
      <c r="X21" s="101"/>
      <c r="Y21" s="47">
        <f t="shared" si="27"/>
        <v>0</v>
      </c>
      <c r="Z21" s="100"/>
      <c r="AA21" s="48">
        <f t="shared" si="28"/>
        <v>0</v>
      </c>
      <c r="AB21" s="101"/>
      <c r="AC21" s="47">
        <f t="shared" si="29"/>
        <v>0</v>
      </c>
      <c r="AD21" s="100"/>
      <c r="AE21" s="48">
        <f t="shared" si="30"/>
        <v>0</v>
      </c>
      <c r="AF21" s="101"/>
      <c r="AG21" s="47">
        <f t="shared" si="31"/>
        <v>0</v>
      </c>
      <c r="AH21" s="49">
        <f t="shared" si="32"/>
        <v>0</v>
      </c>
      <c r="AI21" s="47">
        <f t="shared" si="33"/>
        <v>0</v>
      </c>
      <c r="AJ21" s="16"/>
      <c r="AK21" s="16"/>
    </row>
    <row r="22" spans="2:37" ht="45" customHeight="1" x14ac:dyDescent="0.2">
      <c r="B22" s="56" t="s">
        <v>7</v>
      </c>
      <c r="C22" s="87">
        <f>SUM(C23:C30)</f>
        <v>0</v>
      </c>
      <c r="D22" s="57">
        <f t="shared" si="14"/>
        <v>0</v>
      </c>
      <c r="E22" s="58">
        <f t="shared" si="15"/>
        <v>0</v>
      </c>
      <c r="F22" s="3"/>
      <c r="G22" s="59">
        <f>SUM(G23:G30)</f>
        <v>0</v>
      </c>
      <c r="H22" s="60">
        <f>SUM(H23:H30)</f>
        <v>0</v>
      </c>
      <c r="I22" s="61">
        <f t="shared" ref="I22:R22" si="52">SUM(I23:I30)</f>
        <v>0</v>
      </c>
      <c r="J22" s="62">
        <f t="shared" si="52"/>
        <v>0</v>
      </c>
      <c r="K22" s="59">
        <f t="shared" si="52"/>
        <v>0</v>
      </c>
      <c r="L22" s="60">
        <f t="shared" si="52"/>
        <v>0</v>
      </c>
      <c r="M22" s="61">
        <f t="shared" si="52"/>
        <v>0</v>
      </c>
      <c r="N22" s="62">
        <f t="shared" si="52"/>
        <v>0</v>
      </c>
      <c r="O22" s="64">
        <f t="shared" si="52"/>
        <v>0</v>
      </c>
      <c r="P22" s="63">
        <f t="shared" si="52"/>
        <v>0</v>
      </c>
      <c r="Q22" s="61">
        <f t="shared" si="52"/>
        <v>0</v>
      </c>
      <c r="R22" s="62">
        <f t="shared" si="52"/>
        <v>0</v>
      </c>
      <c r="S22" s="59">
        <f t="shared" ref="S22" si="53">SUM(S23:S30)</f>
        <v>0</v>
      </c>
      <c r="T22" s="62">
        <f t="shared" ref="T22" si="54">SUM(T23:T30)</f>
        <v>0</v>
      </c>
      <c r="U22" s="16"/>
      <c r="V22" s="59">
        <f>SUM(V23:V30)</f>
        <v>0</v>
      </c>
      <c r="W22" s="60">
        <f>SUM(W23:W30)</f>
        <v>0</v>
      </c>
      <c r="X22" s="61">
        <f t="shared" ref="X22" si="55">SUM(X23:X30)</f>
        <v>0</v>
      </c>
      <c r="Y22" s="62">
        <f t="shared" ref="Y22" si="56">SUM(Y23:Y30)</f>
        <v>0</v>
      </c>
      <c r="Z22" s="59">
        <f t="shared" ref="Z22" si="57">SUM(Z23:Z30)</f>
        <v>0</v>
      </c>
      <c r="AA22" s="60">
        <f t="shared" ref="AA22" si="58">SUM(AA23:AA30)</f>
        <v>0</v>
      </c>
      <c r="AB22" s="61">
        <f t="shared" ref="AB22" si="59">SUM(AB23:AB30)</f>
        <v>0</v>
      </c>
      <c r="AC22" s="62">
        <f t="shared" ref="AC22" si="60">SUM(AC23:AC30)</f>
        <v>0</v>
      </c>
      <c r="AD22" s="64">
        <f t="shared" ref="AD22" si="61">SUM(AD23:AD30)</f>
        <v>0</v>
      </c>
      <c r="AE22" s="63">
        <f t="shared" ref="AE22" si="62">SUM(AE23:AE30)</f>
        <v>0</v>
      </c>
      <c r="AF22" s="61">
        <f t="shared" ref="AF22" si="63">SUM(AF23:AF30)</f>
        <v>0</v>
      </c>
      <c r="AG22" s="62">
        <f t="shared" ref="AG22" si="64">SUM(AG23:AG30)</f>
        <v>0</v>
      </c>
      <c r="AH22" s="59">
        <f t="shared" ref="AH22" si="65">SUM(AH23:AH30)</f>
        <v>0</v>
      </c>
      <c r="AI22" s="62">
        <f t="shared" ref="AI22" si="66">SUM(AI23:AI30)</f>
        <v>0</v>
      </c>
      <c r="AJ22" s="16"/>
      <c r="AK22" s="16"/>
    </row>
    <row r="23" spans="2:37" ht="30" customHeight="1" x14ac:dyDescent="0.2">
      <c r="B23" s="29" t="s">
        <v>22</v>
      </c>
      <c r="C23" s="99"/>
      <c r="D23" s="45">
        <f t="shared" si="14"/>
        <v>0</v>
      </c>
      <c r="E23" s="30">
        <f t="shared" si="15"/>
        <v>0</v>
      </c>
      <c r="F23" s="16"/>
      <c r="G23" s="100"/>
      <c r="H23" s="48">
        <f t="shared" ref="H23:H25" si="67">G23*H$14</f>
        <v>0</v>
      </c>
      <c r="I23" s="101"/>
      <c r="J23" s="47">
        <f t="shared" ref="J23:J25" si="68">I23*J$14</f>
        <v>0</v>
      </c>
      <c r="K23" s="100"/>
      <c r="L23" s="48">
        <f t="shared" ref="L23:L25" si="69">K23*L$14</f>
        <v>0</v>
      </c>
      <c r="M23" s="101"/>
      <c r="N23" s="47">
        <f t="shared" ref="N23:N25" si="70">M23*N$14</f>
        <v>0</v>
      </c>
      <c r="O23" s="100"/>
      <c r="P23" s="48">
        <f t="shared" ref="P23:P25" si="71">O23*P$14</f>
        <v>0</v>
      </c>
      <c r="Q23" s="101"/>
      <c r="R23" s="47">
        <f t="shared" ref="R23:R25" si="72">Q23*R$14</f>
        <v>0</v>
      </c>
      <c r="S23" s="49">
        <f t="shared" ref="S23:S25" si="73">G23+K23+M23+Q23+O23+I23</f>
        <v>0</v>
      </c>
      <c r="T23" s="47">
        <f t="shared" ref="T23:T25" si="74">H23+L23+N23+R23+P23+J23</f>
        <v>0</v>
      </c>
      <c r="U23" s="16"/>
      <c r="V23" s="100"/>
      <c r="W23" s="48">
        <f t="shared" ref="W23:W30" si="75">V23*W$14</f>
        <v>0</v>
      </c>
      <c r="X23" s="101"/>
      <c r="Y23" s="47">
        <f t="shared" ref="Y23:Y30" si="76">X23*Y$14</f>
        <v>0</v>
      </c>
      <c r="Z23" s="100"/>
      <c r="AA23" s="48">
        <f t="shared" ref="AA23:AA30" si="77">Z23*AA$14</f>
        <v>0</v>
      </c>
      <c r="AB23" s="101"/>
      <c r="AC23" s="47">
        <f t="shared" ref="AC23:AC30" si="78">AB23*AC$14</f>
        <v>0</v>
      </c>
      <c r="AD23" s="100"/>
      <c r="AE23" s="48">
        <f t="shared" ref="AE23:AE30" si="79">AD23*AE$14</f>
        <v>0</v>
      </c>
      <c r="AF23" s="101"/>
      <c r="AG23" s="47">
        <f t="shared" ref="AG23:AG30" si="80">AF23*AG$14</f>
        <v>0</v>
      </c>
      <c r="AH23" s="49">
        <f t="shared" ref="AH23:AH30" si="81">V23+Z23+AB23+AF23+AD23+X23</f>
        <v>0</v>
      </c>
      <c r="AI23" s="47">
        <f t="shared" ref="AI23:AI30" si="82">W23+AA23+AC23+AG23+AE23+Y23</f>
        <v>0</v>
      </c>
      <c r="AJ23" s="16"/>
      <c r="AK23" s="16"/>
    </row>
    <row r="24" spans="2:37" ht="30" customHeight="1" x14ac:dyDescent="0.2">
      <c r="B24" s="29" t="s">
        <v>23</v>
      </c>
      <c r="C24" s="99"/>
      <c r="D24" s="45">
        <f t="shared" si="14"/>
        <v>0</v>
      </c>
      <c r="E24" s="30">
        <f t="shared" si="15"/>
        <v>0</v>
      </c>
      <c r="F24" s="16"/>
      <c r="G24" s="100"/>
      <c r="H24" s="48">
        <f t="shared" si="67"/>
        <v>0</v>
      </c>
      <c r="I24" s="101"/>
      <c r="J24" s="47">
        <f t="shared" si="68"/>
        <v>0</v>
      </c>
      <c r="K24" s="100"/>
      <c r="L24" s="48">
        <f t="shared" si="69"/>
        <v>0</v>
      </c>
      <c r="M24" s="101"/>
      <c r="N24" s="47">
        <f t="shared" si="70"/>
        <v>0</v>
      </c>
      <c r="O24" s="100"/>
      <c r="P24" s="48">
        <f t="shared" si="71"/>
        <v>0</v>
      </c>
      <c r="Q24" s="101"/>
      <c r="R24" s="47">
        <f t="shared" si="72"/>
        <v>0</v>
      </c>
      <c r="S24" s="49">
        <f t="shared" si="73"/>
        <v>0</v>
      </c>
      <c r="T24" s="47">
        <f t="shared" si="74"/>
        <v>0</v>
      </c>
      <c r="U24" s="16"/>
      <c r="V24" s="100"/>
      <c r="W24" s="48">
        <f t="shared" si="75"/>
        <v>0</v>
      </c>
      <c r="X24" s="101"/>
      <c r="Y24" s="47">
        <f t="shared" si="76"/>
        <v>0</v>
      </c>
      <c r="Z24" s="100"/>
      <c r="AA24" s="48">
        <f t="shared" si="77"/>
        <v>0</v>
      </c>
      <c r="AB24" s="101"/>
      <c r="AC24" s="47">
        <f t="shared" si="78"/>
        <v>0</v>
      </c>
      <c r="AD24" s="100"/>
      <c r="AE24" s="48">
        <f t="shared" si="79"/>
        <v>0</v>
      </c>
      <c r="AF24" s="101"/>
      <c r="AG24" s="47">
        <f t="shared" si="80"/>
        <v>0</v>
      </c>
      <c r="AH24" s="49">
        <f t="shared" si="81"/>
        <v>0</v>
      </c>
      <c r="AI24" s="47">
        <f t="shared" si="82"/>
        <v>0</v>
      </c>
      <c r="AJ24" s="16"/>
      <c r="AK24" s="16"/>
    </row>
    <row r="25" spans="2:37" ht="30" customHeight="1" x14ac:dyDescent="0.2">
      <c r="B25" s="29" t="s">
        <v>24</v>
      </c>
      <c r="C25" s="99"/>
      <c r="D25" s="45">
        <f t="shared" si="14"/>
        <v>0</v>
      </c>
      <c r="E25" s="30">
        <f t="shared" si="15"/>
        <v>0</v>
      </c>
      <c r="F25" s="16"/>
      <c r="G25" s="100"/>
      <c r="H25" s="48">
        <f t="shared" si="67"/>
        <v>0</v>
      </c>
      <c r="I25" s="101"/>
      <c r="J25" s="47">
        <f t="shared" si="68"/>
        <v>0</v>
      </c>
      <c r="K25" s="100"/>
      <c r="L25" s="48">
        <f t="shared" si="69"/>
        <v>0</v>
      </c>
      <c r="M25" s="101"/>
      <c r="N25" s="47">
        <f t="shared" si="70"/>
        <v>0</v>
      </c>
      <c r="O25" s="100"/>
      <c r="P25" s="48">
        <f t="shared" si="71"/>
        <v>0</v>
      </c>
      <c r="Q25" s="101"/>
      <c r="R25" s="47">
        <f t="shared" si="72"/>
        <v>0</v>
      </c>
      <c r="S25" s="49">
        <f t="shared" si="73"/>
        <v>0</v>
      </c>
      <c r="T25" s="47">
        <f t="shared" si="74"/>
        <v>0</v>
      </c>
      <c r="U25" s="16"/>
      <c r="V25" s="100"/>
      <c r="W25" s="48">
        <f t="shared" si="75"/>
        <v>0</v>
      </c>
      <c r="X25" s="101"/>
      <c r="Y25" s="47">
        <f t="shared" si="76"/>
        <v>0</v>
      </c>
      <c r="Z25" s="100"/>
      <c r="AA25" s="48">
        <f t="shared" si="77"/>
        <v>0</v>
      </c>
      <c r="AB25" s="101"/>
      <c r="AC25" s="47">
        <f t="shared" si="78"/>
        <v>0</v>
      </c>
      <c r="AD25" s="100"/>
      <c r="AE25" s="48">
        <f t="shared" si="79"/>
        <v>0</v>
      </c>
      <c r="AF25" s="101"/>
      <c r="AG25" s="47">
        <f t="shared" si="80"/>
        <v>0</v>
      </c>
      <c r="AH25" s="49">
        <f t="shared" si="81"/>
        <v>0</v>
      </c>
      <c r="AI25" s="47">
        <f t="shared" si="82"/>
        <v>0</v>
      </c>
      <c r="AJ25" s="16"/>
      <c r="AK25" s="16"/>
    </row>
    <row r="26" spans="2:37" ht="35.25" customHeight="1" x14ac:dyDescent="0.2">
      <c r="B26" s="29" t="s">
        <v>25</v>
      </c>
      <c r="C26" s="99"/>
      <c r="D26" s="45">
        <f t="shared" si="14"/>
        <v>0</v>
      </c>
      <c r="E26" s="30">
        <f t="shared" si="15"/>
        <v>0</v>
      </c>
      <c r="F26" s="16"/>
      <c r="G26" s="100"/>
      <c r="H26" s="48">
        <f t="shared" ref="H26" si="83">G26*H$14</f>
        <v>0</v>
      </c>
      <c r="I26" s="101"/>
      <c r="J26" s="47">
        <f t="shared" ref="J26" si="84">I26*J$14</f>
        <v>0</v>
      </c>
      <c r="K26" s="100"/>
      <c r="L26" s="48">
        <f t="shared" ref="L26" si="85">K26*L$14</f>
        <v>0</v>
      </c>
      <c r="M26" s="101"/>
      <c r="N26" s="47">
        <f t="shared" ref="N26" si="86">M26*N$14</f>
        <v>0</v>
      </c>
      <c r="O26" s="100"/>
      <c r="P26" s="48">
        <f t="shared" ref="P26" si="87">O26*P$14</f>
        <v>0</v>
      </c>
      <c r="Q26" s="101"/>
      <c r="R26" s="47">
        <f t="shared" ref="R26" si="88">Q26*R$14</f>
        <v>0</v>
      </c>
      <c r="S26" s="49">
        <f t="shared" ref="S26" si="89">G26+K26+M26+Q26+O26+I26</f>
        <v>0</v>
      </c>
      <c r="T26" s="47">
        <f t="shared" ref="T26" si="90">H26+L26+N26+R26+P26+J26</f>
        <v>0</v>
      </c>
      <c r="U26" s="16"/>
      <c r="V26" s="100"/>
      <c r="W26" s="48">
        <f t="shared" si="75"/>
        <v>0</v>
      </c>
      <c r="X26" s="101"/>
      <c r="Y26" s="47">
        <f t="shared" si="76"/>
        <v>0</v>
      </c>
      <c r="Z26" s="100"/>
      <c r="AA26" s="48">
        <f t="shared" si="77"/>
        <v>0</v>
      </c>
      <c r="AB26" s="101"/>
      <c r="AC26" s="47">
        <f t="shared" si="78"/>
        <v>0</v>
      </c>
      <c r="AD26" s="100"/>
      <c r="AE26" s="48">
        <f t="shared" si="79"/>
        <v>0</v>
      </c>
      <c r="AF26" s="101"/>
      <c r="AG26" s="47">
        <f t="shared" si="80"/>
        <v>0</v>
      </c>
      <c r="AH26" s="49">
        <f t="shared" si="81"/>
        <v>0</v>
      </c>
      <c r="AI26" s="47">
        <f t="shared" si="82"/>
        <v>0</v>
      </c>
      <c r="AJ26" s="16"/>
      <c r="AK26" s="16"/>
    </row>
    <row r="27" spans="2:37" ht="30" customHeight="1" x14ac:dyDescent="0.2">
      <c r="B27" s="29" t="s">
        <v>26</v>
      </c>
      <c r="C27" s="99"/>
      <c r="D27" s="45">
        <f t="shared" si="14"/>
        <v>0</v>
      </c>
      <c r="E27" s="30">
        <f t="shared" si="15"/>
        <v>0</v>
      </c>
      <c r="F27" s="16"/>
      <c r="G27" s="100"/>
      <c r="H27" s="48">
        <f t="shared" ref="H27:H34" si="91">G27*H$14</f>
        <v>0</v>
      </c>
      <c r="I27" s="101"/>
      <c r="J27" s="47">
        <f t="shared" ref="J27:J34" si="92">I27*J$14</f>
        <v>0</v>
      </c>
      <c r="K27" s="100"/>
      <c r="L27" s="48">
        <f t="shared" ref="L27:L34" si="93">K27*L$14</f>
        <v>0</v>
      </c>
      <c r="M27" s="101"/>
      <c r="N27" s="47">
        <f t="shared" ref="N27:N34" si="94">M27*N$14</f>
        <v>0</v>
      </c>
      <c r="O27" s="100"/>
      <c r="P27" s="48">
        <f t="shared" ref="P27:P34" si="95">O27*P$14</f>
        <v>0</v>
      </c>
      <c r="Q27" s="101"/>
      <c r="R27" s="47">
        <f t="shared" ref="R27:R34" si="96">Q27*R$14</f>
        <v>0</v>
      </c>
      <c r="S27" s="49">
        <f t="shared" ref="S27:S34" si="97">G27+K27+M27+Q27+O27+I27</f>
        <v>0</v>
      </c>
      <c r="T27" s="47">
        <f t="shared" ref="T27:T34" si="98">H27+L27+N27+R27+P27+J27</f>
        <v>0</v>
      </c>
      <c r="U27" s="16"/>
      <c r="V27" s="100"/>
      <c r="W27" s="48">
        <f t="shared" si="75"/>
        <v>0</v>
      </c>
      <c r="X27" s="101"/>
      <c r="Y27" s="47">
        <f t="shared" si="76"/>
        <v>0</v>
      </c>
      <c r="Z27" s="100"/>
      <c r="AA27" s="48">
        <f t="shared" si="77"/>
        <v>0</v>
      </c>
      <c r="AB27" s="101"/>
      <c r="AC27" s="47">
        <f t="shared" si="78"/>
        <v>0</v>
      </c>
      <c r="AD27" s="100"/>
      <c r="AE27" s="48">
        <f t="shared" si="79"/>
        <v>0</v>
      </c>
      <c r="AF27" s="101"/>
      <c r="AG27" s="47">
        <f t="shared" si="80"/>
        <v>0</v>
      </c>
      <c r="AH27" s="49">
        <f t="shared" si="81"/>
        <v>0</v>
      </c>
      <c r="AI27" s="47">
        <f t="shared" si="82"/>
        <v>0</v>
      </c>
      <c r="AJ27" s="16"/>
      <c r="AK27" s="16"/>
    </row>
    <row r="28" spans="2:37" ht="30" customHeight="1" x14ac:dyDescent="0.2">
      <c r="B28" s="29" t="s">
        <v>27</v>
      </c>
      <c r="C28" s="99"/>
      <c r="D28" s="45">
        <f t="shared" si="14"/>
        <v>0</v>
      </c>
      <c r="E28" s="30">
        <f t="shared" si="15"/>
        <v>0</v>
      </c>
      <c r="F28" s="16"/>
      <c r="G28" s="100"/>
      <c r="H28" s="48">
        <f t="shared" ref="H28:H29" si="99">G28*H$14</f>
        <v>0</v>
      </c>
      <c r="I28" s="101"/>
      <c r="J28" s="47">
        <f t="shared" ref="J28:J29" si="100">I28*J$14</f>
        <v>0</v>
      </c>
      <c r="K28" s="100"/>
      <c r="L28" s="48">
        <f t="shared" ref="L28:L29" si="101">K28*L$14</f>
        <v>0</v>
      </c>
      <c r="M28" s="101"/>
      <c r="N28" s="47">
        <f t="shared" ref="N28:N29" si="102">M28*N$14</f>
        <v>0</v>
      </c>
      <c r="O28" s="100"/>
      <c r="P28" s="48">
        <f t="shared" ref="P28:P29" si="103">O28*P$14</f>
        <v>0</v>
      </c>
      <c r="Q28" s="101"/>
      <c r="R28" s="47">
        <f t="shared" ref="R28:R29" si="104">Q28*R$14</f>
        <v>0</v>
      </c>
      <c r="S28" s="49">
        <f t="shared" ref="S28:S29" si="105">G28+K28+M28+Q28+O28+I28</f>
        <v>0</v>
      </c>
      <c r="T28" s="47">
        <f t="shared" ref="T28:T29" si="106">H28+L28+N28+R28+P28+J28</f>
        <v>0</v>
      </c>
      <c r="U28" s="16"/>
      <c r="V28" s="100"/>
      <c r="W28" s="48">
        <f t="shared" si="75"/>
        <v>0</v>
      </c>
      <c r="X28" s="101"/>
      <c r="Y28" s="47">
        <f t="shared" si="76"/>
        <v>0</v>
      </c>
      <c r="Z28" s="100"/>
      <c r="AA28" s="48">
        <f t="shared" si="77"/>
        <v>0</v>
      </c>
      <c r="AB28" s="101"/>
      <c r="AC28" s="47">
        <f t="shared" si="78"/>
        <v>0</v>
      </c>
      <c r="AD28" s="100"/>
      <c r="AE28" s="48">
        <f t="shared" si="79"/>
        <v>0</v>
      </c>
      <c r="AF28" s="101"/>
      <c r="AG28" s="47">
        <f t="shared" si="80"/>
        <v>0</v>
      </c>
      <c r="AH28" s="49">
        <f t="shared" si="81"/>
        <v>0</v>
      </c>
      <c r="AI28" s="47">
        <f t="shared" si="82"/>
        <v>0</v>
      </c>
      <c r="AJ28" s="16"/>
      <c r="AK28" s="16"/>
    </row>
    <row r="29" spans="2:37" ht="30" customHeight="1" x14ac:dyDescent="0.2">
      <c r="B29" s="98" t="s">
        <v>32</v>
      </c>
      <c r="C29" s="99"/>
      <c r="D29" s="45">
        <f t="shared" ref="D29" si="107">S29+AH29</f>
        <v>0</v>
      </c>
      <c r="E29" s="30">
        <f t="shared" ref="E29" si="108">T29+AI29</f>
        <v>0</v>
      </c>
      <c r="F29" s="16"/>
      <c r="G29" s="100"/>
      <c r="H29" s="48">
        <f t="shared" si="99"/>
        <v>0</v>
      </c>
      <c r="I29" s="101"/>
      <c r="J29" s="47">
        <f t="shared" si="100"/>
        <v>0</v>
      </c>
      <c r="K29" s="100"/>
      <c r="L29" s="48">
        <f t="shared" si="101"/>
        <v>0</v>
      </c>
      <c r="M29" s="101"/>
      <c r="N29" s="47">
        <f t="shared" si="102"/>
        <v>0</v>
      </c>
      <c r="O29" s="100"/>
      <c r="P29" s="48">
        <f t="shared" si="103"/>
        <v>0</v>
      </c>
      <c r="Q29" s="101"/>
      <c r="R29" s="47">
        <f t="shared" si="104"/>
        <v>0</v>
      </c>
      <c r="S29" s="49">
        <f t="shared" si="105"/>
        <v>0</v>
      </c>
      <c r="T29" s="47">
        <f t="shared" si="106"/>
        <v>0</v>
      </c>
      <c r="U29" s="16"/>
      <c r="V29" s="100"/>
      <c r="W29" s="48">
        <f t="shared" ref="W29" si="109">V29*W$14</f>
        <v>0</v>
      </c>
      <c r="X29" s="101"/>
      <c r="Y29" s="47">
        <f t="shared" ref="Y29" si="110">X29*Y$14</f>
        <v>0</v>
      </c>
      <c r="Z29" s="100"/>
      <c r="AA29" s="48">
        <f t="shared" ref="AA29" si="111">Z29*AA$14</f>
        <v>0</v>
      </c>
      <c r="AB29" s="101"/>
      <c r="AC29" s="47">
        <f t="shared" ref="AC29" si="112">AB29*AC$14</f>
        <v>0</v>
      </c>
      <c r="AD29" s="100"/>
      <c r="AE29" s="48">
        <f t="shared" ref="AE29" si="113">AD29*AE$14</f>
        <v>0</v>
      </c>
      <c r="AF29" s="101"/>
      <c r="AG29" s="47">
        <f t="shared" ref="AG29" si="114">AF29*AG$14</f>
        <v>0</v>
      </c>
      <c r="AH29" s="49">
        <f t="shared" ref="AH29" si="115">V29+Z29+AB29+AF29+AD29+X29</f>
        <v>0</v>
      </c>
      <c r="AI29" s="47">
        <f t="shared" ref="AI29" si="116">W29+AA29+AC29+AG29+AE29+Y29</f>
        <v>0</v>
      </c>
      <c r="AJ29" s="16"/>
      <c r="AK29" s="16"/>
    </row>
    <row r="30" spans="2:37" ht="30" customHeight="1" x14ac:dyDescent="0.2">
      <c r="B30" s="98" t="s">
        <v>32</v>
      </c>
      <c r="C30" s="99"/>
      <c r="D30" s="45">
        <f t="shared" si="14"/>
        <v>0</v>
      </c>
      <c r="E30" s="30">
        <f t="shared" si="15"/>
        <v>0</v>
      </c>
      <c r="F30" s="16"/>
      <c r="G30" s="100"/>
      <c r="H30" s="48">
        <f t="shared" si="91"/>
        <v>0</v>
      </c>
      <c r="I30" s="101"/>
      <c r="J30" s="47">
        <f t="shared" si="92"/>
        <v>0</v>
      </c>
      <c r="K30" s="100"/>
      <c r="L30" s="48">
        <f t="shared" si="93"/>
        <v>0</v>
      </c>
      <c r="M30" s="101"/>
      <c r="N30" s="47">
        <f t="shared" si="94"/>
        <v>0</v>
      </c>
      <c r="O30" s="100"/>
      <c r="P30" s="48">
        <f t="shared" si="95"/>
        <v>0</v>
      </c>
      <c r="Q30" s="101"/>
      <c r="R30" s="47">
        <f t="shared" si="96"/>
        <v>0</v>
      </c>
      <c r="S30" s="49">
        <f t="shared" si="97"/>
        <v>0</v>
      </c>
      <c r="T30" s="47">
        <f t="shared" si="98"/>
        <v>0</v>
      </c>
      <c r="U30" s="16"/>
      <c r="V30" s="100"/>
      <c r="W30" s="48">
        <f t="shared" si="75"/>
        <v>0</v>
      </c>
      <c r="X30" s="101"/>
      <c r="Y30" s="47">
        <f t="shared" si="76"/>
        <v>0</v>
      </c>
      <c r="Z30" s="100"/>
      <c r="AA30" s="48">
        <f t="shared" si="77"/>
        <v>0</v>
      </c>
      <c r="AB30" s="101"/>
      <c r="AC30" s="47">
        <f t="shared" si="78"/>
        <v>0</v>
      </c>
      <c r="AD30" s="100"/>
      <c r="AE30" s="48">
        <f t="shared" si="79"/>
        <v>0</v>
      </c>
      <c r="AF30" s="101"/>
      <c r="AG30" s="47">
        <f t="shared" si="80"/>
        <v>0</v>
      </c>
      <c r="AH30" s="49">
        <f t="shared" si="81"/>
        <v>0</v>
      </c>
      <c r="AI30" s="47">
        <f t="shared" si="82"/>
        <v>0</v>
      </c>
      <c r="AJ30" s="16"/>
      <c r="AK30" s="16"/>
    </row>
    <row r="31" spans="2:37" ht="45" customHeight="1" x14ac:dyDescent="0.2">
      <c r="B31" s="56" t="s">
        <v>28</v>
      </c>
      <c r="C31" s="87">
        <f>SUM(C32:C38)</f>
        <v>0</v>
      </c>
      <c r="D31" s="57">
        <f t="shared" si="14"/>
        <v>0</v>
      </c>
      <c r="E31" s="58">
        <f t="shared" si="15"/>
        <v>0</v>
      </c>
      <c r="F31" s="3"/>
      <c r="G31" s="59">
        <f>SUM(G32:G38)</f>
        <v>0</v>
      </c>
      <c r="H31" s="60">
        <f t="shared" ref="H31:T31" si="117">SUM(H32:H38)</f>
        <v>0</v>
      </c>
      <c r="I31" s="61">
        <f t="shared" si="117"/>
        <v>0</v>
      </c>
      <c r="J31" s="62">
        <f t="shared" si="117"/>
        <v>0</v>
      </c>
      <c r="K31" s="59">
        <f t="shared" si="117"/>
        <v>0</v>
      </c>
      <c r="L31" s="60">
        <f t="shared" si="117"/>
        <v>0</v>
      </c>
      <c r="M31" s="61">
        <f t="shared" si="117"/>
        <v>0</v>
      </c>
      <c r="N31" s="62">
        <f t="shared" si="117"/>
        <v>0</v>
      </c>
      <c r="O31" s="64">
        <f t="shared" si="117"/>
        <v>0</v>
      </c>
      <c r="P31" s="63">
        <f t="shared" si="117"/>
        <v>0</v>
      </c>
      <c r="Q31" s="61">
        <f t="shared" si="117"/>
        <v>0</v>
      </c>
      <c r="R31" s="62">
        <f t="shared" si="117"/>
        <v>0</v>
      </c>
      <c r="S31" s="59">
        <f t="shared" si="117"/>
        <v>0</v>
      </c>
      <c r="T31" s="62">
        <f t="shared" si="117"/>
        <v>0</v>
      </c>
      <c r="U31" s="16"/>
      <c r="V31" s="59">
        <f t="shared" ref="V31:AI31" si="118">SUM(V32:V38)</f>
        <v>0</v>
      </c>
      <c r="W31" s="60">
        <f t="shared" si="118"/>
        <v>0</v>
      </c>
      <c r="X31" s="61">
        <f t="shared" si="118"/>
        <v>0</v>
      </c>
      <c r="Y31" s="62">
        <f t="shared" si="118"/>
        <v>0</v>
      </c>
      <c r="Z31" s="59">
        <f t="shared" si="118"/>
        <v>0</v>
      </c>
      <c r="AA31" s="60">
        <f t="shared" si="118"/>
        <v>0</v>
      </c>
      <c r="AB31" s="61">
        <f t="shared" si="118"/>
        <v>0</v>
      </c>
      <c r="AC31" s="62">
        <f t="shared" si="118"/>
        <v>0</v>
      </c>
      <c r="AD31" s="64">
        <f t="shared" si="118"/>
        <v>0</v>
      </c>
      <c r="AE31" s="63">
        <f t="shared" si="118"/>
        <v>0</v>
      </c>
      <c r="AF31" s="61">
        <f t="shared" si="118"/>
        <v>0</v>
      </c>
      <c r="AG31" s="62">
        <f t="shared" si="118"/>
        <v>0</v>
      </c>
      <c r="AH31" s="59">
        <f t="shared" si="118"/>
        <v>0</v>
      </c>
      <c r="AI31" s="62">
        <f t="shared" si="118"/>
        <v>0</v>
      </c>
      <c r="AJ31" s="16"/>
      <c r="AK31" s="16"/>
    </row>
    <row r="32" spans="2:37" ht="30" customHeight="1" x14ac:dyDescent="0.2">
      <c r="B32" s="29" t="s">
        <v>31</v>
      </c>
      <c r="C32" s="99"/>
      <c r="D32" s="45">
        <f t="shared" si="14"/>
        <v>0</v>
      </c>
      <c r="E32" s="30">
        <f t="shared" si="15"/>
        <v>0</v>
      </c>
      <c r="F32" s="16"/>
      <c r="G32" s="100"/>
      <c r="H32" s="14">
        <f t="shared" ref="H32:H33" si="119">G32*H$14</f>
        <v>0</v>
      </c>
      <c r="I32" s="101"/>
      <c r="J32" s="15">
        <f t="shared" ref="J32:J33" si="120">I32*J$14</f>
        <v>0</v>
      </c>
      <c r="K32" s="100"/>
      <c r="L32" s="14">
        <f t="shared" ref="L32:L33" si="121">K32*L$14</f>
        <v>0</v>
      </c>
      <c r="M32" s="101"/>
      <c r="N32" s="15">
        <f t="shared" ref="N32:N33" si="122">M32*N$14</f>
        <v>0</v>
      </c>
      <c r="O32" s="100"/>
      <c r="P32" s="14">
        <f t="shared" ref="P32:P33" si="123">O32*P$14</f>
        <v>0</v>
      </c>
      <c r="Q32" s="101"/>
      <c r="R32" s="15">
        <f t="shared" ref="R32:R33" si="124">Q32*R$14</f>
        <v>0</v>
      </c>
      <c r="S32" s="13">
        <f t="shared" ref="S32:S33" si="125">G32+K32+M32+Q32+O32+I32</f>
        <v>0</v>
      </c>
      <c r="T32" s="15">
        <f t="shared" ref="T32:T33" si="126">H32+L32+N32+R32+P32+J32</f>
        <v>0</v>
      </c>
      <c r="U32" s="16"/>
      <c r="V32" s="100"/>
      <c r="W32" s="14">
        <f t="shared" ref="W32:W38" si="127">V32*W$14</f>
        <v>0</v>
      </c>
      <c r="X32" s="101"/>
      <c r="Y32" s="15">
        <f t="shared" ref="Y32:Y38" si="128">X32*Y$14</f>
        <v>0</v>
      </c>
      <c r="Z32" s="100"/>
      <c r="AA32" s="14">
        <f t="shared" ref="AA32:AA38" si="129">Z32*AA$14</f>
        <v>0</v>
      </c>
      <c r="AB32" s="101"/>
      <c r="AC32" s="15">
        <f t="shared" ref="AC32:AC38" si="130">AB32*AC$14</f>
        <v>0</v>
      </c>
      <c r="AD32" s="100"/>
      <c r="AE32" s="14">
        <f t="shared" ref="AE32:AE38" si="131">AD32*AE$14</f>
        <v>0</v>
      </c>
      <c r="AF32" s="101"/>
      <c r="AG32" s="15">
        <f t="shared" ref="AG32:AG38" si="132">AF32*AG$14</f>
        <v>0</v>
      </c>
      <c r="AH32" s="13">
        <f t="shared" ref="AH32:AH38" si="133">V32+Z32+AB32+AF32+AD32+X32</f>
        <v>0</v>
      </c>
      <c r="AI32" s="15">
        <f t="shared" ref="AI32:AI38" si="134">W32+AA32+AC32+AG32+AE32+Y32</f>
        <v>0</v>
      </c>
      <c r="AJ32" s="16"/>
      <c r="AK32" s="16"/>
    </row>
    <row r="33" spans="1:42" ht="30" customHeight="1" x14ac:dyDescent="0.2">
      <c r="B33" s="29" t="s">
        <v>33</v>
      </c>
      <c r="C33" s="99"/>
      <c r="D33" s="45">
        <f t="shared" si="14"/>
        <v>0</v>
      </c>
      <c r="E33" s="30">
        <f t="shared" si="15"/>
        <v>0</v>
      </c>
      <c r="F33" s="16"/>
      <c r="G33" s="100"/>
      <c r="H33" s="14">
        <f t="shared" si="119"/>
        <v>0</v>
      </c>
      <c r="I33" s="101"/>
      <c r="J33" s="15">
        <f t="shared" si="120"/>
        <v>0</v>
      </c>
      <c r="K33" s="100"/>
      <c r="L33" s="14">
        <f t="shared" si="121"/>
        <v>0</v>
      </c>
      <c r="M33" s="101"/>
      <c r="N33" s="15">
        <f t="shared" si="122"/>
        <v>0</v>
      </c>
      <c r="O33" s="100"/>
      <c r="P33" s="14">
        <f t="shared" si="123"/>
        <v>0</v>
      </c>
      <c r="Q33" s="101"/>
      <c r="R33" s="15">
        <f t="shared" si="124"/>
        <v>0</v>
      </c>
      <c r="S33" s="13">
        <f t="shared" si="125"/>
        <v>0</v>
      </c>
      <c r="T33" s="15">
        <f t="shared" si="126"/>
        <v>0</v>
      </c>
      <c r="U33" s="16"/>
      <c r="V33" s="100"/>
      <c r="W33" s="14">
        <f t="shared" si="127"/>
        <v>0</v>
      </c>
      <c r="X33" s="101"/>
      <c r="Y33" s="15">
        <f t="shared" si="128"/>
        <v>0</v>
      </c>
      <c r="Z33" s="100"/>
      <c r="AA33" s="14">
        <f t="shared" si="129"/>
        <v>0</v>
      </c>
      <c r="AB33" s="101"/>
      <c r="AC33" s="15">
        <f t="shared" si="130"/>
        <v>0</v>
      </c>
      <c r="AD33" s="100"/>
      <c r="AE33" s="14">
        <f t="shared" si="131"/>
        <v>0</v>
      </c>
      <c r="AF33" s="101"/>
      <c r="AG33" s="15">
        <f t="shared" si="132"/>
        <v>0</v>
      </c>
      <c r="AH33" s="13">
        <f t="shared" si="133"/>
        <v>0</v>
      </c>
      <c r="AI33" s="15">
        <f t="shared" si="134"/>
        <v>0</v>
      </c>
      <c r="AJ33" s="16"/>
      <c r="AK33" s="16"/>
    </row>
    <row r="34" spans="1:42" ht="30" customHeight="1" x14ac:dyDescent="0.2">
      <c r="B34" s="29" t="s">
        <v>24</v>
      </c>
      <c r="C34" s="99"/>
      <c r="D34" s="45">
        <f t="shared" si="14"/>
        <v>0</v>
      </c>
      <c r="E34" s="30">
        <f t="shared" si="15"/>
        <v>0</v>
      </c>
      <c r="F34" s="16"/>
      <c r="G34" s="100"/>
      <c r="H34" s="14">
        <f t="shared" si="91"/>
        <v>0</v>
      </c>
      <c r="I34" s="101"/>
      <c r="J34" s="15">
        <f t="shared" si="92"/>
        <v>0</v>
      </c>
      <c r="K34" s="100"/>
      <c r="L34" s="14">
        <f t="shared" si="93"/>
        <v>0</v>
      </c>
      <c r="M34" s="101"/>
      <c r="N34" s="15">
        <f t="shared" si="94"/>
        <v>0</v>
      </c>
      <c r="O34" s="100"/>
      <c r="P34" s="14">
        <f t="shared" si="95"/>
        <v>0</v>
      </c>
      <c r="Q34" s="101"/>
      <c r="R34" s="15">
        <f t="shared" si="96"/>
        <v>0</v>
      </c>
      <c r="S34" s="13">
        <f t="shared" si="97"/>
        <v>0</v>
      </c>
      <c r="T34" s="15">
        <f t="shared" si="98"/>
        <v>0</v>
      </c>
      <c r="U34" s="16"/>
      <c r="V34" s="100"/>
      <c r="W34" s="14">
        <f t="shared" si="127"/>
        <v>0</v>
      </c>
      <c r="X34" s="101"/>
      <c r="Y34" s="15">
        <f t="shared" si="128"/>
        <v>0</v>
      </c>
      <c r="Z34" s="100"/>
      <c r="AA34" s="14">
        <f t="shared" si="129"/>
        <v>0</v>
      </c>
      <c r="AB34" s="101"/>
      <c r="AC34" s="15">
        <f t="shared" si="130"/>
        <v>0</v>
      </c>
      <c r="AD34" s="100"/>
      <c r="AE34" s="14">
        <f t="shared" si="131"/>
        <v>0</v>
      </c>
      <c r="AF34" s="101"/>
      <c r="AG34" s="15">
        <f t="shared" si="132"/>
        <v>0</v>
      </c>
      <c r="AH34" s="13">
        <f t="shared" si="133"/>
        <v>0</v>
      </c>
      <c r="AI34" s="15">
        <f t="shared" si="134"/>
        <v>0</v>
      </c>
      <c r="AJ34" s="16"/>
      <c r="AK34" s="16"/>
    </row>
    <row r="35" spans="1:42" ht="30" customHeight="1" x14ac:dyDescent="0.2">
      <c r="B35" s="29" t="s">
        <v>29</v>
      </c>
      <c r="C35" s="99"/>
      <c r="D35" s="45">
        <f t="shared" si="14"/>
        <v>0</v>
      </c>
      <c r="E35" s="30">
        <f t="shared" si="15"/>
        <v>0</v>
      </c>
      <c r="F35" s="16"/>
      <c r="G35" s="100"/>
      <c r="H35" s="14">
        <f t="shared" ref="H35:H38" si="135">G35*H$14</f>
        <v>0</v>
      </c>
      <c r="I35" s="101"/>
      <c r="J35" s="15">
        <f t="shared" ref="J35:J38" si="136">I35*J$14</f>
        <v>0</v>
      </c>
      <c r="K35" s="100"/>
      <c r="L35" s="14">
        <f t="shared" ref="L35:L38" si="137">K35*L$14</f>
        <v>0</v>
      </c>
      <c r="M35" s="101"/>
      <c r="N35" s="15">
        <f t="shared" ref="N35:N38" si="138">M35*N$14</f>
        <v>0</v>
      </c>
      <c r="O35" s="100"/>
      <c r="P35" s="14">
        <f t="shared" ref="P35:P38" si="139">O35*P$14</f>
        <v>0</v>
      </c>
      <c r="Q35" s="101"/>
      <c r="R35" s="15">
        <f t="shared" ref="R35:R38" si="140">Q35*R$14</f>
        <v>0</v>
      </c>
      <c r="S35" s="13">
        <f t="shared" ref="S35:S38" si="141">G35+K35+M35+Q35+O35+I35</f>
        <v>0</v>
      </c>
      <c r="T35" s="15">
        <f t="shared" ref="T35:T38" si="142">H35+L35+N35+R35+P35+J35</f>
        <v>0</v>
      </c>
      <c r="U35" s="16"/>
      <c r="V35" s="100"/>
      <c r="W35" s="14">
        <f t="shared" si="127"/>
        <v>0</v>
      </c>
      <c r="X35" s="101"/>
      <c r="Y35" s="15">
        <f t="shared" si="128"/>
        <v>0</v>
      </c>
      <c r="Z35" s="100"/>
      <c r="AA35" s="14">
        <f t="shared" si="129"/>
        <v>0</v>
      </c>
      <c r="AB35" s="101"/>
      <c r="AC35" s="15">
        <f t="shared" si="130"/>
        <v>0</v>
      </c>
      <c r="AD35" s="100"/>
      <c r="AE35" s="14">
        <f t="shared" si="131"/>
        <v>0</v>
      </c>
      <c r="AF35" s="101"/>
      <c r="AG35" s="15">
        <f t="shared" si="132"/>
        <v>0</v>
      </c>
      <c r="AH35" s="13">
        <f t="shared" si="133"/>
        <v>0</v>
      </c>
      <c r="AI35" s="15">
        <f t="shared" si="134"/>
        <v>0</v>
      </c>
      <c r="AJ35" s="16"/>
      <c r="AK35" s="16"/>
    </row>
    <row r="36" spans="1:42" ht="30" customHeight="1" x14ac:dyDescent="0.2">
      <c r="B36" s="29" t="s">
        <v>30</v>
      </c>
      <c r="C36" s="99"/>
      <c r="D36" s="45">
        <f t="shared" ref="D36" si="143">S36+AH36</f>
        <v>0</v>
      </c>
      <c r="E36" s="30">
        <f t="shared" ref="E36" si="144">T36+AI36</f>
        <v>0</v>
      </c>
      <c r="F36" s="16"/>
      <c r="G36" s="100"/>
      <c r="H36" s="14">
        <f t="shared" ref="H36" si="145">G36*H$14</f>
        <v>0</v>
      </c>
      <c r="I36" s="101"/>
      <c r="J36" s="15">
        <f t="shared" ref="J36" si="146">I36*J$14</f>
        <v>0</v>
      </c>
      <c r="K36" s="100"/>
      <c r="L36" s="14">
        <f t="shared" ref="L36" si="147">K36*L$14</f>
        <v>0</v>
      </c>
      <c r="M36" s="101"/>
      <c r="N36" s="15">
        <f t="shared" ref="N36" si="148">M36*N$14</f>
        <v>0</v>
      </c>
      <c r="O36" s="100"/>
      <c r="P36" s="14">
        <f t="shared" ref="P36" si="149">O36*P$14</f>
        <v>0</v>
      </c>
      <c r="Q36" s="101"/>
      <c r="R36" s="15">
        <f t="shared" ref="R36" si="150">Q36*R$14</f>
        <v>0</v>
      </c>
      <c r="S36" s="13">
        <f t="shared" ref="S36" si="151">G36+K36+M36+Q36+O36+I36</f>
        <v>0</v>
      </c>
      <c r="T36" s="15">
        <f t="shared" ref="T36" si="152">H36+L36+N36+R36+P36+J36</f>
        <v>0</v>
      </c>
      <c r="U36" s="16"/>
      <c r="V36" s="100"/>
      <c r="W36" s="14">
        <f t="shared" ref="W36" si="153">V36*W$14</f>
        <v>0</v>
      </c>
      <c r="X36" s="101"/>
      <c r="Y36" s="15">
        <f t="shared" ref="Y36" si="154">X36*Y$14</f>
        <v>0</v>
      </c>
      <c r="Z36" s="100"/>
      <c r="AA36" s="14">
        <f t="shared" ref="AA36" si="155">Z36*AA$14</f>
        <v>0</v>
      </c>
      <c r="AB36" s="101"/>
      <c r="AC36" s="15">
        <f t="shared" ref="AC36" si="156">AB36*AC$14</f>
        <v>0</v>
      </c>
      <c r="AD36" s="100"/>
      <c r="AE36" s="14">
        <f t="shared" ref="AE36" si="157">AD36*AE$14</f>
        <v>0</v>
      </c>
      <c r="AF36" s="101"/>
      <c r="AG36" s="15">
        <f t="shared" ref="AG36" si="158">AF36*AG$14</f>
        <v>0</v>
      </c>
      <c r="AH36" s="13">
        <f t="shared" ref="AH36" si="159">V36+Z36+AB36+AF36+AD36+X36</f>
        <v>0</v>
      </c>
      <c r="AI36" s="15">
        <f t="shared" ref="AI36" si="160">W36+AA36+AC36+AG36+AE36+Y36</f>
        <v>0</v>
      </c>
      <c r="AJ36" s="16"/>
      <c r="AK36" s="16"/>
    </row>
    <row r="37" spans="1:42" ht="30" customHeight="1" x14ac:dyDescent="0.2">
      <c r="B37" s="98" t="s">
        <v>32</v>
      </c>
      <c r="C37" s="99"/>
      <c r="D37" s="45">
        <f t="shared" si="14"/>
        <v>0</v>
      </c>
      <c r="E37" s="30">
        <f t="shared" si="15"/>
        <v>0</v>
      </c>
      <c r="F37" s="16"/>
      <c r="G37" s="100"/>
      <c r="H37" s="48">
        <f t="shared" si="135"/>
        <v>0</v>
      </c>
      <c r="I37" s="101"/>
      <c r="J37" s="47">
        <f t="shared" si="136"/>
        <v>0</v>
      </c>
      <c r="K37" s="100"/>
      <c r="L37" s="48">
        <f t="shared" si="137"/>
        <v>0</v>
      </c>
      <c r="M37" s="101"/>
      <c r="N37" s="47">
        <f t="shared" si="138"/>
        <v>0</v>
      </c>
      <c r="O37" s="100"/>
      <c r="P37" s="48">
        <f t="shared" si="139"/>
        <v>0</v>
      </c>
      <c r="Q37" s="101"/>
      <c r="R37" s="47">
        <f t="shared" si="140"/>
        <v>0</v>
      </c>
      <c r="S37" s="49">
        <f t="shared" si="141"/>
        <v>0</v>
      </c>
      <c r="T37" s="47">
        <f t="shared" si="142"/>
        <v>0</v>
      </c>
      <c r="U37" s="16"/>
      <c r="V37" s="100"/>
      <c r="W37" s="48">
        <f t="shared" si="127"/>
        <v>0</v>
      </c>
      <c r="X37" s="101"/>
      <c r="Y37" s="47">
        <f t="shared" si="128"/>
        <v>0</v>
      </c>
      <c r="Z37" s="100"/>
      <c r="AA37" s="48">
        <f t="shared" si="129"/>
        <v>0</v>
      </c>
      <c r="AB37" s="101"/>
      <c r="AC37" s="47">
        <f t="shared" si="130"/>
        <v>0</v>
      </c>
      <c r="AD37" s="100"/>
      <c r="AE37" s="48">
        <f t="shared" si="131"/>
        <v>0</v>
      </c>
      <c r="AF37" s="101"/>
      <c r="AG37" s="47">
        <f t="shared" si="132"/>
        <v>0</v>
      </c>
      <c r="AH37" s="49">
        <f t="shared" si="133"/>
        <v>0</v>
      </c>
      <c r="AI37" s="47">
        <f t="shared" si="134"/>
        <v>0</v>
      </c>
      <c r="AJ37" s="16"/>
      <c r="AK37" s="16"/>
    </row>
    <row r="38" spans="1:42" ht="30" customHeight="1" thickBot="1" x14ac:dyDescent="0.25">
      <c r="B38" s="109" t="s">
        <v>32</v>
      </c>
      <c r="C38" s="110"/>
      <c r="D38" s="111">
        <f t="shared" ref="D38" si="161">S38+AH38</f>
        <v>0</v>
      </c>
      <c r="E38" s="112">
        <f t="shared" ref="E38" si="162">T38+AI38</f>
        <v>0</v>
      </c>
      <c r="F38" s="16"/>
      <c r="G38" s="113"/>
      <c r="H38" s="114">
        <f t="shared" si="135"/>
        <v>0</v>
      </c>
      <c r="I38" s="115"/>
      <c r="J38" s="116">
        <f t="shared" si="136"/>
        <v>0</v>
      </c>
      <c r="K38" s="113"/>
      <c r="L38" s="114">
        <f t="shared" si="137"/>
        <v>0</v>
      </c>
      <c r="M38" s="115"/>
      <c r="N38" s="116">
        <f t="shared" si="138"/>
        <v>0</v>
      </c>
      <c r="O38" s="113"/>
      <c r="P38" s="114">
        <f t="shared" si="139"/>
        <v>0</v>
      </c>
      <c r="Q38" s="115"/>
      <c r="R38" s="116">
        <f t="shared" si="140"/>
        <v>0</v>
      </c>
      <c r="S38" s="117">
        <f t="shared" si="141"/>
        <v>0</v>
      </c>
      <c r="T38" s="116">
        <f t="shared" si="142"/>
        <v>0</v>
      </c>
      <c r="U38" s="16"/>
      <c r="V38" s="113"/>
      <c r="W38" s="114">
        <f t="shared" si="127"/>
        <v>0</v>
      </c>
      <c r="X38" s="115"/>
      <c r="Y38" s="116">
        <f t="shared" si="128"/>
        <v>0</v>
      </c>
      <c r="Z38" s="113"/>
      <c r="AA38" s="114">
        <f t="shared" si="129"/>
        <v>0</v>
      </c>
      <c r="AB38" s="115"/>
      <c r="AC38" s="116">
        <f t="shared" si="130"/>
        <v>0</v>
      </c>
      <c r="AD38" s="113"/>
      <c r="AE38" s="114">
        <f t="shared" si="131"/>
        <v>0</v>
      </c>
      <c r="AF38" s="115"/>
      <c r="AG38" s="116">
        <f t="shared" si="132"/>
        <v>0</v>
      </c>
      <c r="AH38" s="117">
        <f t="shared" si="133"/>
        <v>0</v>
      </c>
      <c r="AI38" s="116">
        <f t="shared" si="134"/>
        <v>0</v>
      </c>
      <c r="AJ38" s="16"/>
      <c r="AK38" s="16"/>
    </row>
    <row r="39" spans="1:42" s="27" customFormat="1" ht="9" customHeight="1" thickBot="1" x14ac:dyDescent="0.25">
      <c r="A39" s="82"/>
      <c r="B39" s="81"/>
      <c r="C39" s="83"/>
      <c r="D39" s="1"/>
      <c r="E39" s="75"/>
      <c r="F39" s="26"/>
      <c r="G39" s="5"/>
      <c r="H39" s="5"/>
      <c r="I39" s="76"/>
      <c r="J39" s="5"/>
      <c r="K39" s="76"/>
      <c r="L39" s="5"/>
      <c r="M39" s="76"/>
      <c r="N39" s="76"/>
      <c r="O39" s="5"/>
      <c r="P39" s="76"/>
      <c r="Q39" s="5"/>
      <c r="R39" s="76"/>
      <c r="S39" s="77"/>
      <c r="T39" s="2"/>
      <c r="U39" s="6"/>
      <c r="V39" s="5"/>
      <c r="W39" s="5"/>
      <c r="X39" s="76"/>
      <c r="Y39" s="5"/>
      <c r="Z39" s="76"/>
      <c r="AA39" s="5"/>
      <c r="AB39" s="76"/>
      <c r="AC39" s="76"/>
      <c r="AD39" s="5"/>
      <c r="AE39" s="76"/>
      <c r="AF39" s="5"/>
      <c r="AG39" s="76"/>
      <c r="AH39" s="77"/>
      <c r="AI39" s="2"/>
      <c r="AJ39" s="6"/>
      <c r="AK39" s="6"/>
      <c r="AL39" s="17"/>
      <c r="AM39" s="17"/>
      <c r="AN39" s="17"/>
      <c r="AO39" s="17"/>
      <c r="AP39" s="17"/>
    </row>
    <row r="40" spans="1:42" s="28" customFormat="1" ht="53.25" customHeight="1" x14ac:dyDescent="0.25">
      <c r="B40" s="65" t="s">
        <v>37</v>
      </c>
      <c r="C40" s="86">
        <f>SUM(C41:C46)</f>
        <v>0</v>
      </c>
      <c r="D40" s="66">
        <f t="shared" ref="D40:D46" si="163">S40+AH40</f>
        <v>0</v>
      </c>
      <c r="E40" s="67">
        <f t="shared" ref="E40:E46" si="164">T40+AI40</f>
        <v>0</v>
      </c>
      <c r="F40" s="26"/>
      <c r="G40" s="68">
        <f t="shared" ref="G40:T40" si="165">SUM(G41:G46)</f>
        <v>0</v>
      </c>
      <c r="H40" s="69">
        <f t="shared" si="165"/>
        <v>0</v>
      </c>
      <c r="I40" s="70">
        <f t="shared" si="165"/>
        <v>0</v>
      </c>
      <c r="J40" s="71">
        <f t="shared" si="165"/>
        <v>0</v>
      </c>
      <c r="K40" s="68">
        <f t="shared" si="165"/>
        <v>0</v>
      </c>
      <c r="L40" s="69">
        <f t="shared" si="165"/>
        <v>0</v>
      </c>
      <c r="M40" s="70">
        <f t="shared" si="165"/>
        <v>0</v>
      </c>
      <c r="N40" s="71">
        <f t="shared" si="165"/>
        <v>0</v>
      </c>
      <c r="O40" s="68">
        <f t="shared" si="165"/>
        <v>0</v>
      </c>
      <c r="P40" s="69">
        <f t="shared" si="165"/>
        <v>0</v>
      </c>
      <c r="Q40" s="70">
        <f t="shared" si="165"/>
        <v>0</v>
      </c>
      <c r="R40" s="71">
        <f t="shared" si="165"/>
        <v>0</v>
      </c>
      <c r="S40" s="68">
        <f t="shared" si="165"/>
        <v>0</v>
      </c>
      <c r="T40" s="71">
        <f t="shared" si="165"/>
        <v>0</v>
      </c>
      <c r="U40" s="3"/>
      <c r="V40" s="68">
        <f t="shared" ref="V40:AI40" si="166">SUM(V41:V46)</f>
        <v>0</v>
      </c>
      <c r="W40" s="69">
        <f t="shared" si="166"/>
        <v>0</v>
      </c>
      <c r="X40" s="70">
        <f t="shared" si="166"/>
        <v>0</v>
      </c>
      <c r="Y40" s="71">
        <f t="shared" si="166"/>
        <v>0</v>
      </c>
      <c r="Z40" s="68">
        <f t="shared" si="166"/>
        <v>0</v>
      </c>
      <c r="AA40" s="69">
        <f t="shared" si="166"/>
        <v>0</v>
      </c>
      <c r="AB40" s="70">
        <f t="shared" si="166"/>
        <v>0</v>
      </c>
      <c r="AC40" s="71">
        <f t="shared" si="166"/>
        <v>0</v>
      </c>
      <c r="AD40" s="68">
        <f t="shared" si="166"/>
        <v>0</v>
      </c>
      <c r="AE40" s="69">
        <f t="shared" si="166"/>
        <v>0</v>
      </c>
      <c r="AF40" s="70">
        <f t="shared" si="166"/>
        <v>0</v>
      </c>
      <c r="AG40" s="71">
        <f t="shared" si="166"/>
        <v>0</v>
      </c>
      <c r="AH40" s="68">
        <f t="shared" si="166"/>
        <v>0</v>
      </c>
      <c r="AI40" s="71">
        <f t="shared" si="166"/>
        <v>0</v>
      </c>
      <c r="AJ40" s="3"/>
      <c r="AK40" s="3"/>
    </row>
    <row r="41" spans="1:42" ht="30" customHeight="1" x14ac:dyDescent="0.2">
      <c r="B41" s="29" t="s">
        <v>35</v>
      </c>
      <c r="C41" s="99"/>
      <c r="D41" s="45">
        <f t="shared" si="163"/>
        <v>0</v>
      </c>
      <c r="E41" s="30">
        <f t="shared" si="164"/>
        <v>0</v>
      </c>
      <c r="F41" s="16"/>
      <c r="G41" s="100"/>
      <c r="H41" s="14">
        <f t="shared" ref="H41:H46" si="167">G41*H$14</f>
        <v>0</v>
      </c>
      <c r="I41" s="101"/>
      <c r="J41" s="15">
        <f t="shared" ref="J41:J46" si="168">I41*J$14</f>
        <v>0</v>
      </c>
      <c r="K41" s="100"/>
      <c r="L41" s="14">
        <f t="shared" ref="L41:L46" si="169">K41*L$14</f>
        <v>0</v>
      </c>
      <c r="M41" s="101"/>
      <c r="N41" s="15">
        <f t="shared" ref="N41:N46" si="170">M41*N$14</f>
        <v>0</v>
      </c>
      <c r="O41" s="100"/>
      <c r="P41" s="14">
        <f t="shared" ref="P41:P46" si="171">O41*P$14</f>
        <v>0</v>
      </c>
      <c r="Q41" s="101"/>
      <c r="R41" s="15">
        <f t="shared" ref="R41:R46" si="172">Q41*R$14</f>
        <v>0</v>
      </c>
      <c r="S41" s="13">
        <f t="shared" ref="S41:S46" si="173">G41+K41+M41+Q41+O41+I41</f>
        <v>0</v>
      </c>
      <c r="T41" s="15">
        <f t="shared" ref="T41:T46" si="174">H41+L41+N41+R41+P41+J41</f>
        <v>0</v>
      </c>
      <c r="U41" s="16"/>
      <c r="V41" s="100"/>
      <c r="W41" s="14">
        <f t="shared" ref="W41:W46" si="175">V41*W$14</f>
        <v>0</v>
      </c>
      <c r="X41" s="101"/>
      <c r="Y41" s="15">
        <f t="shared" ref="Y41:Y46" si="176">X41*Y$14</f>
        <v>0</v>
      </c>
      <c r="Z41" s="100"/>
      <c r="AA41" s="14">
        <f t="shared" ref="AA41:AA46" si="177">Z41*AA$14</f>
        <v>0</v>
      </c>
      <c r="AB41" s="101"/>
      <c r="AC41" s="15">
        <f t="shared" ref="AC41:AC46" si="178">AB41*AC$14</f>
        <v>0</v>
      </c>
      <c r="AD41" s="100"/>
      <c r="AE41" s="14">
        <f t="shared" ref="AE41:AE46" si="179">AD41*AE$14</f>
        <v>0</v>
      </c>
      <c r="AF41" s="101"/>
      <c r="AG41" s="15">
        <f t="shared" ref="AG41:AG46" si="180">AF41*AG$14</f>
        <v>0</v>
      </c>
      <c r="AH41" s="13">
        <f t="shared" ref="AH41:AH46" si="181">V41+Z41+AB41+AF41+AD41+X41</f>
        <v>0</v>
      </c>
      <c r="AI41" s="15">
        <f t="shared" ref="AI41:AI46" si="182">W41+AA41+AC41+AG41+AE41+Y41</f>
        <v>0</v>
      </c>
      <c r="AJ41" s="16"/>
      <c r="AK41" s="16"/>
    </row>
    <row r="42" spans="1:42" ht="30" customHeight="1" x14ac:dyDescent="0.2">
      <c r="B42" s="29" t="s">
        <v>38</v>
      </c>
      <c r="C42" s="99"/>
      <c r="D42" s="45">
        <f t="shared" si="163"/>
        <v>0</v>
      </c>
      <c r="E42" s="30">
        <f t="shared" si="164"/>
        <v>0</v>
      </c>
      <c r="F42" s="16"/>
      <c r="G42" s="100"/>
      <c r="H42" s="48">
        <f t="shared" ref="H42" si="183">G42*H$14</f>
        <v>0</v>
      </c>
      <c r="I42" s="101"/>
      <c r="J42" s="47">
        <f t="shared" ref="J42" si="184">I42*J$14</f>
        <v>0</v>
      </c>
      <c r="K42" s="100"/>
      <c r="L42" s="48">
        <f t="shared" ref="L42" si="185">K42*L$14</f>
        <v>0</v>
      </c>
      <c r="M42" s="101"/>
      <c r="N42" s="47">
        <f t="shared" ref="N42" si="186">M42*N$14</f>
        <v>0</v>
      </c>
      <c r="O42" s="100"/>
      <c r="P42" s="48">
        <f t="shared" ref="P42" si="187">O42*P$14</f>
        <v>0</v>
      </c>
      <c r="Q42" s="101"/>
      <c r="R42" s="47">
        <f t="shared" ref="R42" si="188">Q42*R$14</f>
        <v>0</v>
      </c>
      <c r="S42" s="49">
        <f t="shared" ref="S42" si="189">G42+K42+M42+Q42+O42+I42</f>
        <v>0</v>
      </c>
      <c r="T42" s="47">
        <f t="shared" ref="T42" si="190">H42+L42+N42+R42+P42+J42</f>
        <v>0</v>
      </c>
      <c r="U42" s="16"/>
      <c r="V42" s="100"/>
      <c r="W42" s="48">
        <f t="shared" si="175"/>
        <v>0</v>
      </c>
      <c r="X42" s="101"/>
      <c r="Y42" s="47">
        <f t="shared" si="176"/>
        <v>0</v>
      </c>
      <c r="Z42" s="100"/>
      <c r="AA42" s="48">
        <f t="shared" si="177"/>
        <v>0</v>
      </c>
      <c r="AB42" s="101"/>
      <c r="AC42" s="47">
        <f t="shared" si="178"/>
        <v>0</v>
      </c>
      <c r="AD42" s="100"/>
      <c r="AE42" s="48">
        <f t="shared" si="179"/>
        <v>0</v>
      </c>
      <c r="AF42" s="101"/>
      <c r="AG42" s="47">
        <f t="shared" si="180"/>
        <v>0</v>
      </c>
      <c r="AH42" s="49">
        <f t="shared" si="181"/>
        <v>0</v>
      </c>
      <c r="AI42" s="47">
        <f t="shared" si="182"/>
        <v>0</v>
      </c>
      <c r="AJ42" s="16"/>
      <c r="AK42" s="16"/>
    </row>
    <row r="43" spans="1:42" ht="30" customHeight="1" x14ac:dyDescent="0.2">
      <c r="B43" s="29" t="s">
        <v>39</v>
      </c>
      <c r="C43" s="99"/>
      <c r="D43" s="45">
        <f t="shared" si="163"/>
        <v>0</v>
      </c>
      <c r="E43" s="30">
        <f t="shared" si="164"/>
        <v>0</v>
      </c>
      <c r="F43" s="16"/>
      <c r="G43" s="100"/>
      <c r="H43" s="48">
        <f t="shared" si="167"/>
        <v>0</v>
      </c>
      <c r="I43" s="101"/>
      <c r="J43" s="47">
        <f t="shared" si="168"/>
        <v>0</v>
      </c>
      <c r="K43" s="100"/>
      <c r="L43" s="48">
        <f t="shared" si="169"/>
        <v>0</v>
      </c>
      <c r="M43" s="101"/>
      <c r="N43" s="47">
        <f t="shared" si="170"/>
        <v>0</v>
      </c>
      <c r="O43" s="100"/>
      <c r="P43" s="48">
        <f t="shared" si="171"/>
        <v>0</v>
      </c>
      <c r="Q43" s="101"/>
      <c r="R43" s="47">
        <f t="shared" si="172"/>
        <v>0</v>
      </c>
      <c r="S43" s="49">
        <f t="shared" si="173"/>
        <v>0</v>
      </c>
      <c r="T43" s="47">
        <f t="shared" si="174"/>
        <v>0</v>
      </c>
      <c r="U43" s="16"/>
      <c r="V43" s="100"/>
      <c r="W43" s="48">
        <f t="shared" si="175"/>
        <v>0</v>
      </c>
      <c r="X43" s="101"/>
      <c r="Y43" s="47">
        <f t="shared" si="176"/>
        <v>0</v>
      </c>
      <c r="Z43" s="100"/>
      <c r="AA43" s="48">
        <f t="shared" si="177"/>
        <v>0</v>
      </c>
      <c r="AB43" s="101"/>
      <c r="AC43" s="47">
        <f t="shared" si="178"/>
        <v>0</v>
      </c>
      <c r="AD43" s="100"/>
      <c r="AE43" s="48">
        <f t="shared" si="179"/>
        <v>0</v>
      </c>
      <c r="AF43" s="101"/>
      <c r="AG43" s="47">
        <f t="shared" si="180"/>
        <v>0</v>
      </c>
      <c r="AH43" s="49">
        <f t="shared" si="181"/>
        <v>0</v>
      </c>
      <c r="AI43" s="47">
        <f t="shared" si="182"/>
        <v>0</v>
      </c>
      <c r="AJ43" s="16"/>
      <c r="AK43" s="16"/>
    </row>
    <row r="44" spans="1:42" ht="30" customHeight="1" x14ac:dyDescent="0.2">
      <c r="B44" s="29" t="s">
        <v>40</v>
      </c>
      <c r="C44" s="99"/>
      <c r="D44" s="45">
        <f t="shared" si="163"/>
        <v>0</v>
      </c>
      <c r="E44" s="30">
        <f t="shared" si="164"/>
        <v>0</v>
      </c>
      <c r="F44" s="16"/>
      <c r="G44" s="100"/>
      <c r="H44" s="48">
        <f t="shared" ref="H44:H45" si="191">G44*H$14</f>
        <v>0</v>
      </c>
      <c r="I44" s="101"/>
      <c r="J44" s="47">
        <f t="shared" ref="J44:J45" si="192">I44*J$14</f>
        <v>0</v>
      </c>
      <c r="K44" s="100"/>
      <c r="L44" s="48">
        <f t="shared" ref="L44:L45" si="193">K44*L$14</f>
        <v>0</v>
      </c>
      <c r="M44" s="101"/>
      <c r="N44" s="47">
        <f t="shared" ref="N44:N45" si="194">M44*N$14</f>
        <v>0</v>
      </c>
      <c r="O44" s="100"/>
      <c r="P44" s="48">
        <f t="shared" ref="P44:P45" si="195">O44*P$14</f>
        <v>0</v>
      </c>
      <c r="Q44" s="101"/>
      <c r="R44" s="47">
        <f t="shared" ref="R44:R45" si="196">Q44*R$14</f>
        <v>0</v>
      </c>
      <c r="S44" s="49">
        <f t="shared" ref="S44:S45" si="197">G44+K44+M44+Q44+O44+I44</f>
        <v>0</v>
      </c>
      <c r="T44" s="47">
        <f t="shared" ref="T44:T45" si="198">H44+L44+N44+R44+P44+J44</f>
        <v>0</v>
      </c>
      <c r="U44" s="16"/>
      <c r="V44" s="100"/>
      <c r="W44" s="48">
        <f t="shared" si="175"/>
        <v>0</v>
      </c>
      <c r="X44" s="101"/>
      <c r="Y44" s="47">
        <f t="shared" si="176"/>
        <v>0</v>
      </c>
      <c r="Z44" s="100"/>
      <c r="AA44" s="48">
        <f t="shared" si="177"/>
        <v>0</v>
      </c>
      <c r="AB44" s="101"/>
      <c r="AC44" s="47">
        <f t="shared" si="178"/>
        <v>0</v>
      </c>
      <c r="AD44" s="100"/>
      <c r="AE44" s="48">
        <f t="shared" si="179"/>
        <v>0</v>
      </c>
      <c r="AF44" s="101"/>
      <c r="AG44" s="47">
        <f t="shared" si="180"/>
        <v>0</v>
      </c>
      <c r="AH44" s="49">
        <f t="shared" si="181"/>
        <v>0</v>
      </c>
      <c r="AI44" s="47">
        <f t="shared" si="182"/>
        <v>0</v>
      </c>
      <c r="AJ44" s="16"/>
      <c r="AK44" s="16"/>
    </row>
    <row r="45" spans="1:42" ht="30" customHeight="1" x14ac:dyDescent="0.2">
      <c r="B45" s="107" t="s">
        <v>34</v>
      </c>
      <c r="C45" s="108"/>
      <c r="D45" s="96">
        <f t="shared" ref="D45" si="199">S45+AH45</f>
        <v>0</v>
      </c>
      <c r="E45" s="97">
        <f t="shared" ref="E45" si="200">T45+AI45</f>
        <v>0</v>
      </c>
      <c r="F45" s="16"/>
      <c r="G45" s="118"/>
      <c r="H45" s="119">
        <f t="shared" si="191"/>
        <v>0</v>
      </c>
      <c r="I45" s="120"/>
      <c r="J45" s="121">
        <f t="shared" si="192"/>
        <v>0</v>
      </c>
      <c r="K45" s="118"/>
      <c r="L45" s="119">
        <f t="shared" si="193"/>
        <v>0</v>
      </c>
      <c r="M45" s="120"/>
      <c r="N45" s="121">
        <f t="shared" si="194"/>
        <v>0</v>
      </c>
      <c r="O45" s="118"/>
      <c r="P45" s="119">
        <f t="shared" si="195"/>
        <v>0</v>
      </c>
      <c r="Q45" s="120"/>
      <c r="R45" s="121">
        <f t="shared" si="196"/>
        <v>0</v>
      </c>
      <c r="S45" s="122">
        <f t="shared" si="197"/>
        <v>0</v>
      </c>
      <c r="T45" s="121">
        <f t="shared" si="198"/>
        <v>0</v>
      </c>
      <c r="U45" s="16"/>
      <c r="V45" s="118"/>
      <c r="W45" s="119">
        <f t="shared" ref="W45" si="201">V45*W$14</f>
        <v>0</v>
      </c>
      <c r="X45" s="120"/>
      <c r="Y45" s="121">
        <f t="shared" ref="Y45" si="202">X45*Y$14</f>
        <v>0</v>
      </c>
      <c r="Z45" s="118"/>
      <c r="AA45" s="119">
        <f t="shared" ref="AA45" si="203">Z45*AA$14</f>
        <v>0</v>
      </c>
      <c r="AB45" s="120"/>
      <c r="AC45" s="121">
        <f t="shared" ref="AC45" si="204">AB45*AC$14</f>
        <v>0</v>
      </c>
      <c r="AD45" s="118"/>
      <c r="AE45" s="119">
        <f t="shared" ref="AE45" si="205">AD45*AE$14</f>
        <v>0</v>
      </c>
      <c r="AF45" s="120"/>
      <c r="AG45" s="121">
        <f t="shared" ref="AG45" si="206">AF45*AG$14</f>
        <v>0</v>
      </c>
      <c r="AH45" s="122">
        <f t="shared" ref="AH45" si="207">V45+Z45+AB45+AF45+AD45+X45</f>
        <v>0</v>
      </c>
      <c r="AI45" s="121">
        <f t="shared" ref="AI45" si="208">W45+AA45+AC45+AG45+AE45+Y45</f>
        <v>0</v>
      </c>
      <c r="AJ45" s="16"/>
      <c r="AK45" s="16"/>
    </row>
    <row r="46" spans="1:42" ht="30" customHeight="1" thickBot="1" x14ac:dyDescent="0.25">
      <c r="B46" s="103" t="s">
        <v>34</v>
      </c>
      <c r="C46" s="102"/>
      <c r="D46" s="72">
        <f t="shared" si="163"/>
        <v>0</v>
      </c>
      <c r="E46" s="73">
        <f t="shared" si="164"/>
        <v>0</v>
      </c>
      <c r="F46" s="16"/>
      <c r="G46" s="104"/>
      <c r="H46" s="78">
        <f t="shared" si="167"/>
        <v>0</v>
      </c>
      <c r="I46" s="105"/>
      <c r="J46" s="79">
        <f t="shared" si="168"/>
        <v>0</v>
      </c>
      <c r="K46" s="104"/>
      <c r="L46" s="78">
        <f t="shared" si="169"/>
        <v>0</v>
      </c>
      <c r="M46" s="105"/>
      <c r="N46" s="79">
        <f t="shared" si="170"/>
        <v>0</v>
      </c>
      <c r="O46" s="104"/>
      <c r="P46" s="78">
        <f t="shared" si="171"/>
        <v>0</v>
      </c>
      <c r="Q46" s="105"/>
      <c r="R46" s="79">
        <f t="shared" si="172"/>
        <v>0</v>
      </c>
      <c r="S46" s="80">
        <f t="shared" si="173"/>
        <v>0</v>
      </c>
      <c r="T46" s="79">
        <f t="shared" si="174"/>
        <v>0</v>
      </c>
      <c r="U46" s="16"/>
      <c r="V46" s="104"/>
      <c r="W46" s="78">
        <f t="shared" si="175"/>
        <v>0</v>
      </c>
      <c r="X46" s="105"/>
      <c r="Y46" s="79">
        <f t="shared" si="176"/>
        <v>0</v>
      </c>
      <c r="Z46" s="104"/>
      <c r="AA46" s="78">
        <f t="shared" si="177"/>
        <v>0</v>
      </c>
      <c r="AB46" s="105"/>
      <c r="AC46" s="79">
        <f t="shared" si="178"/>
        <v>0</v>
      </c>
      <c r="AD46" s="104"/>
      <c r="AE46" s="78">
        <f t="shared" si="179"/>
        <v>0</v>
      </c>
      <c r="AF46" s="105"/>
      <c r="AG46" s="79">
        <f t="shared" si="180"/>
        <v>0</v>
      </c>
      <c r="AH46" s="80">
        <f t="shared" si="181"/>
        <v>0</v>
      </c>
      <c r="AI46" s="79">
        <f t="shared" si="182"/>
        <v>0</v>
      </c>
      <c r="AJ46" s="16"/>
      <c r="AK46" s="16"/>
    </row>
    <row r="47" spans="1:42" s="27" customFormat="1" ht="9" customHeight="1" thickBot="1" x14ac:dyDescent="0.25">
      <c r="A47" s="82"/>
      <c r="B47" s="83"/>
      <c r="C47" s="83"/>
      <c r="D47" s="1"/>
      <c r="E47" s="2"/>
      <c r="F47" s="26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1"/>
      <c r="T47" s="2"/>
      <c r="U47" s="6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1"/>
      <c r="AI47" s="2"/>
      <c r="AJ47" s="6"/>
      <c r="AK47" s="6"/>
      <c r="AL47" s="17"/>
      <c r="AM47" s="17"/>
      <c r="AN47" s="17"/>
      <c r="AO47" s="17"/>
      <c r="AP47" s="17"/>
    </row>
    <row r="48" spans="1:42" s="28" customFormat="1" ht="68.25" customHeight="1" x14ac:dyDescent="0.25">
      <c r="B48" s="65" t="s">
        <v>69</v>
      </c>
      <c r="C48" s="86">
        <f>C49+C56+C63+C70+C77+C84+C92+C99</f>
        <v>0</v>
      </c>
      <c r="D48" s="66">
        <f t="shared" ref="D48:D83" si="209">S48+AH48</f>
        <v>0</v>
      </c>
      <c r="E48" s="67">
        <f t="shared" ref="E48:E83" si="210">T48+AI48</f>
        <v>0</v>
      </c>
      <c r="F48" s="90"/>
      <c r="G48" s="68">
        <f>G49+G56+G63+G70+G77+G84+G92+G99</f>
        <v>0</v>
      </c>
      <c r="H48" s="69">
        <f t="shared" ref="H48:R48" si="211">H49+H56+H63+H70+H77+H84+H92+H99</f>
        <v>0</v>
      </c>
      <c r="I48" s="70">
        <f t="shared" si="211"/>
        <v>0</v>
      </c>
      <c r="J48" s="71">
        <f t="shared" si="211"/>
        <v>0</v>
      </c>
      <c r="K48" s="68">
        <f t="shared" si="211"/>
        <v>0</v>
      </c>
      <c r="L48" s="69">
        <f t="shared" si="211"/>
        <v>0</v>
      </c>
      <c r="M48" s="70">
        <f t="shared" si="211"/>
        <v>0</v>
      </c>
      <c r="N48" s="71">
        <f t="shared" si="211"/>
        <v>0</v>
      </c>
      <c r="O48" s="68">
        <f t="shared" si="211"/>
        <v>0</v>
      </c>
      <c r="P48" s="69">
        <f t="shared" si="211"/>
        <v>0</v>
      </c>
      <c r="Q48" s="70">
        <f t="shared" si="211"/>
        <v>0</v>
      </c>
      <c r="R48" s="71">
        <f t="shared" si="211"/>
        <v>0</v>
      </c>
      <c r="S48" s="68">
        <f t="shared" ref="S48" si="212">S49+S56+S63+S70+S77+S84+S92+S99</f>
        <v>0</v>
      </c>
      <c r="T48" s="71">
        <f t="shared" ref="T48" si="213">T49+T56+T63+T70+T77+T84+T92+T99</f>
        <v>0</v>
      </c>
      <c r="U48" s="92"/>
      <c r="V48" s="68">
        <f t="shared" ref="V48:AG48" si="214">V49+V56+V63+V70+V77+V84+V92+V99</f>
        <v>0</v>
      </c>
      <c r="W48" s="69">
        <f t="shared" si="214"/>
        <v>0</v>
      </c>
      <c r="X48" s="70">
        <f t="shared" si="214"/>
        <v>0</v>
      </c>
      <c r="Y48" s="71">
        <f t="shared" si="214"/>
        <v>0</v>
      </c>
      <c r="Z48" s="68">
        <f t="shared" si="214"/>
        <v>0</v>
      </c>
      <c r="AA48" s="69">
        <f t="shared" si="214"/>
        <v>0</v>
      </c>
      <c r="AB48" s="70">
        <f t="shared" si="214"/>
        <v>0</v>
      </c>
      <c r="AC48" s="71">
        <f t="shared" si="214"/>
        <v>0</v>
      </c>
      <c r="AD48" s="68">
        <f t="shared" si="214"/>
        <v>0</v>
      </c>
      <c r="AE48" s="69">
        <f t="shared" si="214"/>
        <v>0</v>
      </c>
      <c r="AF48" s="70">
        <f t="shared" si="214"/>
        <v>0</v>
      </c>
      <c r="AG48" s="71">
        <f t="shared" si="214"/>
        <v>0</v>
      </c>
      <c r="AH48" s="68">
        <f t="shared" ref="AH48" si="215">AH49+AH56+AH63+AH70+AH77+AH84+AH92+AH99</f>
        <v>0</v>
      </c>
      <c r="AI48" s="71">
        <f t="shared" ref="AI48" si="216">AI49+AI56+AI63+AI70+AI77+AI84+AI92+AI99</f>
        <v>0</v>
      </c>
      <c r="AJ48" s="3"/>
      <c r="AK48" s="3"/>
    </row>
    <row r="49" spans="2:37" ht="45" customHeight="1" x14ac:dyDescent="0.2">
      <c r="B49" s="56" t="s">
        <v>59</v>
      </c>
      <c r="C49" s="87">
        <f>SUM(C50:C55)</f>
        <v>0</v>
      </c>
      <c r="D49" s="57">
        <f t="shared" si="209"/>
        <v>0</v>
      </c>
      <c r="E49" s="58">
        <f t="shared" si="210"/>
        <v>0</v>
      </c>
      <c r="F49" s="3"/>
      <c r="G49" s="59">
        <f>SUM(G50:G55)</f>
        <v>0</v>
      </c>
      <c r="H49" s="60">
        <f t="shared" ref="H49:T49" si="217">SUM(H50:H55)</f>
        <v>0</v>
      </c>
      <c r="I49" s="61">
        <f t="shared" si="217"/>
        <v>0</v>
      </c>
      <c r="J49" s="62">
        <f t="shared" si="217"/>
        <v>0</v>
      </c>
      <c r="K49" s="59">
        <f t="shared" si="217"/>
        <v>0</v>
      </c>
      <c r="L49" s="60">
        <f t="shared" si="217"/>
        <v>0</v>
      </c>
      <c r="M49" s="61">
        <f t="shared" si="217"/>
        <v>0</v>
      </c>
      <c r="N49" s="62">
        <f t="shared" si="217"/>
        <v>0</v>
      </c>
      <c r="O49" s="64">
        <f t="shared" si="217"/>
        <v>0</v>
      </c>
      <c r="P49" s="63">
        <f t="shared" si="217"/>
        <v>0</v>
      </c>
      <c r="Q49" s="61">
        <f t="shared" si="217"/>
        <v>0</v>
      </c>
      <c r="R49" s="62">
        <f t="shared" si="217"/>
        <v>0</v>
      </c>
      <c r="S49" s="59">
        <f t="shared" si="217"/>
        <v>0</v>
      </c>
      <c r="T49" s="62">
        <f t="shared" si="217"/>
        <v>0</v>
      </c>
      <c r="U49" s="16"/>
      <c r="V49" s="59">
        <f>SUM(V50:V55)</f>
        <v>0</v>
      </c>
      <c r="W49" s="60">
        <f t="shared" ref="W49:AI49" si="218">SUM(W50:W55)</f>
        <v>0</v>
      </c>
      <c r="X49" s="61">
        <f t="shared" si="218"/>
        <v>0</v>
      </c>
      <c r="Y49" s="62">
        <f t="shared" si="218"/>
        <v>0</v>
      </c>
      <c r="Z49" s="59">
        <f t="shared" si="218"/>
        <v>0</v>
      </c>
      <c r="AA49" s="60">
        <f t="shared" si="218"/>
        <v>0</v>
      </c>
      <c r="AB49" s="61">
        <f t="shared" si="218"/>
        <v>0</v>
      </c>
      <c r="AC49" s="62">
        <f t="shared" si="218"/>
        <v>0</v>
      </c>
      <c r="AD49" s="64">
        <f t="shared" si="218"/>
        <v>0</v>
      </c>
      <c r="AE49" s="63">
        <f t="shared" si="218"/>
        <v>0</v>
      </c>
      <c r="AF49" s="61">
        <f t="shared" si="218"/>
        <v>0</v>
      </c>
      <c r="AG49" s="62">
        <f t="shared" si="218"/>
        <v>0</v>
      </c>
      <c r="AH49" s="59">
        <f t="shared" si="218"/>
        <v>0</v>
      </c>
      <c r="AI49" s="62">
        <f t="shared" si="218"/>
        <v>0</v>
      </c>
      <c r="AJ49" s="16"/>
      <c r="AK49" s="16"/>
    </row>
    <row r="50" spans="2:37" ht="30" customHeight="1" x14ac:dyDescent="0.2">
      <c r="B50" s="29" t="s">
        <v>41</v>
      </c>
      <c r="C50" s="99"/>
      <c r="D50" s="45">
        <f t="shared" si="209"/>
        <v>0</v>
      </c>
      <c r="E50" s="30">
        <f t="shared" si="210"/>
        <v>0</v>
      </c>
      <c r="F50" s="16"/>
      <c r="G50" s="100"/>
      <c r="H50" s="14">
        <f t="shared" ref="H50:H55" si="219">G50*H$14</f>
        <v>0</v>
      </c>
      <c r="I50" s="101"/>
      <c r="J50" s="15">
        <f t="shared" ref="J50:J55" si="220">I50*J$14</f>
        <v>0</v>
      </c>
      <c r="K50" s="100"/>
      <c r="L50" s="14">
        <f t="shared" ref="L50:L55" si="221">K50*L$14</f>
        <v>0</v>
      </c>
      <c r="M50" s="101"/>
      <c r="N50" s="15">
        <f t="shared" ref="N50:N55" si="222">M50*N$14</f>
        <v>0</v>
      </c>
      <c r="O50" s="100"/>
      <c r="P50" s="14">
        <f t="shared" ref="P50:P55" si="223">O50*P$14</f>
        <v>0</v>
      </c>
      <c r="Q50" s="101"/>
      <c r="R50" s="15">
        <f t="shared" ref="R50:R55" si="224">Q50*R$14</f>
        <v>0</v>
      </c>
      <c r="S50" s="13">
        <f t="shared" ref="S50:S55" si="225">G50+K50+M50+Q50+O50+I50</f>
        <v>0</v>
      </c>
      <c r="T50" s="15">
        <f t="shared" ref="T50:T55" si="226">H50+L50+N50+R50+P50+J50</f>
        <v>0</v>
      </c>
      <c r="U50" s="16"/>
      <c r="V50" s="100"/>
      <c r="W50" s="14">
        <f t="shared" ref="W50:W55" si="227">V50*W$14</f>
        <v>0</v>
      </c>
      <c r="X50" s="101"/>
      <c r="Y50" s="15">
        <f t="shared" ref="Y50:Y55" si="228">X50*Y$14</f>
        <v>0</v>
      </c>
      <c r="Z50" s="100"/>
      <c r="AA50" s="14">
        <f t="shared" ref="AA50:AA55" si="229">Z50*AA$14</f>
        <v>0</v>
      </c>
      <c r="AB50" s="101"/>
      <c r="AC50" s="15">
        <f t="shared" ref="AC50:AC55" si="230">AB50*AC$14</f>
        <v>0</v>
      </c>
      <c r="AD50" s="100"/>
      <c r="AE50" s="14">
        <f t="shared" ref="AE50:AE55" si="231">AD50*AE$14</f>
        <v>0</v>
      </c>
      <c r="AF50" s="101"/>
      <c r="AG50" s="15">
        <f t="shared" ref="AG50:AG55" si="232">AF50*AG$14</f>
        <v>0</v>
      </c>
      <c r="AH50" s="13">
        <f t="shared" ref="AH50:AH55" si="233">V50+Z50+AB50+AF50+AD50+X50</f>
        <v>0</v>
      </c>
      <c r="AI50" s="15">
        <f t="shared" ref="AI50:AI55" si="234">W50+AA50+AC50+AG50+AE50+Y50</f>
        <v>0</v>
      </c>
      <c r="AJ50" s="16"/>
      <c r="AK50" s="16"/>
    </row>
    <row r="51" spans="2:37" ht="30" customHeight="1" x14ac:dyDescent="0.2">
      <c r="B51" s="29" t="s">
        <v>43</v>
      </c>
      <c r="C51" s="99"/>
      <c r="D51" s="45">
        <f t="shared" si="209"/>
        <v>0</v>
      </c>
      <c r="E51" s="30">
        <f t="shared" si="210"/>
        <v>0</v>
      </c>
      <c r="F51" s="16"/>
      <c r="G51" s="100"/>
      <c r="H51" s="48">
        <f t="shared" si="219"/>
        <v>0</v>
      </c>
      <c r="I51" s="101"/>
      <c r="J51" s="47">
        <f t="shared" si="220"/>
        <v>0</v>
      </c>
      <c r="K51" s="100"/>
      <c r="L51" s="48">
        <f t="shared" si="221"/>
        <v>0</v>
      </c>
      <c r="M51" s="101"/>
      <c r="N51" s="47">
        <f t="shared" si="222"/>
        <v>0</v>
      </c>
      <c r="O51" s="100"/>
      <c r="P51" s="48">
        <f t="shared" si="223"/>
        <v>0</v>
      </c>
      <c r="Q51" s="101"/>
      <c r="R51" s="47">
        <f t="shared" si="224"/>
        <v>0</v>
      </c>
      <c r="S51" s="49">
        <f t="shared" si="225"/>
        <v>0</v>
      </c>
      <c r="T51" s="47">
        <f t="shared" si="226"/>
        <v>0</v>
      </c>
      <c r="U51" s="16"/>
      <c r="V51" s="100"/>
      <c r="W51" s="48">
        <f t="shared" si="227"/>
        <v>0</v>
      </c>
      <c r="X51" s="101"/>
      <c r="Y51" s="47">
        <f t="shared" si="228"/>
        <v>0</v>
      </c>
      <c r="Z51" s="100"/>
      <c r="AA51" s="48">
        <f t="shared" si="229"/>
        <v>0</v>
      </c>
      <c r="AB51" s="101"/>
      <c r="AC51" s="47">
        <f t="shared" si="230"/>
        <v>0</v>
      </c>
      <c r="AD51" s="100"/>
      <c r="AE51" s="48">
        <f t="shared" si="231"/>
        <v>0</v>
      </c>
      <c r="AF51" s="101"/>
      <c r="AG51" s="47">
        <f t="shared" si="232"/>
        <v>0</v>
      </c>
      <c r="AH51" s="49">
        <f t="shared" si="233"/>
        <v>0</v>
      </c>
      <c r="AI51" s="47">
        <f t="shared" si="234"/>
        <v>0</v>
      </c>
      <c r="AJ51" s="16"/>
      <c r="AK51" s="16"/>
    </row>
    <row r="52" spans="2:37" ht="30" customHeight="1" x14ac:dyDescent="0.2">
      <c r="B52" s="29" t="s">
        <v>48</v>
      </c>
      <c r="C52" s="99"/>
      <c r="D52" s="45">
        <f t="shared" si="209"/>
        <v>0</v>
      </c>
      <c r="E52" s="30">
        <f t="shared" si="210"/>
        <v>0</v>
      </c>
      <c r="F52" s="16"/>
      <c r="G52" s="100"/>
      <c r="H52" s="48">
        <f t="shared" ref="H52" si="235">G52*H$14</f>
        <v>0</v>
      </c>
      <c r="I52" s="101"/>
      <c r="J52" s="47">
        <f t="shared" ref="J52" si="236">I52*J$14</f>
        <v>0</v>
      </c>
      <c r="K52" s="100"/>
      <c r="L52" s="48">
        <f t="shared" ref="L52" si="237">K52*L$14</f>
        <v>0</v>
      </c>
      <c r="M52" s="101"/>
      <c r="N52" s="47">
        <f t="shared" ref="N52" si="238">M52*N$14</f>
        <v>0</v>
      </c>
      <c r="O52" s="100"/>
      <c r="P52" s="48">
        <f t="shared" ref="P52" si="239">O52*P$14</f>
        <v>0</v>
      </c>
      <c r="Q52" s="101"/>
      <c r="R52" s="47">
        <f t="shared" ref="R52" si="240">Q52*R$14</f>
        <v>0</v>
      </c>
      <c r="S52" s="49">
        <f t="shared" ref="S52" si="241">G52+K52+M52+Q52+O52+I52</f>
        <v>0</v>
      </c>
      <c r="T52" s="47">
        <f t="shared" ref="T52" si="242">H52+L52+N52+R52+P52+J52</f>
        <v>0</v>
      </c>
      <c r="U52" s="16"/>
      <c r="V52" s="100"/>
      <c r="W52" s="48">
        <f t="shared" si="227"/>
        <v>0</v>
      </c>
      <c r="X52" s="101"/>
      <c r="Y52" s="47">
        <f t="shared" si="228"/>
        <v>0</v>
      </c>
      <c r="Z52" s="100"/>
      <c r="AA52" s="48">
        <f t="shared" si="229"/>
        <v>0</v>
      </c>
      <c r="AB52" s="101"/>
      <c r="AC52" s="47">
        <f t="shared" si="230"/>
        <v>0</v>
      </c>
      <c r="AD52" s="100"/>
      <c r="AE52" s="48">
        <f t="shared" si="231"/>
        <v>0</v>
      </c>
      <c r="AF52" s="101"/>
      <c r="AG52" s="47">
        <f t="shared" si="232"/>
        <v>0</v>
      </c>
      <c r="AH52" s="49">
        <f t="shared" si="233"/>
        <v>0</v>
      </c>
      <c r="AI52" s="47">
        <f t="shared" si="234"/>
        <v>0</v>
      </c>
      <c r="AJ52" s="16"/>
      <c r="AK52" s="16"/>
    </row>
    <row r="53" spans="2:37" ht="30" customHeight="1" x14ac:dyDescent="0.2">
      <c r="B53" s="29" t="s">
        <v>42</v>
      </c>
      <c r="C53" s="99"/>
      <c r="D53" s="45">
        <f t="shared" si="209"/>
        <v>0</v>
      </c>
      <c r="E53" s="30">
        <f t="shared" si="210"/>
        <v>0</v>
      </c>
      <c r="F53" s="16"/>
      <c r="G53" s="100"/>
      <c r="H53" s="48">
        <f t="shared" ref="H53:H54" si="243">G53*H$14</f>
        <v>0</v>
      </c>
      <c r="I53" s="101"/>
      <c r="J53" s="47">
        <f t="shared" ref="J53:J54" si="244">I53*J$14</f>
        <v>0</v>
      </c>
      <c r="K53" s="100"/>
      <c r="L53" s="48">
        <f t="shared" ref="L53:L54" si="245">K53*L$14</f>
        <v>0</v>
      </c>
      <c r="M53" s="101"/>
      <c r="N53" s="47">
        <f t="shared" ref="N53:N54" si="246">M53*N$14</f>
        <v>0</v>
      </c>
      <c r="O53" s="100"/>
      <c r="P53" s="48">
        <f t="shared" ref="P53:P54" si="247">O53*P$14</f>
        <v>0</v>
      </c>
      <c r="Q53" s="101"/>
      <c r="R53" s="47">
        <f t="shared" ref="R53:R54" si="248">Q53*R$14</f>
        <v>0</v>
      </c>
      <c r="S53" s="49">
        <f t="shared" ref="S53:S54" si="249">G53+K53+M53+Q53+O53+I53</f>
        <v>0</v>
      </c>
      <c r="T53" s="47">
        <f t="shared" ref="T53:T54" si="250">H53+L53+N53+R53+P53+J53</f>
        <v>0</v>
      </c>
      <c r="U53" s="16"/>
      <c r="V53" s="100"/>
      <c r="W53" s="48">
        <f t="shared" si="227"/>
        <v>0</v>
      </c>
      <c r="X53" s="101"/>
      <c r="Y53" s="47">
        <f t="shared" si="228"/>
        <v>0</v>
      </c>
      <c r="Z53" s="100"/>
      <c r="AA53" s="48">
        <f t="shared" si="229"/>
        <v>0</v>
      </c>
      <c r="AB53" s="101"/>
      <c r="AC53" s="47">
        <f t="shared" si="230"/>
        <v>0</v>
      </c>
      <c r="AD53" s="100"/>
      <c r="AE53" s="48">
        <f t="shared" si="231"/>
        <v>0</v>
      </c>
      <c r="AF53" s="101"/>
      <c r="AG53" s="47">
        <f t="shared" si="232"/>
        <v>0</v>
      </c>
      <c r="AH53" s="49">
        <f t="shared" si="233"/>
        <v>0</v>
      </c>
      <c r="AI53" s="47">
        <f t="shared" si="234"/>
        <v>0</v>
      </c>
      <c r="AJ53" s="16"/>
      <c r="AK53" s="16"/>
    </row>
    <row r="54" spans="2:37" ht="30" customHeight="1" x14ac:dyDescent="0.2">
      <c r="B54" s="98" t="s">
        <v>34</v>
      </c>
      <c r="C54" s="99"/>
      <c r="D54" s="45">
        <f t="shared" ref="D54" si="251">S54+AH54</f>
        <v>0</v>
      </c>
      <c r="E54" s="30">
        <f t="shared" ref="E54" si="252">T54+AI54</f>
        <v>0</v>
      </c>
      <c r="F54" s="16"/>
      <c r="G54" s="100"/>
      <c r="H54" s="48">
        <f t="shared" si="243"/>
        <v>0</v>
      </c>
      <c r="I54" s="101"/>
      <c r="J54" s="47">
        <f t="shared" si="244"/>
        <v>0</v>
      </c>
      <c r="K54" s="100"/>
      <c r="L54" s="48">
        <f t="shared" si="245"/>
        <v>0</v>
      </c>
      <c r="M54" s="101"/>
      <c r="N54" s="47">
        <f t="shared" si="246"/>
        <v>0</v>
      </c>
      <c r="O54" s="100"/>
      <c r="P54" s="48">
        <f t="shared" si="247"/>
        <v>0</v>
      </c>
      <c r="Q54" s="101"/>
      <c r="R54" s="47">
        <f t="shared" si="248"/>
        <v>0</v>
      </c>
      <c r="S54" s="49">
        <f t="shared" si="249"/>
        <v>0</v>
      </c>
      <c r="T54" s="47">
        <f t="shared" si="250"/>
        <v>0</v>
      </c>
      <c r="U54" s="16"/>
      <c r="V54" s="100"/>
      <c r="W54" s="48">
        <f t="shared" ref="W54" si="253">V54*W$14</f>
        <v>0</v>
      </c>
      <c r="X54" s="101"/>
      <c r="Y54" s="47">
        <f t="shared" ref="Y54" si="254">X54*Y$14</f>
        <v>0</v>
      </c>
      <c r="Z54" s="100"/>
      <c r="AA54" s="48">
        <f t="shared" ref="AA54" si="255">Z54*AA$14</f>
        <v>0</v>
      </c>
      <c r="AB54" s="101"/>
      <c r="AC54" s="47">
        <f t="shared" ref="AC54" si="256">AB54*AC$14</f>
        <v>0</v>
      </c>
      <c r="AD54" s="100"/>
      <c r="AE54" s="48">
        <f t="shared" ref="AE54" si="257">AD54*AE$14</f>
        <v>0</v>
      </c>
      <c r="AF54" s="101"/>
      <c r="AG54" s="47">
        <f t="shared" ref="AG54" si="258">AF54*AG$14</f>
        <v>0</v>
      </c>
      <c r="AH54" s="49">
        <f t="shared" ref="AH54" si="259">V54+Z54+AB54+AF54+AD54+X54</f>
        <v>0</v>
      </c>
      <c r="AI54" s="47">
        <f t="shared" ref="AI54" si="260">W54+AA54+AC54+AG54+AE54+Y54</f>
        <v>0</v>
      </c>
      <c r="AJ54" s="16"/>
      <c r="AK54" s="16"/>
    </row>
    <row r="55" spans="2:37" ht="30" customHeight="1" x14ac:dyDescent="0.2">
      <c r="B55" s="98" t="s">
        <v>34</v>
      </c>
      <c r="C55" s="99"/>
      <c r="D55" s="45">
        <f t="shared" si="209"/>
        <v>0</v>
      </c>
      <c r="E55" s="30">
        <f t="shared" si="210"/>
        <v>0</v>
      </c>
      <c r="F55" s="16"/>
      <c r="G55" s="100"/>
      <c r="H55" s="48">
        <f t="shared" si="219"/>
        <v>0</v>
      </c>
      <c r="I55" s="101"/>
      <c r="J55" s="47">
        <f t="shared" si="220"/>
        <v>0</v>
      </c>
      <c r="K55" s="100"/>
      <c r="L55" s="48">
        <f t="shared" si="221"/>
        <v>0</v>
      </c>
      <c r="M55" s="101"/>
      <c r="N55" s="47">
        <f t="shared" si="222"/>
        <v>0</v>
      </c>
      <c r="O55" s="100"/>
      <c r="P55" s="48">
        <f t="shared" si="223"/>
        <v>0</v>
      </c>
      <c r="Q55" s="101"/>
      <c r="R55" s="47">
        <f t="shared" si="224"/>
        <v>0</v>
      </c>
      <c r="S55" s="49">
        <f t="shared" si="225"/>
        <v>0</v>
      </c>
      <c r="T55" s="47">
        <f t="shared" si="226"/>
        <v>0</v>
      </c>
      <c r="U55" s="16"/>
      <c r="V55" s="100"/>
      <c r="W55" s="48">
        <f t="shared" si="227"/>
        <v>0</v>
      </c>
      <c r="X55" s="101"/>
      <c r="Y55" s="47">
        <f t="shared" si="228"/>
        <v>0</v>
      </c>
      <c r="Z55" s="100"/>
      <c r="AA55" s="48">
        <f t="shared" si="229"/>
        <v>0</v>
      </c>
      <c r="AB55" s="101"/>
      <c r="AC55" s="47">
        <f t="shared" si="230"/>
        <v>0</v>
      </c>
      <c r="AD55" s="100"/>
      <c r="AE55" s="48">
        <f t="shared" si="231"/>
        <v>0</v>
      </c>
      <c r="AF55" s="101"/>
      <c r="AG55" s="47">
        <f t="shared" si="232"/>
        <v>0</v>
      </c>
      <c r="AH55" s="49">
        <f t="shared" si="233"/>
        <v>0</v>
      </c>
      <c r="AI55" s="47">
        <f t="shared" si="234"/>
        <v>0</v>
      </c>
      <c r="AJ55" s="16"/>
      <c r="AK55" s="16"/>
    </row>
    <row r="56" spans="2:37" ht="45" customHeight="1" x14ac:dyDescent="0.2">
      <c r="B56" s="56" t="s">
        <v>58</v>
      </c>
      <c r="C56" s="87">
        <f>SUM(C57:C62)</f>
        <v>0</v>
      </c>
      <c r="D56" s="57">
        <f t="shared" si="209"/>
        <v>0</v>
      </c>
      <c r="E56" s="58">
        <f t="shared" si="210"/>
        <v>0</v>
      </c>
      <c r="F56" s="3"/>
      <c r="G56" s="59">
        <f>SUM(G57:G62)</f>
        <v>0</v>
      </c>
      <c r="H56" s="60">
        <f t="shared" ref="H56:T56" si="261">SUM(H57:H62)</f>
        <v>0</v>
      </c>
      <c r="I56" s="61">
        <f t="shared" si="261"/>
        <v>0</v>
      </c>
      <c r="J56" s="62">
        <f t="shared" si="261"/>
        <v>0</v>
      </c>
      <c r="K56" s="59">
        <f t="shared" si="261"/>
        <v>0</v>
      </c>
      <c r="L56" s="60">
        <f t="shared" si="261"/>
        <v>0</v>
      </c>
      <c r="M56" s="61">
        <f t="shared" si="261"/>
        <v>0</v>
      </c>
      <c r="N56" s="62">
        <f t="shared" si="261"/>
        <v>0</v>
      </c>
      <c r="O56" s="64">
        <f t="shared" si="261"/>
        <v>0</v>
      </c>
      <c r="P56" s="63">
        <f t="shared" si="261"/>
        <v>0</v>
      </c>
      <c r="Q56" s="61">
        <f t="shared" si="261"/>
        <v>0</v>
      </c>
      <c r="R56" s="62">
        <f t="shared" si="261"/>
        <v>0</v>
      </c>
      <c r="S56" s="59">
        <f t="shared" si="261"/>
        <v>0</v>
      </c>
      <c r="T56" s="62">
        <f t="shared" si="261"/>
        <v>0</v>
      </c>
      <c r="U56" s="16"/>
      <c r="V56" s="59">
        <f>SUM(V57:V62)</f>
        <v>0</v>
      </c>
      <c r="W56" s="60">
        <f t="shared" ref="W56:AI56" si="262">SUM(W57:W62)</f>
        <v>0</v>
      </c>
      <c r="X56" s="61">
        <f t="shared" si="262"/>
        <v>0</v>
      </c>
      <c r="Y56" s="62">
        <f t="shared" si="262"/>
        <v>0</v>
      </c>
      <c r="Z56" s="59">
        <f t="shared" si="262"/>
        <v>0</v>
      </c>
      <c r="AA56" s="60">
        <f t="shared" si="262"/>
        <v>0</v>
      </c>
      <c r="AB56" s="61">
        <f t="shared" si="262"/>
        <v>0</v>
      </c>
      <c r="AC56" s="62">
        <f t="shared" si="262"/>
        <v>0</v>
      </c>
      <c r="AD56" s="64">
        <f t="shared" si="262"/>
        <v>0</v>
      </c>
      <c r="AE56" s="63">
        <f t="shared" si="262"/>
        <v>0</v>
      </c>
      <c r="AF56" s="61">
        <f t="shared" si="262"/>
        <v>0</v>
      </c>
      <c r="AG56" s="62">
        <f t="shared" si="262"/>
        <v>0</v>
      </c>
      <c r="AH56" s="59">
        <f t="shared" si="262"/>
        <v>0</v>
      </c>
      <c r="AI56" s="62">
        <f t="shared" si="262"/>
        <v>0</v>
      </c>
      <c r="AJ56" s="16"/>
      <c r="AK56" s="16"/>
    </row>
    <row r="57" spans="2:37" ht="30" customHeight="1" x14ac:dyDescent="0.2">
      <c r="B57" s="29" t="s">
        <v>41</v>
      </c>
      <c r="C57" s="99"/>
      <c r="D57" s="45">
        <f t="shared" si="209"/>
        <v>0</v>
      </c>
      <c r="E57" s="30">
        <f t="shared" si="210"/>
        <v>0</v>
      </c>
      <c r="F57" s="16"/>
      <c r="G57" s="100"/>
      <c r="H57" s="14">
        <f t="shared" ref="H57:H62" si="263">G57*H$14</f>
        <v>0</v>
      </c>
      <c r="I57" s="101"/>
      <c r="J57" s="15">
        <f t="shared" ref="J57:J62" si="264">I57*J$14</f>
        <v>0</v>
      </c>
      <c r="K57" s="100"/>
      <c r="L57" s="14">
        <f t="shared" ref="L57:L62" si="265">K57*L$14</f>
        <v>0</v>
      </c>
      <c r="M57" s="101"/>
      <c r="N57" s="15">
        <f t="shared" ref="N57:N62" si="266">M57*N$14</f>
        <v>0</v>
      </c>
      <c r="O57" s="100"/>
      <c r="P57" s="14">
        <f t="shared" ref="P57:P62" si="267">O57*P$14</f>
        <v>0</v>
      </c>
      <c r="Q57" s="101"/>
      <c r="R57" s="15">
        <f t="shared" ref="R57:R62" si="268">Q57*R$14</f>
        <v>0</v>
      </c>
      <c r="S57" s="13">
        <f t="shared" ref="S57:S62" si="269">G57+K57+M57+Q57+O57+I57</f>
        <v>0</v>
      </c>
      <c r="T57" s="15">
        <f t="shared" ref="T57:T62" si="270">H57+L57+N57+R57+P57+J57</f>
        <v>0</v>
      </c>
      <c r="U57" s="16"/>
      <c r="V57" s="100"/>
      <c r="W57" s="14">
        <f t="shared" ref="W57:W62" si="271">V57*W$14</f>
        <v>0</v>
      </c>
      <c r="X57" s="101"/>
      <c r="Y57" s="15">
        <f t="shared" ref="Y57:Y62" si="272">X57*Y$14</f>
        <v>0</v>
      </c>
      <c r="Z57" s="100"/>
      <c r="AA57" s="14">
        <f t="shared" ref="AA57:AA62" si="273">Z57*AA$14</f>
        <v>0</v>
      </c>
      <c r="AB57" s="101"/>
      <c r="AC57" s="15">
        <f t="shared" ref="AC57:AC62" si="274">AB57*AC$14</f>
        <v>0</v>
      </c>
      <c r="AD57" s="100"/>
      <c r="AE57" s="14">
        <f t="shared" ref="AE57:AE62" si="275">AD57*AE$14</f>
        <v>0</v>
      </c>
      <c r="AF57" s="101"/>
      <c r="AG57" s="15">
        <f t="shared" ref="AG57:AG62" si="276">AF57*AG$14</f>
        <v>0</v>
      </c>
      <c r="AH57" s="13">
        <f t="shared" ref="AH57:AH62" si="277">V57+Z57+AB57+AF57+AD57+X57</f>
        <v>0</v>
      </c>
      <c r="AI57" s="15">
        <f t="shared" ref="AI57:AI62" si="278">W57+AA57+AC57+AG57+AE57+Y57</f>
        <v>0</v>
      </c>
      <c r="AJ57" s="16"/>
      <c r="AK57" s="16"/>
    </row>
    <row r="58" spans="2:37" ht="30" customHeight="1" x14ac:dyDescent="0.2">
      <c r="B58" s="29" t="s">
        <v>43</v>
      </c>
      <c r="C58" s="99"/>
      <c r="D58" s="45">
        <f t="shared" si="209"/>
        <v>0</v>
      </c>
      <c r="E58" s="30">
        <f t="shared" si="210"/>
        <v>0</v>
      </c>
      <c r="F58" s="16"/>
      <c r="G58" s="100"/>
      <c r="H58" s="48">
        <f t="shared" si="263"/>
        <v>0</v>
      </c>
      <c r="I58" s="101"/>
      <c r="J58" s="47">
        <f t="shared" si="264"/>
        <v>0</v>
      </c>
      <c r="K58" s="100"/>
      <c r="L58" s="48">
        <f t="shared" si="265"/>
        <v>0</v>
      </c>
      <c r="M58" s="101"/>
      <c r="N58" s="47">
        <f t="shared" si="266"/>
        <v>0</v>
      </c>
      <c r="O58" s="100"/>
      <c r="P58" s="48">
        <f t="shared" si="267"/>
        <v>0</v>
      </c>
      <c r="Q58" s="101"/>
      <c r="R58" s="47">
        <f t="shared" si="268"/>
        <v>0</v>
      </c>
      <c r="S58" s="49">
        <f t="shared" si="269"/>
        <v>0</v>
      </c>
      <c r="T58" s="47">
        <f t="shared" si="270"/>
        <v>0</v>
      </c>
      <c r="U58" s="16"/>
      <c r="V58" s="100"/>
      <c r="W58" s="48">
        <f t="shared" si="271"/>
        <v>0</v>
      </c>
      <c r="X58" s="101"/>
      <c r="Y58" s="47">
        <f t="shared" si="272"/>
        <v>0</v>
      </c>
      <c r="Z58" s="100"/>
      <c r="AA58" s="48">
        <f t="shared" si="273"/>
        <v>0</v>
      </c>
      <c r="AB58" s="101"/>
      <c r="AC58" s="47">
        <f t="shared" si="274"/>
        <v>0</v>
      </c>
      <c r="AD58" s="100"/>
      <c r="AE58" s="48">
        <f t="shared" si="275"/>
        <v>0</v>
      </c>
      <c r="AF58" s="101"/>
      <c r="AG58" s="47">
        <f t="shared" si="276"/>
        <v>0</v>
      </c>
      <c r="AH58" s="49">
        <f t="shared" si="277"/>
        <v>0</v>
      </c>
      <c r="AI58" s="47">
        <f t="shared" si="278"/>
        <v>0</v>
      </c>
      <c r="AJ58" s="16"/>
      <c r="AK58" s="16"/>
    </row>
    <row r="59" spans="2:37" ht="30" customHeight="1" x14ac:dyDescent="0.2">
      <c r="B59" s="29" t="s">
        <v>48</v>
      </c>
      <c r="C59" s="99"/>
      <c r="D59" s="45">
        <f t="shared" si="209"/>
        <v>0</v>
      </c>
      <c r="E59" s="30">
        <f t="shared" si="210"/>
        <v>0</v>
      </c>
      <c r="F59" s="16"/>
      <c r="G59" s="100"/>
      <c r="H59" s="48">
        <f t="shared" si="263"/>
        <v>0</v>
      </c>
      <c r="I59" s="101"/>
      <c r="J59" s="47">
        <f t="shared" si="264"/>
        <v>0</v>
      </c>
      <c r="K59" s="100"/>
      <c r="L59" s="48">
        <f t="shared" si="265"/>
        <v>0</v>
      </c>
      <c r="M59" s="101"/>
      <c r="N59" s="47">
        <f t="shared" si="266"/>
        <v>0</v>
      </c>
      <c r="O59" s="100"/>
      <c r="P59" s="48">
        <f t="shared" si="267"/>
        <v>0</v>
      </c>
      <c r="Q59" s="101"/>
      <c r="R59" s="47">
        <f t="shared" si="268"/>
        <v>0</v>
      </c>
      <c r="S59" s="49">
        <f t="shared" si="269"/>
        <v>0</v>
      </c>
      <c r="T59" s="47">
        <f t="shared" si="270"/>
        <v>0</v>
      </c>
      <c r="U59" s="16"/>
      <c r="V59" s="100"/>
      <c r="W59" s="48">
        <f t="shared" si="271"/>
        <v>0</v>
      </c>
      <c r="X59" s="101"/>
      <c r="Y59" s="47">
        <f t="shared" si="272"/>
        <v>0</v>
      </c>
      <c r="Z59" s="100"/>
      <c r="AA59" s="48">
        <f t="shared" si="273"/>
        <v>0</v>
      </c>
      <c r="AB59" s="101"/>
      <c r="AC59" s="47">
        <f t="shared" si="274"/>
        <v>0</v>
      </c>
      <c r="AD59" s="100"/>
      <c r="AE59" s="48">
        <f t="shared" si="275"/>
        <v>0</v>
      </c>
      <c r="AF59" s="101"/>
      <c r="AG59" s="47">
        <f t="shared" si="276"/>
        <v>0</v>
      </c>
      <c r="AH59" s="49">
        <f t="shared" si="277"/>
        <v>0</v>
      </c>
      <c r="AI59" s="47">
        <f t="shared" si="278"/>
        <v>0</v>
      </c>
      <c r="AJ59" s="16"/>
      <c r="AK59" s="16"/>
    </row>
    <row r="60" spans="2:37" ht="30" customHeight="1" x14ac:dyDescent="0.2">
      <c r="B60" s="29" t="s">
        <v>42</v>
      </c>
      <c r="C60" s="99"/>
      <c r="D60" s="45">
        <f t="shared" si="209"/>
        <v>0</v>
      </c>
      <c r="E60" s="30">
        <f t="shared" si="210"/>
        <v>0</v>
      </c>
      <c r="F60" s="16"/>
      <c r="G60" s="100"/>
      <c r="H60" s="48">
        <f t="shared" si="263"/>
        <v>0</v>
      </c>
      <c r="I60" s="101"/>
      <c r="J60" s="47">
        <f t="shared" si="264"/>
        <v>0</v>
      </c>
      <c r="K60" s="100"/>
      <c r="L60" s="48">
        <f t="shared" si="265"/>
        <v>0</v>
      </c>
      <c r="M60" s="101"/>
      <c r="N60" s="47">
        <f t="shared" si="266"/>
        <v>0</v>
      </c>
      <c r="O60" s="100"/>
      <c r="P60" s="48">
        <f t="shared" si="267"/>
        <v>0</v>
      </c>
      <c r="Q60" s="101"/>
      <c r="R60" s="47">
        <f t="shared" si="268"/>
        <v>0</v>
      </c>
      <c r="S60" s="49">
        <f t="shared" si="269"/>
        <v>0</v>
      </c>
      <c r="T60" s="47">
        <f t="shared" si="270"/>
        <v>0</v>
      </c>
      <c r="U60" s="16"/>
      <c r="V60" s="100"/>
      <c r="W60" s="48">
        <f t="shared" si="271"/>
        <v>0</v>
      </c>
      <c r="X60" s="101"/>
      <c r="Y60" s="47">
        <f t="shared" si="272"/>
        <v>0</v>
      </c>
      <c r="Z60" s="100"/>
      <c r="AA60" s="48">
        <f t="shared" si="273"/>
        <v>0</v>
      </c>
      <c r="AB60" s="101"/>
      <c r="AC60" s="47">
        <f t="shared" si="274"/>
        <v>0</v>
      </c>
      <c r="AD60" s="100"/>
      <c r="AE60" s="48">
        <f t="shared" si="275"/>
        <v>0</v>
      </c>
      <c r="AF60" s="101"/>
      <c r="AG60" s="47">
        <f t="shared" si="276"/>
        <v>0</v>
      </c>
      <c r="AH60" s="49">
        <f t="shared" si="277"/>
        <v>0</v>
      </c>
      <c r="AI60" s="47">
        <f t="shared" si="278"/>
        <v>0</v>
      </c>
      <c r="AJ60" s="16"/>
      <c r="AK60" s="16"/>
    </row>
    <row r="61" spans="2:37" ht="30" customHeight="1" x14ac:dyDescent="0.2">
      <c r="B61" s="98" t="s">
        <v>34</v>
      </c>
      <c r="C61" s="99"/>
      <c r="D61" s="45">
        <f t="shared" ref="D61" si="279">S61+AH61</f>
        <v>0</v>
      </c>
      <c r="E61" s="30">
        <f t="shared" ref="E61" si="280">T61+AI61</f>
        <v>0</v>
      </c>
      <c r="F61" s="16"/>
      <c r="G61" s="100"/>
      <c r="H61" s="48">
        <f t="shared" ref="H61" si="281">G61*H$14</f>
        <v>0</v>
      </c>
      <c r="I61" s="101"/>
      <c r="J61" s="47">
        <f t="shared" ref="J61" si="282">I61*J$14</f>
        <v>0</v>
      </c>
      <c r="K61" s="100"/>
      <c r="L61" s="48">
        <f t="shared" ref="L61" si="283">K61*L$14</f>
        <v>0</v>
      </c>
      <c r="M61" s="101"/>
      <c r="N61" s="47">
        <f t="shared" ref="N61" si="284">M61*N$14</f>
        <v>0</v>
      </c>
      <c r="O61" s="100"/>
      <c r="P61" s="48">
        <f t="shared" ref="P61" si="285">O61*P$14</f>
        <v>0</v>
      </c>
      <c r="Q61" s="101"/>
      <c r="R61" s="47">
        <f t="shared" ref="R61" si="286">Q61*R$14</f>
        <v>0</v>
      </c>
      <c r="S61" s="49">
        <f t="shared" ref="S61" si="287">G61+K61+M61+Q61+O61+I61</f>
        <v>0</v>
      </c>
      <c r="T61" s="47">
        <f t="shared" ref="T61" si="288">H61+L61+N61+R61+P61+J61</f>
        <v>0</v>
      </c>
      <c r="U61" s="16"/>
      <c r="V61" s="100"/>
      <c r="W61" s="48">
        <f t="shared" ref="W61" si="289">V61*W$14</f>
        <v>0</v>
      </c>
      <c r="X61" s="101"/>
      <c r="Y61" s="47">
        <f t="shared" ref="Y61" si="290">X61*Y$14</f>
        <v>0</v>
      </c>
      <c r="Z61" s="100"/>
      <c r="AA61" s="48">
        <f t="shared" ref="AA61" si="291">Z61*AA$14</f>
        <v>0</v>
      </c>
      <c r="AB61" s="101"/>
      <c r="AC61" s="47">
        <f t="shared" ref="AC61" si="292">AB61*AC$14</f>
        <v>0</v>
      </c>
      <c r="AD61" s="100"/>
      <c r="AE61" s="48">
        <f t="shared" ref="AE61" si="293">AD61*AE$14</f>
        <v>0</v>
      </c>
      <c r="AF61" s="101"/>
      <c r="AG61" s="47">
        <f t="shared" ref="AG61" si="294">AF61*AG$14</f>
        <v>0</v>
      </c>
      <c r="AH61" s="49">
        <f t="shared" ref="AH61" si="295">V61+Z61+AB61+AF61+AD61+X61</f>
        <v>0</v>
      </c>
      <c r="AI61" s="47">
        <f t="shared" ref="AI61" si="296">W61+AA61+AC61+AG61+AE61+Y61</f>
        <v>0</v>
      </c>
      <c r="AJ61" s="16"/>
      <c r="AK61" s="16"/>
    </row>
    <row r="62" spans="2:37" ht="30" customHeight="1" x14ac:dyDescent="0.2">
      <c r="B62" s="98" t="s">
        <v>34</v>
      </c>
      <c r="C62" s="99"/>
      <c r="D62" s="45">
        <f t="shared" si="209"/>
        <v>0</v>
      </c>
      <c r="E62" s="30">
        <f t="shared" si="210"/>
        <v>0</v>
      </c>
      <c r="F62" s="16"/>
      <c r="G62" s="100"/>
      <c r="H62" s="48">
        <f t="shared" si="263"/>
        <v>0</v>
      </c>
      <c r="I62" s="101"/>
      <c r="J62" s="47">
        <f t="shared" si="264"/>
        <v>0</v>
      </c>
      <c r="K62" s="100"/>
      <c r="L62" s="48">
        <f t="shared" si="265"/>
        <v>0</v>
      </c>
      <c r="M62" s="101"/>
      <c r="N62" s="47">
        <f t="shared" si="266"/>
        <v>0</v>
      </c>
      <c r="O62" s="100"/>
      <c r="P62" s="48">
        <f t="shared" si="267"/>
        <v>0</v>
      </c>
      <c r="Q62" s="101"/>
      <c r="R62" s="47">
        <f t="shared" si="268"/>
        <v>0</v>
      </c>
      <c r="S62" s="49">
        <f t="shared" si="269"/>
        <v>0</v>
      </c>
      <c r="T62" s="47">
        <f t="shared" si="270"/>
        <v>0</v>
      </c>
      <c r="U62" s="16"/>
      <c r="V62" s="100"/>
      <c r="W62" s="48">
        <f t="shared" si="271"/>
        <v>0</v>
      </c>
      <c r="X62" s="101"/>
      <c r="Y62" s="47">
        <f t="shared" si="272"/>
        <v>0</v>
      </c>
      <c r="Z62" s="100"/>
      <c r="AA62" s="48">
        <f t="shared" si="273"/>
        <v>0</v>
      </c>
      <c r="AB62" s="101"/>
      <c r="AC62" s="47">
        <f t="shared" si="274"/>
        <v>0</v>
      </c>
      <c r="AD62" s="100"/>
      <c r="AE62" s="48">
        <f t="shared" si="275"/>
        <v>0</v>
      </c>
      <c r="AF62" s="101"/>
      <c r="AG62" s="47">
        <f t="shared" si="276"/>
        <v>0</v>
      </c>
      <c r="AH62" s="49">
        <f t="shared" si="277"/>
        <v>0</v>
      </c>
      <c r="AI62" s="47">
        <f t="shared" si="278"/>
        <v>0</v>
      </c>
      <c r="AJ62" s="16"/>
      <c r="AK62" s="16"/>
    </row>
    <row r="63" spans="2:37" ht="45" customHeight="1" x14ac:dyDescent="0.2">
      <c r="B63" s="56" t="s">
        <v>57</v>
      </c>
      <c r="C63" s="87">
        <f>SUM(C64:C69)</f>
        <v>0</v>
      </c>
      <c r="D63" s="57">
        <f t="shared" si="209"/>
        <v>0</v>
      </c>
      <c r="E63" s="58">
        <f t="shared" si="210"/>
        <v>0</v>
      </c>
      <c r="F63" s="3"/>
      <c r="G63" s="59">
        <f>SUM(G64:G69)</f>
        <v>0</v>
      </c>
      <c r="H63" s="60">
        <f t="shared" ref="H63:T63" si="297">SUM(H64:H69)</f>
        <v>0</v>
      </c>
      <c r="I63" s="61">
        <f t="shared" si="297"/>
        <v>0</v>
      </c>
      <c r="J63" s="62">
        <f t="shared" si="297"/>
        <v>0</v>
      </c>
      <c r="K63" s="59">
        <f t="shared" si="297"/>
        <v>0</v>
      </c>
      <c r="L63" s="60">
        <f t="shared" si="297"/>
        <v>0</v>
      </c>
      <c r="M63" s="61">
        <f t="shared" si="297"/>
        <v>0</v>
      </c>
      <c r="N63" s="62">
        <f t="shared" si="297"/>
        <v>0</v>
      </c>
      <c r="O63" s="64">
        <f t="shared" si="297"/>
        <v>0</v>
      </c>
      <c r="P63" s="63">
        <f t="shared" si="297"/>
        <v>0</v>
      </c>
      <c r="Q63" s="61">
        <f t="shared" si="297"/>
        <v>0</v>
      </c>
      <c r="R63" s="62">
        <f t="shared" si="297"/>
        <v>0</v>
      </c>
      <c r="S63" s="59">
        <f t="shared" si="297"/>
        <v>0</v>
      </c>
      <c r="T63" s="62">
        <f t="shared" si="297"/>
        <v>0</v>
      </c>
      <c r="U63" s="16"/>
      <c r="V63" s="59">
        <f>SUM(V64:V69)</f>
        <v>0</v>
      </c>
      <c r="W63" s="60">
        <f t="shared" ref="W63:AI63" si="298">SUM(W64:W69)</f>
        <v>0</v>
      </c>
      <c r="X63" s="61">
        <f t="shared" si="298"/>
        <v>0</v>
      </c>
      <c r="Y63" s="62">
        <f t="shared" si="298"/>
        <v>0</v>
      </c>
      <c r="Z63" s="59">
        <f t="shared" si="298"/>
        <v>0</v>
      </c>
      <c r="AA63" s="60">
        <f t="shared" si="298"/>
        <v>0</v>
      </c>
      <c r="AB63" s="61">
        <f t="shared" si="298"/>
        <v>0</v>
      </c>
      <c r="AC63" s="62">
        <f t="shared" si="298"/>
        <v>0</v>
      </c>
      <c r="AD63" s="64">
        <f t="shared" si="298"/>
        <v>0</v>
      </c>
      <c r="AE63" s="63">
        <f t="shared" si="298"/>
        <v>0</v>
      </c>
      <c r="AF63" s="61">
        <f t="shared" si="298"/>
        <v>0</v>
      </c>
      <c r="AG63" s="62">
        <f t="shared" si="298"/>
        <v>0</v>
      </c>
      <c r="AH63" s="59">
        <f t="shared" si="298"/>
        <v>0</v>
      </c>
      <c r="AI63" s="62">
        <f t="shared" si="298"/>
        <v>0</v>
      </c>
      <c r="AJ63" s="16"/>
      <c r="AK63" s="16"/>
    </row>
    <row r="64" spans="2:37" ht="30" customHeight="1" x14ac:dyDescent="0.2">
      <c r="B64" s="29" t="s">
        <v>41</v>
      </c>
      <c r="C64" s="99"/>
      <c r="D64" s="45">
        <f t="shared" si="209"/>
        <v>0</v>
      </c>
      <c r="E64" s="30">
        <f t="shared" si="210"/>
        <v>0</v>
      </c>
      <c r="F64" s="16"/>
      <c r="G64" s="100"/>
      <c r="H64" s="14">
        <f t="shared" ref="H64:H69" si="299">G64*H$14</f>
        <v>0</v>
      </c>
      <c r="I64" s="101"/>
      <c r="J64" s="15">
        <f t="shared" ref="J64:J69" si="300">I64*J$14</f>
        <v>0</v>
      </c>
      <c r="K64" s="100"/>
      <c r="L64" s="14">
        <f t="shared" ref="L64:L69" si="301">K64*L$14</f>
        <v>0</v>
      </c>
      <c r="M64" s="101"/>
      <c r="N64" s="15">
        <f t="shared" ref="N64:N69" si="302">M64*N$14</f>
        <v>0</v>
      </c>
      <c r="O64" s="100"/>
      <c r="P64" s="14">
        <f t="shared" ref="P64:P69" si="303">O64*P$14</f>
        <v>0</v>
      </c>
      <c r="Q64" s="101"/>
      <c r="R64" s="15">
        <f t="shared" ref="R64:R69" si="304">Q64*R$14</f>
        <v>0</v>
      </c>
      <c r="S64" s="13">
        <f t="shared" ref="S64:S69" si="305">G64+K64+M64+Q64+O64+I64</f>
        <v>0</v>
      </c>
      <c r="T64" s="15">
        <f t="shared" ref="T64:T69" si="306">H64+L64+N64+R64+P64+J64</f>
        <v>0</v>
      </c>
      <c r="U64" s="16"/>
      <c r="V64" s="100"/>
      <c r="W64" s="14">
        <f t="shared" ref="W64:W69" si="307">V64*W$14</f>
        <v>0</v>
      </c>
      <c r="X64" s="101"/>
      <c r="Y64" s="15">
        <f t="shared" ref="Y64:Y69" si="308">X64*Y$14</f>
        <v>0</v>
      </c>
      <c r="Z64" s="100"/>
      <c r="AA64" s="14">
        <f t="shared" ref="AA64:AA69" si="309">Z64*AA$14</f>
        <v>0</v>
      </c>
      <c r="AB64" s="101"/>
      <c r="AC64" s="15">
        <f t="shared" ref="AC64:AC69" si="310">AB64*AC$14</f>
        <v>0</v>
      </c>
      <c r="AD64" s="100"/>
      <c r="AE64" s="14">
        <f t="shared" ref="AE64:AE69" si="311">AD64*AE$14</f>
        <v>0</v>
      </c>
      <c r="AF64" s="101"/>
      <c r="AG64" s="15">
        <f t="shared" ref="AG64:AG69" si="312">AF64*AG$14</f>
        <v>0</v>
      </c>
      <c r="AH64" s="13">
        <f t="shared" ref="AH64:AH69" si="313">V64+Z64+AB64+AF64+AD64+X64</f>
        <v>0</v>
      </c>
      <c r="AI64" s="15">
        <f t="shared" ref="AI64:AI69" si="314">W64+AA64+AC64+AG64+AE64+Y64</f>
        <v>0</v>
      </c>
      <c r="AJ64" s="16"/>
      <c r="AK64" s="16"/>
    </row>
    <row r="65" spans="2:37" ht="30" customHeight="1" x14ac:dyDescent="0.2">
      <c r="B65" s="29" t="s">
        <v>43</v>
      </c>
      <c r="C65" s="99"/>
      <c r="D65" s="45">
        <f t="shared" si="209"/>
        <v>0</v>
      </c>
      <c r="E65" s="30">
        <f t="shared" si="210"/>
        <v>0</v>
      </c>
      <c r="F65" s="16"/>
      <c r="G65" s="100"/>
      <c r="H65" s="48">
        <f t="shared" si="299"/>
        <v>0</v>
      </c>
      <c r="I65" s="101"/>
      <c r="J65" s="47">
        <f t="shared" si="300"/>
        <v>0</v>
      </c>
      <c r="K65" s="100"/>
      <c r="L65" s="48">
        <f t="shared" si="301"/>
        <v>0</v>
      </c>
      <c r="M65" s="101"/>
      <c r="N65" s="47">
        <f t="shared" si="302"/>
        <v>0</v>
      </c>
      <c r="O65" s="100"/>
      <c r="P65" s="48">
        <f t="shared" si="303"/>
        <v>0</v>
      </c>
      <c r="Q65" s="101"/>
      <c r="R65" s="47">
        <f t="shared" si="304"/>
        <v>0</v>
      </c>
      <c r="S65" s="49">
        <f t="shared" si="305"/>
        <v>0</v>
      </c>
      <c r="T65" s="47">
        <f t="shared" si="306"/>
        <v>0</v>
      </c>
      <c r="U65" s="16"/>
      <c r="V65" s="100"/>
      <c r="W65" s="48">
        <f t="shared" si="307"/>
        <v>0</v>
      </c>
      <c r="X65" s="101"/>
      <c r="Y65" s="47">
        <f t="shared" si="308"/>
        <v>0</v>
      </c>
      <c r="Z65" s="100"/>
      <c r="AA65" s="48">
        <f t="shared" si="309"/>
        <v>0</v>
      </c>
      <c r="AB65" s="101"/>
      <c r="AC65" s="47">
        <f t="shared" si="310"/>
        <v>0</v>
      </c>
      <c r="AD65" s="100"/>
      <c r="AE65" s="48">
        <f t="shared" si="311"/>
        <v>0</v>
      </c>
      <c r="AF65" s="101"/>
      <c r="AG65" s="47">
        <f t="shared" si="312"/>
        <v>0</v>
      </c>
      <c r="AH65" s="49">
        <f t="shared" si="313"/>
        <v>0</v>
      </c>
      <c r="AI65" s="47">
        <f t="shared" si="314"/>
        <v>0</v>
      </c>
      <c r="AJ65" s="16"/>
      <c r="AK65" s="16"/>
    </row>
    <row r="66" spans="2:37" ht="30" customHeight="1" x14ac:dyDescent="0.2">
      <c r="B66" s="29" t="s">
        <v>48</v>
      </c>
      <c r="C66" s="99"/>
      <c r="D66" s="45">
        <f t="shared" si="209"/>
        <v>0</v>
      </c>
      <c r="E66" s="30">
        <f t="shared" si="210"/>
        <v>0</v>
      </c>
      <c r="F66" s="16"/>
      <c r="G66" s="100"/>
      <c r="H66" s="48">
        <f t="shared" si="299"/>
        <v>0</v>
      </c>
      <c r="I66" s="101"/>
      <c r="J66" s="47">
        <f t="shared" si="300"/>
        <v>0</v>
      </c>
      <c r="K66" s="100"/>
      <c r="L66" s="48">
        <f t="shared" si="301"/>
        <v>0</v>
      </c>
      <c r="M66" s="101"/>
      <c r="N66" s="47">
        <f t="shared" si="302"/>
        <v>0</v>
      </c>
      <c r="O66" s="100"/>
      <c r="P66" s="48">
        <f t="shared" si="303"/>
        <v>0</v>
      </c>
      <c r="Q66" s="101"/>
      <c r="R66" s="47">
        <f t="shared" si="304"/>
        <v>0</v>
      </c>
      <c r="S66" s="49">
        <f t="shared" si="305"/>
        <v>0</v>
      </c>
      <c r="T66" s="47">
        <f t="shared" si="306"/>
        <v>0</v>
      </c>
      <c r="U66" s="16"/>
      <c r="V66" s="100"/>
      <c r="W66" s="48">
        <f t="shared" si="307"/>
        <v>0</v>
      </c>
      <c r="X66" s="101"/>
      <c r="Y66" s="47">
        <f t="shared" si="308"/>
        <v>0</v>
      </c>
      <c r="Z66" s="100"/>
      <c r="AA66" s="48">
        <f t="shared" si="309"/>
        <v>0</v>
      </c>
      <c r="AB66" s="101"/>
      <c r="AC66" s="47">
        <f t="shared" si="310"/>
        <v>0</v>
      </c>
      <c r="AD66" s="100"/>
      <c r="AE66" s="48">
        <f t="shared" si="311"/>
        <v>0</v>
      </c>
      <c r="AF66" s="101"/>
      <c r="AG66" s="47">
        <f t="shared" si="312"/>
        <v>0</v>
      </c>
      <c r="AH66" s="49">
        <f t="shared" si="313"/>
        <v>0</v>
      </c>
      <c r="AI66" s="47">
        <f t="shared" si="314"/>
        <v>0</v>
      </c>
      <c r="AJ66" s="16"/>
      <c r="AK66" s="16"/>
    </row>
    <row r="67" spans="2:37" ht="30" customHeight="1" x14ac:dyDescent="0.2">
      <c r="B67" s="29" t="s">
        <v>42</v>
      </c>
      <c r="C67" s="99"/>
      <c r="D67" s="45">
        <f t="shared" si="209"/>
        <v>0</v>
      </c>
      <c r="E67" s="30">
        <f t="shared" si="210"/>
        <v>0</v>
      </c>
      <c r="F67" s="16"/>
      <c r="G67" s="100"/>
      <c r="H67" s="48">
        <f t="shared" si="299"/>
        <v>0</v>
      </c>
      <c r="I67" s="101"/>
      <c r="J67" s="47">
        <f t="shared" si="300"/>
        <v>0</v>
      </c>
      <c r="K67" s="100"/>
      <c r="L67" s="48">
        <f t="shared" si="301"/>
        <v>0</v>
      </c>
      <c r="M67" s="101"/>
      <c r="N67" s="47">
        <f t="shared" si="302"/>
        <v>0</v>
      </c>
      <c r="O67" s="100"/>
      <c r="P67" s="48">
        <f t="shared" si="303"/>
        <v>0</v>
      </c>
      <c r="Q67" s="101"/>
      <c r="R67" s="47">
        <f t="shared" si="304"/>
        <v>0</v>
      </c>
      <c r="S67" s="49">
        <f t="shared" si="305"/>
        <v>0</v>
      </c>
      <c r="T67" s="47">
        <f t="shared" si="306"/>
        <v>0</v>
      </c>
      <c r="U67" s="16"/>
      <c r="V67" s="100"/>
      <c r="W67" s="48">
        <f t="shared" si="307"/>
        <v>0</v>
      </c>
      <c r="X67" s="101"/>
      <c r="Y67" s="47">
        <f t="shared" si="308"/>
        <v>0</v>
      </c>
      <c r="Z67" s="100"/>
      <c r="AA67" s="48">
        <f t="shared" si="309"/>
        <v>0</v>
      </c>
      <c r="AB67" s="101"/>
      <c r="AC67" s="47">
        <f t="shared" si="310"/>
        <v>0</v>
      </c>
      <c r="AD67" s="100"/>
      <c r="AE67" s="48">
        <f t="shared" si="311"/>
        <v>0</v>
      </c>
      <c r="AF67" s="101"/>
      <c r="AG67" s="47">
        <f t="shared" si="312"/>
        <v>0</v>
      </c>
      <c r="AH67" s="49">
        <f t="shared" si="313"/>
        <v>0</v>
      </c>
      <c r="AI67" s="47">
        <f t="shared" si="314"/>
        <v>0</v>
      </c>
      <c r="AJ67" s="16"/>
      <c r="AK67" s="16"/>
    </row>
    <row r="68" spans="2:37" ht="30" customHeight="1" x14ac:dyDescent="0.2">
      <c r="B68" s="98" t="s">
        <v>34</v>
      </c>
      <c r="C68" s="99"/>
      <c r="D68" s="45">
        <f t="shared" ref="D68" si="315">S68+AH68</f>
        <v>0</v>
      </c>
      <c r="E68" s="30">
        <f t="shared" ref="E68" si="316">T68+AI68</f>
        <v>0</v>
      </c>
      <c r="F68" s="16"/>
      <c r="G68" s="100"/>
      <c r="H68" s="48">
        <f t="shared" ref="H68" si="317">G68*H$14</f>
        <v>0</v>
      </c>
      <c r="I68" s="101"/>
      <c r="J68" s="47">
        <f t="shared" ref="J68" si="318">I68*J$14</f>
        <v>0</v>
      </c>
      <c r="K68" s="100"/>
      <c r="L68" s="48">
        <f t="shared" ref="L68" si="319">K68*L$14</f>
        <v>0</v>
      </c>
      <c r="M68" s="101"/>
      <c r="N68" s="47">
        <f t="shared" ref="N68" si="320">M68*N$14</f>
        <v>0</v>
      </c>
      <c r="O68" s="100"/>
      <c r="P68" s="48">
        <f t="shared" ref="P68" si="321">O68*P$14</f>
        <v>0</v>
      </c>
      <c r="Q68" s="101"/>
      <c r="R68" s="47">
        <f t="shared" ref="R68" si="322">Q68*R$14</f>
        <v>0</v>
      </c>
      <c r="S68" s="49">
        <f t="shared" ref="S68" si="323">G68+K68+M68+Q68+O68+I68</f>
        <v>0</v>
      </c>
      <c r="T68" s="47">
        <f t="shared" ref="T68" si="324">H68+L68+N68+R68+P68+J68</f>
        <v>0</v>
      </c>
      <c r="U68" s="16"/>
      <c r="V68" s="100"/>
      <c r="W68" s="48">
        <f t="shared" ref="W68" si="325">V68*W$14</f>
        <v>0</v>
      </c>
      <c r="X68" s="101"/>
      <c r="Y68" s="47">
        <f t="shared" ref="Y68" si="326">X68*Y$14</f>
        <v>0</v>
      </c>
      <c r="Z68" s="100"/>
      <c r="AA68" s="48">
        <f t="shared" ref="AA68" si="327">Z68*AA$14</f>
        <v>0</v>
      </c>
      <c r="AB68" s="101"/>
      <c r="AC68" s="47">
        <f t="shared" ref="AC68" si="328">AB68*AC$14</f>
        <v>0</v>
      </c>
      <c r="AD68" s="100"/>
      <c r="AE68" s="48">
        <f t="shared" ref="AE68" si="329">AD68*AE$14</f>
        <v>0</v>
      </c>
      <c r="AF68" s="101"/>
      <c r="AG68" s="47">
        <f t="shared" ref="AG68" si="330">AF68*AG$14</f>
        <v>0</v>
      </c>
      <c r="AH68" s="49">
        <f t="shared" ref="AH68" si="331">V68+Z68+AB68+AF68+AD68+X68</f>
        <v>0</v>
      </c>
      <c r="AI68" s="47">
        <f t="shared" ref="AI68" si="332">W68+AA68+AC68+AG68+AE68+Y68</f>
        <v>0</v>
      </c>
      <c r="AJ68" s="16"/>
      <c r="AK68" s="16"/>
    </row>
    <row r="69" spans="2:37" ht="30" customHeight="1" x14ac:dyDescent="0.2">
      <c r="B69" s="98" t="s">
        <v>34</v>
      </c>
      <c r="C69" s="99"/>
      <c r="D69" s="45">
        <f t="shared" si="209"/>
        <v>0</v>
      </c>
      <c r="E69" s="30">
        <f t="shared" si="210"/>
        <v>0</v>
      </c>
      <c r="F69" s="16"/>
      <c r="G69" s="100"/>
      <c r="H69" s="48">
        <f t="shared" si="299"/>
        <v>0</v>
      </c>
      <c r="I69" s="101"/>
      <c r="J69" s="47">
        <f t="shared" si="300"/>
        <v>0</v>
      </c>
      <c r="K69" s="100"/>
      <c r="L69" s="48">
        <f t="shared" si="301"/>
        <v>0</v>
      </c>
      <c r="M69" s="101"/>
      <c r="N69" s="47">
        <f t="shared" si="302"/>
        <v>0</v>
      </c>
      <c r="O69" s="100"/>
      <c r="P69" s="48">
        <f t="shared" si="303"/>
        <v>0</v>
      </c>
      <c r="Q69" s="101"/>
      <c r="R69" s="47">
        <f t="shared" si="304"/>
        <v>0</v>
      </c>
      <c r="S69" s="49">
        <f t="shared" si="305"/>
        <v>0</v>
      </c>
      <c r="T69" s="47">
        <f t="shared" si="306"/>
        <v>0</v>
      </c>
      <c r="U69" s="16"/>
      <c r="V69" s="100"/>
      <c r="W69" s="48">
        <f t="shared" si="307"/>
        <v>0</v>
      </c>
      <c r="X69" s="101"/>
      <c r="Y69" s="47">
        <f t="shared" si="308"/>
        <v>0</v>
      </c>
      <c r="Z69" s="100"/>
      <c r="AA69" s="48">
        <f t="shared" si="309"/>
        <v>0</v>
      </c>
      <c r="AB69" s="101"/>
      <c r="AC69" s="47">
        <f t="shared" si="310"/>
        <v>0</v>
      </c>
      <c r="AD69" s="100"/>
      <c r="AE69" s="48">
        <f t="shared" si="311"/>
        <v>0</v>
      </c>
      <c r="AF69" s="101"/>
      <c r="AG69" s="47">
        <f t="shared" si="312"/>
        <v>0</v>
      </c>
      <c r="AH69" s="49">
        <f t="shared" si="313"/>
        <v>0</v>
      </c>
      <c r="AI69" s="47">
        <f t="shared" si="314"/>
        <v>0</v>
      </c>
      <c r="AJ69" s="16"/>
      <c r="AK69" s="16"/>
    </row>
    <row r="70" spans="2:37" ht="45" customHeight="1" x14ac:dyDescent="0.2">
      <c r="B70" s="56" t="s">
        <v>56</v>
      </c>
      <c r="C70" s="87">
        <f>SUM(C71:C76)</f>
        <v>0</v>
      </c>
      <c r="D70" s="57">
        <f t="shared" si="209"/>
        <v>0</v>
      </c>
      <c r="E70" s="58">
        <f t="shared" si="210"/>
        <v>0</v>
      </c>
      <c r="F70" s="3"/>
      <c r="G70" s="59">
        <f>SUM(G71:G76)</f>
        <v>0</v>
      </c>
      <c r="H70" s="60">
        <f t="shared" ref="H70:T70" si="333">SUM(H71:H76)</f>
        <v>0</v>
      </c>
      <c r="I70" s="61">
        <f t="shared" si="333"/>
        <v>0</v>
      </c>
      <c r="J70" s="62">
        <f t="shared" si="333"/>
        <v>0</v>
      </c>
      <c r="K70" s="59">
        <f t="shared" si="333"/>
        <v>0</v>
      </c>
      <c r="L70" s="60">
        <f t="shared" si="333"/>
        <v>0</v>
      </c>
      <c r="M70" s="61">
        <f t="shared" si="333"/>
        <v>0</v>
      </c>
      <c r="N70" s="62">
        <f t="shared" si="333"/>
        <v>0</v>
      </c>
      <c r="O70" s="64">
        <f t="shared" si="333"/>
        <v>0</v>
      </c>
      <c r="P70" s="63">
        <f t="shared" si="333"/>
        <v>0</v>
      </c>
      <c r="Q70" s="61">
        <f t="shared" si="333"/>
        <v>0</v>
      </c>
      <c r="R70" s="62">
        <f t="shared" si="333"/>
        <v>0</v>
      </c>
      <c r="S70" s="59">
        <f t="shared" si="333"/>
        <v>0</v>
      </c>
      <c r="T70" s="62">
        <f t="shared" si="333"/>
        <v>0</v>
      </c>
      <c r="U70" s="16"/>
      <c r="V70" s="59">
        <f>SUM(V71:V76)</f>
        <v>0</v>
      </c>
      <c r="W70" s="60">
        <f t="shared" ref="W70:AI70" si="334">SUM(W71:W76)</f>
        <v>0</v>
      </c>
      <c r="X70" s="61">
        <f t="shared" si="334"/>
        <v>0</v>
      </c>
      <c r="Y70" s="62">
        <f t="shared" si="334"/>
        <v>0</v>
      </c>
      <c r="Z70" s="59">
        <f t="shared" si="334"/>
        <v>0</v>
      </c>
      <c r="AA70" s="60">
        <f t="shared" si="334"/>
        <v>0</v>
      </c>
      <c r="AB70" s="61">
        <f t="shared" si="334"/>
        <v>0</v>
      </c>
      <c r="AC70" s="62">
        <f t="shared" si="334"/>
        <v>0</v>
      </c>
      <c r="AD70" s="64">
        <f t="shared" si="334"/>
        <v>0</v>
      </c>
      <c r="AE70" s="63">
        <f t="shared" si="334"/>
        <v>0</v>
      </c>
      <c r="AF70" s="61">
        <f t="shared" si="334"/>
        <v>0</v>
      </c>
      <c r="AG70" s="62">
        <f t="shared" si="334"/>
        <v>0</v>
      </c>
      <c r="AH70" s="59">
        <f t="shared" si="334"/>
        <v>0</v>
      </c>
      <c r="AI70" s="62">
        <f t="shared" si="334"/>
        <v>0</v>
      </c>
      <c r="AJ70" s="16"/>
      <c r="AK70" s="16"/>
    </row>
    <row r="71" spans="2:37" ht="30" customHeight="1" x14ac:dyDescent="0.2">
      <c r="B71" s="29" t="s">
        <v>41</v>
      </c>
      <c r="C71" s="99"/>
      <c r="D71" s="45">
        <f t="shared" si="209"/>
        <v>0</v>
      </c>
      <c r="E71" s="30">
        <f t="shared" si="210"/>
        <v>0</v>
      </c>
      <c r="F71" s="16"/>
      <c r="G71" s="100"/>
      <c r="H71" s="14">
        <f t="shared" ref="H71:H76" si="335">G71*H$14</f>
        <v>0</v>
      </c>
      <c r="I71" s="101"/>
      <c r="J71" s="15">
        <f t="shared" ref="J71:J76" si="336">I71*J$14</f>
        <v>0</v>
      </c>
      <c r="K71" s="100"/>
      <c r="L71" s="14">
        <f t="shared" ref="L71:L76" si="337">K71*L$14</f>
        <v>0</v>
      </c>
      <c r="M71" s="101"/>
      <c r="N71" s="15">
        <f t="shared" ref="N71:N76" si="338">M71*N$14</f>
        <v>0</v>
      </c>
      <c r="O71" s="100"/>
      <c r="P71" s="14">
        <f t="shared" ref="P71:P76" si="339">O71*P$14</f>
        <v>0</v>
      </c>
      <c r="Q71" s="101"/>
      <c r="R71" s="15">
        <f t="shared" ref="R71:R76" si="340">Q71*R$14</f>
        <v>0</v>
      </c>
      <c r="S71" s="13">
        <f t="shared" ref="S71:S76" si="341">G71+K71+M71+Q71+O71+I71</f>
        <v>0</v>
      </c>
      <c r="T71" s="15">
        <f t="shared" ref="T71:T76" si="342">H71+L71+N71+R71+P71+J71</f>
        <v>0</v>
      </c>
      <c r="U71" s="16"/>
      <c r="V71" s="100"/>
      <c r="W71" s="14">
        <f t="shared" ref="W71:W76" si="343">V71*W$14</f>
        <v>0</v>
      </c>
      <c r="X71" s="101"/>
      <c r="Y71" s="15">
        <f t="shared" ref="Y71:Y76" si="344">X71*Y$14</f>
        <v>0</v>
      </c>
      <c r="Z71" s="100"/>
      <c r="AA71" s="14">
        <f t="shared" ref="AA71:AA76" si="345">Z71*AA$14</f>
        <v>0</v>
      </c>
      <c r="AB71" s="101"/>
      <c r="AC71" s="15">
        <f t="shared" ref="AC71:AC76" si="346">AB71*AC$14</f>
        <v>0</v>
      </c>
      <c r="AD71" s="100"/>
      <c r="AE71" s="14">
        <f t="shared" ref="AE71:AE76" si="347">AD71*AE$14</f>
        <v>0</v>
      </c>
      <c r="AF71" s="101"/>
      <c r="AG71" s="15">
        <f t="shared" ref="AG71:AG76" si="348">AF71*AG$14</f>
        <v>0</v>
      </c>
      <c r="AH71" s="13">
        <f t="shared" ref="AH71:AH76" si="349">V71+Z71+AB71+AF71+AD71+X71</f>
        <v>0</v>
      </c>
      <c r="AI71" s="15">
        <f t="shared" ref="AI71:AI76" si="350">W71+AA71+AC71+AG71+AE71+Y71</f>
        <v>0</v>
      </c>
      <c r="AJ71" s="16"/>
      <c r="AK71" s="16"/>
    </row>
    <row r="72" spans="2:37" ht="30" customHeight="1" x14ac:dyDescent="0.2">
      <c r="B72" s="29" t="s">
        <v>43</v>
      </c>
      <c r="C72" s="99"/>
      <c r="D72" s="45">
        <f t="shared" si="209"/>
        <v>0</v>
      </c>
      <c r="E72" s="30">
        <f t="shared" si="210"/>
        <v>0</v>
      </c>
      <c r="F72" s="16"/>
      <c r="G72" s="100"/>
      <c r="H72" s="48">
        <f t="shared" si="335"/>
        <v>0</v>
      </c>
      <c r="I72" s="101"/>
      <c r="J72" s="47">
        <f t="shared" si="336"/>
        <v>0</v>
      </c>
      <c r="K72" s="100"/>
      <c r="L72" s="48">
        <f t="shared" si="337"/>
        <v>0</v>
      </c>
      <c r="M72" s="101"/>
      <c r="N72" s="47">
        <f t="shared" si="338"/>
        <v>0</v>
      </c>
      <c r="O72" s="100"/>
      <c r="P72" s="48">
        <f t="shared" si="339"/>
        <v>0</v>
      </c>
      <c r="Q72" s="101"/>
      <c r="R72" s="47">
        <f t="shared" si="340"/>
        <v>0</v>
      </c>
      <c r="S72" s="49">
        <f t="shared" si="341"/>
        <v>0</v>
      </c>
      <c r="T72" s="47">
        <f t="shared" si="342"/>
        <v>0</v>
      </c>
      <c r="U72" s="16"/>
      <c r="V72" s="100"/>
      <c r="W72" s="48">
        <f t="shared" si="343"/>
        <v>0</v>
      </c>
      <c r="X72" s="101"/>
      <c r="Y72" s="47">
        <f t="shared" si="344"/>
        <v>0</v>
      </c>
      <c r="Z72" s="100"/>
      <c r="AA72" s="48">
        <f t="shared" si="345"/>
        <v>0</v>
      </c>
      <c r="AB72" s="101"/>
      <c r="AC72" s="47">
        <f t="shared" si="346"/>
        <v>0</v>
      </c>
      <c r="AD72" s="100"/>
      <c r="AE72" s="48">
        <f t="shared" si="347"/>
        <v>0</v>
      </c>
      <c r="AF72" s="101"/>
      <c r="AG72" s="47">
        <f t="shared" si="348"/>
        <v>0</v>
      </c>
      <c r="AH72" s="49">
        <f t="shared" si="349"/>
        <v>0</v>
      </c>
      <c r="AI72" s="47">
        <f t="shared" si="350"/>
        <v>0</v>
      </c>
      <c r="AJ72" s="16"/>
      <c r="AK72" s="16"/>
    </row>
    <row r="73" spans="2:37" ht="30" customHeight="1" x14ac:dyDescent="0.2">
      <c r="B73" s="29" t="s">
        <v>48</v>
      </c>
      <c r="C73" s="99"/>
      <c r="D73" s="45">
        <f t="shared" si="209"/>
        <v>0</v>
      </c>
      <c r="E73" s="30">
        <f t="shared" si="210"/>
        <v>0</v>
      </c>
      <c r="F73" s="16"/>
      <c r="G73" s="100"/>
      <c r="H73" s="48">
        <f t="shared" si="335"/>
        <v>0</v>
      </c>
      <c r="I73" s="101"/>
      <c r="J73" s="47">
        <f t="shared" si="336"/>
        <v>0</v>
      </c>
      <c r="K73" s="100"/>
      <c r="L73" s="48">
        <f t="shared" si="337"/>
        <v>0</v>
      </c>
      <c r="M73" s="101"/>
      <c r="N73" s="47">
        <f t="shared" si="338"/>
        <v>0</v>
      </c>
      <c r="O73" s="100"/>
      <c r="P73" s="48">
        <f t="shared" si="339"/>
        <v>0</v>
      </c>
      <c r="Q73" s="101"/>
      <c r="R73" s="47">
        <f t="shared" si="340"/>
        <v>0</v>
      </c>
      <c r="S73" s="49">
        <f t="shared" si="341"/>
        <v>0</v>
      </c>
      <c r="T73" s="47">
        <f t="shared" si="342"/>
        <v>0</v>
      </c>
      <c r="U73" s="16"/>
      <c r="V73" s="100"/>
      <c r="W73" s="48">
        <f t="shared" si="343"/>
        <v>0</v>
      </c>
      <c r="X73" s="101"/>
      <c r="Y73" s="47">
        <f t="shared" si="344"/>
        <v>0</v>
      </c>
      <c r="Z73" s="100"/>
      <c r="AA73" s="48">
        <f t="shared" si="345"/>
        <v>0</v>
      </c>
      <c r="AB73" s="101"/>
      <c r="AC73" s="47">
        <f t="shared" si="346"/>
        <v>0</v>
      </c>
      <c r="AD73" s="100"/>
      <c r="AE73" s="48">
        <f t="shared" si="347"/>
        <v>0</v>
      </c>
      <c r="AF73" s="101"/>
      <c r="AG73" s="47">
        <f t="shared" si="348"/>
        <v>0</v>
      </c>
      <c r="AH73" s="49">
        <f t="shared" si="349"/>
        <v>0</v>
      </c>
      <c r="AI73" s="47">
        <f t="shared" si="350"/>
        <v>0</v>
      </c>
      <c r="AJ73" s="16"/>
      <c r="AK73" s="16"/>
    </row>
    <row r="74" spans="2:37" ht="30" customHeight="1" x14ac:dyDescent="0.2">
      <c r="B74" s="29" t="s">
        <v>42</v>
      </c>
      <c r="C74" s="99"/>
      <c r="D74" s="45">
        <f t="shared" si="209"/>
        <v>0</v>
      </c>
      <c r="E74" s="30">
        <f t="shared" si="210"/>
        <v>0</v>
      </c>
      <c r="F74" s="16"/>
      <c r="G74" s="100"/>
      <c r="H74" s="48">
        <f t="shared" si="335"/>
        <v>0</v>
      </c>
      <c r="I74" s="101"/>
      <c r="J74" s="47">
        <f t="shared" si="336"/>
        <v>0</v>
      </c>
      <c r="K74" s="100"/>
      <c r="L74" s="48">
        <f t="shared" si="337"/>
        <v>0</v>
      </c>
      <c r="M74" s="101"/>
      <c r="N74" s="47">
        <f t="shared" si="338"/>
        <v>0</v>
      </c>
      <c r="O74" s="100"/>
      <c r="P74" s="48">
        <f t="shared" si="339"/>
        <v>0</v>
      </c>
      <c r="Q74" s="101"/>
      <c r="R74" s="47">
        <f t="shared" si="340"/>
        <v>0</v>
      </c>
      <c r="S74" s="49">
        <f t="shared" si="341"/>
        <v>0</v>
      </c>
      <c r="T74" s="47">
        <f t="shared" si="342"/>
        <v>0</v>
      </c>
      <c r="U74" s="16"/>
      <c r="V74" s="100"/>
      <c r="W74" s="48">
        <f t="shared" si="343"/>
        <v>0</v>
      </c>
      <c r="X74" s="101"/>
      <c r="Y74" s="47">
        <f t="shared" si="344"/>
        <v>0</v>
      </c>
      <c r="Z74" s="100"/>
      <c r="AA74" s="48">
        <f t="shared" si="345"/>
        <v>0</v>
      </c>
      <c r="AB74" s="101"/>
      <c r="AC74" s="47">
        <f t="shared" si="346"/>
        <v>0</v>
      </c>
      <c r="AD74" s="100"/>
      <c r="AE74" s="48">
        <f t="shared" si="347"/>
        <v>0</v>
      </c>
      <c r="AF74" s="101"/>
      <c r="AG74" s="47">
        <f t="shared" si="348"/>
        <v>0</v>
      </c>
      <c r="AH74" s="49">
        <f t="shared" si="349"/>
        <v>0</v>
      </c>
      <c r="AI74" s="47">
        <f t="shared" si="350"/>
        <v>0</v>
      </c>
      <c r="AJ74" s="16"/>
      <c r="AK74" s="16"/>
    </row>
    <row r="75" spans="2:37" ht="30" customHeight="1" x14ac:dyDescent="0.2">
      <c r="B75" s="98" t="s">
        <v>34</v>
      </c>
      <c r="C75" s="99"/>
      <c r="D75" s="45">
        <f t="shared" ref="D75" si="351">S75+AH75</f>
        <v>0</v>
      </c>
      <c r="E75" s="30">
        <f t="shared" ref="E75" si="352">T75+AI75</f>
        <v>0</v>
      </c>
      <c r="F75" s="16"/>
      <c r="G75" s="100"/>
      <c r="H75" s="48">
        <f t="shared" ref="H75" si="353">G75*H$14</f>
        <v>0</v>
      </c>
      <c r="I75" s="101"/>
      <c r="J75" s="47">
        <f t="shared" ref="J75" si="354">I75*J$14</f>
        <v>0</v>
      </c>
      <c r="K75" s="100"/>
      <c r="L75" s="48">
        <f t="shared" ref="L75" si="355">K75*L$14</f>
        <v>0</v>
      </c>
      <c r="M75" s="101"/>
      <c r="N75" s="47">
        <f t="shared" ref="N75" si="356">M75*N$14</f>
        <v>0</v>
      </c>
      <c r="O75" s="100"/>
      <c r="P75" s="48">
        <f t="shared" ref="P75" si="357">O75*P$14</f>
        <v>0</v>
      </c>
      <c r="Q75" s="101"/>
      <c r="R75" s="47">
        <f t="shared" ref="R75" si="358">Q75*R$14</f>
        <v>0</v>
      </c>
      <c r="S75" s="49">
        <f t="shared" ref="S75" si="359">G75+K75+M75+Q75+O75+I75</f>
        <v>0</v>
      </c>
      <c r="T75" s="47">
        <f t="shared" ref="T75" si="360">H75+L75+N75+R75+P75+J75</f>
        <v>0</v>
      </c>
      <c r="U75" s="16"/>
      <c r="V75" s="100"/>
      <c r="W75" s="48">
        <f t="shared" ref="W75" si="361">V75*W$14</f>
        <v>0</v>
      </c>
      <c r="X75" s="101"/>
      <c r="Y75" s="47">
        <f t="shared" ref="Y75" si="362">X75*Y$14</f>
        <v>0</v>
      </c>
      <c r="Z75" s="100"/>
      <c r="AA75" s="48">
        <f t="shared" ref="AA75" si="363">Z75*AA$14</f>
        <v>0</v>
      </c>
      <c r="AB75" s="101"/>
      <c r="AC75" s="47">
        <f t="shared" ref="AC75" si="364">AB75*AC$14</f>
        <v>0</v>
      </c>
      <c r="AD75" s="100"/>
      <c r="AE75" s="48">
        <f t="shared" ref="AE75" si="365">AD75*AE$14</f>
        <v>0</v>
      </c>
      <c r="AF75" s="101"/>
      <c r="AG75" s="47">
        <f t="shared" ref="AG75" si="366">AF75*AG$14</f>
        <v>0</v>
      </c>
      <c r="AH75" s="49">
        <f t="shared" ref="AH75" si="367">V75+Z75+AB75+AF75+AD75+X75</f>
        <v>0</v>
      </c>
      <c r="AI75" s="47">
        <f t="shared" ref="AI75" si="368">W75+AA75+AC75+AG75+AE75+Y75</f>
        <v>0</v>
      </c>
      <c r="AJ75" s="16"/>
      <c r="AK75" s="16"/>
    </row>
    <row r="76" spans="2:37" ht="30" customHeight="1" x14ac:dyDescent="0.2">
      <c r="B76" s="98" t="s">
        <v>34</v>
      </c>
      <c r="C76" s="99"/>
      <c r="D76" s="45">
        <f t="shared" si="209"/>
        <v>0</v>
      </c>
      <c r="E76" s="30">
        <f t="shared" si="210"/>
        <v>0</v>
      </c>
      <c r="F76" s="16"/>
      <c r="G76" s="100"/>
      <c r="H76" s="48">
        <f t="shared" si="335"/>
        <v>0</v>
      </c>
      <c r="I76" s="101"/>
      <c r="J76" s="47">
        <f t="shared" si="336"/>
        <v>0</v>
      </c>
      <c r="K76" s="100"/>
      <c r="L76" s="48">
        <f t="shared" si="337"/>
        <v>0</v>
      </c>
      <c r="M76" s="101"/>
      <c r="N76" s="47">
        <f t="shared" si="338"/>
        <v>0</v>
      </c>
      <c r="O76" s="100"/>
      <c r="P76" s="48">
        <f t="shared" si="339"/>
        <v>0</v>
      </c>
      <c r="Q76" s="101"/>
      <c r="R76" s="47">
        <f t="shared" si="340"/>
        <v>0</v>
      </c>
      <c r="S76" s="49">
        <f t="shared" si="341"/>
        <v>0</v>
      </c>
      <c r="T76" s="47">
        <f t="shared" si="342"/>
        <v>0</v>
      </c>
      <c r="U76" s="16"/>
      <c r="V76" s="100"/>
      <c r="W76" s="48">
        <f t="shared" si="343"/>
        <v>0</v>
      </c>
      <c r="X76" s="101"/>
      <c r="Y76" s="47">
        <f t="shared" si="344"/>
        <v>0</v>
      </c>
      <c r="Z76" s="100"/>
      <c r="AA76" s="48">
        <f t="shared" si="345"/>
        <v>0</v>
      </c>
      <c r="AB76" s="101"/>
      <c r="AC76" s="47">
        <f t="shared" si="346"/>
        <v>0</v>
      </c>
      <c r="AD76" s="100"/>
      <c r="AE76" s="48">
        <f t="shared" si="347"/>
        <v>0</v>
      </c>
      <c r="AF76" s="101"/>
      <c r="AG76" s="47">
        <f t="shared" si="348"/>
        <v>0</v>
      </c>
      <c r="AH76" s="49">
        <f t="shared" si="349"/>
        <v>0</v>
      </c>
      <c r="AI76" s="47">
        <f t="shared" si="350"/>
        <v>0</v>
      </c>
      <c r="AJ76" s="16"/>
      <c r="AK76" s="16"/>
    </row>
    <row r="77" spans="2:37" s="28" customFormat="1" ht="33" customHeight="1" x14ac:dyDescent="0.25">
      <c r="B77" s="56" t="s">
        <v>55</v>
      </c>
      <c r="C77" s="87">
        <f>SUM(C78:C83)</f>
        <v>0</v>
      </c>
      <c r="D77" s="57">
        <f t="shared" si="209"/>
        <v>0</v>
      </c>
      <c r="E77" s="58">
        <f t="shared" si="210"/>
        <v>0</v>
      </c>
      <c r="F77" s="3"/>
      <c r="G77" s="59">
        <f t="shared" ref="G77:T77" si="369">SUM(G78:G83)</f>
        <v>0</v>
      </c>
      <c r="H77" s="60">
        <f t="shared" si="369"/>
        <v>0</v>
      </c>
      <c r="I77" s="61">
        <f t="shared" si="369"/>
        <v>0</v>
      </c>
      <c r="J77" s="62">
        <f t="shared" si="369"/>
        <v>0</v>
      </c>
      <c r="K77" s="59">
        <f t="shared" si="369"/>
        <v>0</v>
      </c>
      <c r="L77" s="60">
        <f t="shared" si="369"/>
        <v>0</v>
      </c>
      <c r="M77" s="61">
        <f t="shared" si="369"/>
        <v>0</v>
      </c>
      <c r="N77" s="62">
        <f t="shared" si="369"/>
        <v>0</v>
      </c>
      <c r="O77" s="64">
        <f t="shared" si="369"/>
        <v>0</v>
      </c>
      <c r="P77" s="63">
        <f t="shared" si="369"/>
        <v>0</v>
      </c>
      <c r="Q77" s="61">
        <f t="shared" si="369"/>
        <v>0</v>
      </c>
      <c r="R77" s="62">
        <f t="shared" si="369"/>
        <v>0</v>
      </c>
      <c r="S77" s="59">
        <f t="shared" si="369"/>
        <v>0</v>
      </c>
      <c r="T77" s="62">
        <f t="shared" si="369"/>
        <v>0</v>
      </c>
      <c r="U77" s="3"/>
      <c r="V77" s="59">
        <f t="shared" ref="V77:AI77" si="370">SUM(V78:V83)</f>
        <v>0</v>
      </c>
      <c r="W77" s="60">
        <f t="shared" si="370"/>
        <v>0</v>
      </c>
      <c r="X77" s="61">
        <f t="shared" si="370"/>
        <v>0</v>
      </c>
      <c r="Y77" s="62">
        <f t="shared" si="370"/>
        <v>0</v>
      </c>
      <c r="Z77" s="59">
        <f t="shared" si="370"/>
        <v>0</v>
      </c>
      <c r="AA77" s="60">
        <f t="shared" si="370"/>
        <v>0</v>
      </c>
      <c r="AB77" s="61">
        <f t="shared" si="370"/>
        <v>0</v>
      </c>
      <c r="AC77" s="62">
        <f t="shared" si="370"/>
        <v>0</v>
      </c>
      <c r="AD77" s="64">
        <f t="shared" si="370"/>
        <v>0</v>
      </c>
      <c r="AE77" s="63">
        <f t="shared" si="370"/>
        <v>0</v>
      </c>
      <c r="AF77" s="61">
        <f t="shared" si="370"/>
        <v>0</v>
      </c>
      <c r="AG77" s="62">
        <f t="shared" si="370"/>
        <v>0</v>
      </c>
      <c r="AH77" s="59">
        <f t="shared" si="370"/>
        <v>0</v>
      </c>
      <c r="AI77" s="62">
        <f t="shared" si="370"/>
        <v>0</v>
      </c>
      <c r="AJ77" s="3"/>
      <c r="AK77" s="3"/>
    </row>
    <row r="78" spans="2:37" ht="30" customHeight="1" x14ac:dyDescent="0.2">
      <c r="B78" s="29" t="s">
        <v>45</v>
      </c>
      <c r="C78" s="99"/>
      <c r="D78" s="45">
        <f t="shared" si="209"/>
        <v>0</v>
      </c>
      <c r="E78" s="30">
        <f t="shared" si="210"/>
        <v>0</v>
      </c>
      <c r="F78" s="16"/>
      <c r="G78" s="100"/>
      <c r="H78" s="14">
        <f t="shared" ref="H78:H83" si="371">G78*H$14</f>
        <v>0</v>
      </c>
      <c r="I78" s="101"/>
      <c r="J78" s="15">
        <f t="shared" ref="J78:J83" si="372">I78*J$14</f>
        <v>0</v>
      </c>
      <c r="K78" s="100"/>
      <c r="L78" s="14">
        <f t="shared" ref="L78:L83" si="373">K78*L$14</f>
        <v>0</v>
      </c>
      <c r="M78" s="101"/>
      <c r="N78" s="15">
        <f t="shared" ref="N78:N83" si="374">M78*N$14</f>
        <v>0</v>
      </c>
      <c r="O78" s="100"/>
      <c r="P78" s="14">
        <f t="shared" ref="P78:P83" si="375">O78*P$14</f>
        <v>0</v>
      </c>
      <c r="Q78" s="101"/>
      <c r="R78" s="15">
        <f t="shared" ref="R78:R83" si="376">Q78*R$14</f>
        <v>0</v>
      </c>
      <c r="S78" s="13">
        <f t="shared" ref="S78:S83" si="377">G78+K78+M78+Q78+O78+I78</f>
        <v>0</v>
      </c>
      <c r="T78" s="15">
        <f t="shared" ref="T78:T83" si="378">H78+L78+N78+R78+P78+J78</f>
        <v>0</v>
      </c>
      <c r="U78" s="16"/>
      <c r="V78" s="100"/>
      <c r="W78" s="14">
        <f t="shared" ref="W78:W83" si="379">V78*W$14</f>
        <v>0</v>
      </c>
      <c r="X78" s="101"/>
      <c r="Y78" s="15">
        <f t="shared" ref="Y78:Y83" si="380">X78*Y$14</f>
        <v>0</v>
      </c>
      <c r="Z78" s="100"/>
      <c r="AA78" s="14">
        <f t="shared" ref="AA78:AA83" si="381">Z78*AA$14</f>
        <v>0</v>
      </c>
      <c r="AB78" s="101"/>
      <c r="AC78" s="15">
        <f t="shared" ref="AC78:AC83" si="382">AB78*AC$14</f>
        <v>0</v>
      </c>
      <c r="AD78" s="100"/>
      <c r="AE78" s="14">
        <f t="shared" ref="AE78:AE83" si="383">AD78*AE$14</f>
        <v>0</v>
      </c>
      <c r="AF78" s="101"/>
      <c r="AG78" s="15">
        <f t="shared" ref="AG78:AG83" si="384">AF78*AG$14</f>
        <v>0</v>
      </c>
      <c r="AH78" s="13">
        <f t="shared" ref="AH78:AH83" si="385">V78+Z78+AB78+AF78+AD78+X78</f>
        <v>0</v>
      </c>
      <c r="AI78" s="15">
        <f t="shared" ref="AI78:AI83" si="386">W78+AA78+AC78+AG78+AE78+Y78</f>
        <v>0</v>
      </c>
      <c r="AJ78" s="16"/>
      <c r="AK78" s="16"/>
    </row>
    <row r="79" spans="2:37" ht="30" customHeight="1" x14ac:dyDescent="0.2">
      <c r="B79" s="29" t="s">
        <v>46</v>
      </c>
      <c r="C79" s="99"/>
      <c r="D79" s="45">
        <f t="shared" si="209"/>
        <v>0</v>
      </c>
      <c r="E79" s="30">
        <f t="shared" si="210"/>
        <v>0</v>
      </c>
      <c r="F79" s="16"/>
      <c r="G79" s="100"/>
      <c r="H79" s="48">
        <f t="shared" si="371"/>
        <v>0</v>
      </c>
      <c r="I79" s="101"/>
      <c r="J79" s="47">
        <f t="shared" si="372"/>
        <v>0</v>
      </c>
      <c r="K79" s="100"/>
      <c r="L79" s="48">
        <f t="shared" si="373"/>
        <v>0</v>
      </c>
      <c r="M79" s="101"/>
      <c r="N79" s="47">
        <f t="shared" si="374"/>
        <v>0</v>
      </c>
      <c r="O79" s="100"/>
      <c r="P79" s="48">
        <f t="shared" si="375"/>
        <v>0</v>
      </c>
      <c r="Q79" s="101"/>
      <c r="R79" s="47">
        <f t="shared" si="376"/>
        <v>0</v>
      </c>
      <c r="S79" s="49">
        <f t="shared" si="377"/>
        <v>0</v>
      </c>
      <c r="T79" s="47">
        <f t="shared" si="378"/>
        <v>0</v>
      </c>
      <c r="U79" s="16"/>
      <c r="V79" s="100"/>
      <c r="W79" s="48">
        <f t="shared" si="379"/>
        <v>0</v>
      </c>
      <c r="X79" s="101"/>
      <c r="Y79" s="47">
        <f t="shared" si="380"/>
        <v>0</v>
      </c>
      <c r="Z79" s="100"/>
      <c r="AA79" s="48">
        <f t="shared" si="381"/>
        <v>0</v>
      </c>
      <c r="AB79" s="101"/>
      <c r="AC79" s="47">
        <f t="shared" si="382"/>
        <v>0</v>
      </c>
      <c r="AD79" s="100"/>
      <c r="AE79" s="48">
        <f t="shared" si="383"/>
        <v>0</v>
      </c>
      <c r="AF79" s="101"/>
      <c r="AG79" s="47">
        <f t="shared" si="384"/>
        <v>0</v>
      </c>
      <c r="AH79" s="49">
        <f t="shared" si="385"/>
        <v>0</v>
      </c>
      <c r="AI79" s="47">
        <f t="shared" si="386"/>
        <v>0</v>
      </c>
      <c r="AJ79" s="16"/>
      <c r="AK79" s="16"/>
    </row>
    <row r="80" spans="2:37" ht="30" customHeight="1" x14ac:dyDescent="0.2">
      <c r="B80" s="29" t="s">
        <v>49</v>
      </c>
      <c r="C80" s="99"/>
      <c r="D80" s="45">
        <f t="shared" si="209"/>
        <v>0</v>
      </c>
      <c r="E80" s="30">
        <f t="shared" si="210"/>
        <v>0</v>
      </c>
      <c r="F80" s="16"/>
      <c r="G80" s="100"/>
      <c r="H80" s="48">
        <f t="shared" si="371"/>
        <v>0</v>
      </c>
      <c r="I80" s="101"/>
      <c r="J80" s="47">
        <f t="shared" si="372"/>
        <v>0</v>
      </c>
      <c r="K80" s="100"/>
      <c r="L80" s="48">
        <f t="shared" si="373"/>
        <v>0</v>
      </c>
      <c r="M80" s="101"/>
      <c r="N80" s="47">
        <f t="shared" si="374"/>
        <v>0</v>
      </c>
      <c r="O80" s="100"/>
      <c r="P80" s="48">
        <f t="shared" si="375"/>
        <v>0</v>
      </c>
      <c r="Q80" s="101"/>
      <c r="R80" s="47">
        <f t="shared" si="376"/>
        <v>0</v>
      </c>
      <c r="S80" s="49">
        <f t="shared" si="377"/>
        <v>0</v>
      </c>
      <c r="T80" s="47">
        <f t="shared" si="378"/>
        <v>0</v>
      </c>
      <c r="U80" s="16"/>
      <c r="V80" s="100"/>
      <c r="W80" s="48">
        <f t="shared" si="379"/>
        <v>0</v>
      </c>
      <c r="X80" s="101"/>
      <c r="Y80" s="47">
        <f t="shared" si="380"/>
        <v>0</v>
      </c>
      <c r="Z80" s="100"/>
      <c r="AA80" s="48">
        <f t="shared" si="381"/>
        <v>0</v>
      </c>
      <c r="AB80" s="101"/>
      <c r="AC80" s="47">
        <f t="shared" si="382"/>
        <v>0</v>
      </c>
      <c r="AD80" s="100"/>
      <c r="AE80" s="48">
        <f t="shared" si="383"/>
        <v>0</v>
      </c>
      <c r="AF80" s="101"/>
      <c r="AG80" s="47">
        <f t="shared" si="384"/>
        <v>0</v>
      </c>
      <c r="AH80" s="49">
        <f t="shared" si="385"/>
        <v>0</v>
      </c>
      <c r="AI80" s="47">
        <f t="shared" si="386"/>
        <v>0</v>
      </c>
      <c r="AJ80" s="16"/>
      <c r="AK80" s="16"/>
    </row>
    <row r="81" spans="2:37" ht="30" customHeight="1" x14ac:dyDescent="0.2">
      <c r="B81" s="29" t="s">
        <v>47</v>
      </c>
      <c r="C81" s="99"/>
      <c r="D81" s="45">
        <f t="shared" si="209"/>
        <v>0</v>
      </c>
      <c r="E81" s="30">
        <f t="shared" si="210"/>
        <v>0</v>
      </c>
      <c r="F81" s="16"/>
      <c r="G81" s="100"/>
      <c r="H81" s="48">
        <f t="shared" si="371"/>
        <v>0</v>
      </c>
      <c r="I81" s="101"/>
      <c r="J81" s="47">
        <f t="shared" si="372"/>
        <v>0</v>
      </c>
      <c r="K81" s="100"/>
      <c r="L81" s="48">
        <f t="shared" si="373"/>
        <v>0</v>
      </c>
      <c r="M81" s="101"/>
      <c r="N81" s="47">
        <f t="shared" si="374"/>
        <v>0</v>
      </c>
      <c r="O81" s="100"/>
      <c r="P81" s="48">
        <f t="shared" si="375"/>
        <v>0</v>
      </c>
      <c r="Q81" s="101"/>
      <c r="R81" s="47">
        <f t="shared" si="376"/>
        <v>0</v>
      </c>
      <c r="S81" s="49">
        <f t="shared" si="377"/>
        <v>0</v>
      </c>
      <c r="T81" s="47">
        <f t="shared" si="378"/>
        <v>0</v>
      </c>
      <c r="U81" s="16"/>
      <c r="V81" s="100"/>
      <c r="W81" s="48">
        <f t="shared" si="379"/>
        <v>0</v>
      </c>
      <c r="X81" s="101"/>
      <c r="Y81" s="47">
        <f t="shared" si="380"/>
        <v>0</v>
      </c>
      <c r="Z81" s="100"/>
      <c r="AA81" s="48">
        <f t="shared" si="381"/>
        <v>0</v>
      </c>
      <c r="AB81" s="101"/>
      <c r="AC81" s="47">
        <f t="shared" si="382"/>
        <v>0</v>
      </c>
      <c r="AD81" s="100"/>
      <c r="AE81" s="48">
        <f t="shared" si="383"/>
        <v>0</v>
      </c>
      <c r="AF81" s="101"/>
      <c r="AG81" s="47">
        <f t="shared" si="384"/>
        <v>0</v>
      </c>
      <c r="AH81" s="49">
        <f t="shared" si="385"/>
        <v>0</v>
      </c>
      <c r="AI81" s="47">
        <f t="shared" si="386"/>
        <v>0</v>
      </c>
      <c r="AJ81" s="16"/>
      <c r="AK81" s="16"/>
    </row>
    <row r="82" spans="2:37" ht="30" customHeight="1" x14ac:dyDescent="0.2">
      <c r="B82" s="107" t="s">
        <v>34</v>
      </c>
      <c r="C82" s="108"/>
      <c r="D82" s="96">
        <f t="shared" ref="D82" si="387">S82+AH82</f>
        <v>0</v>
      </c>
      <c r="E82" s="97">
        <f t="shared" ref="E82" si="388">T82+AI82</f>
        <v>0</v>
      </c>
      <c r="F82" s="91"/>
      <c r="G82" s="100"/>
      <c r="H82" s="48">
        <f t="shared" ref="H82" si="389">G82*H$14</f>
        <v>0</v>
      </c>
      <c r="I82" s="101"/>
      <c r="J82" s="47">
        <f t="shared" ref="J82" si="390">I82*J$14</f>
        <v>0</v>
      </c>
      <c r="K82" s="100"/>
      <c r="L82" s="48">
        <f t="shared" ref="L82" si="391">K82*L$14</f>
        <v>0</v>
      </c>
      <c r="M82" s="101"/>
      <c r="N82" s="47">
        <f t="shared" ref="N82" si="392">M82*N$14</f>
        <v>0</v>
      </c>
      <c r="O82" s="100"/>
      <c r="P82" s="48">
        <f t="shared" ref="P82" si="393">O82*P$14</f>
        <v>0</v>
      </c>
      <c r="Q82" s="101"/>
      <c r="R82" s="47">
        <f t="shared" ref="R82" si="394">Q82*R$14</f>
        <v>0</v>
      </c>
      <c r="S82" s="49">
        <f t="shared" ref="S82" si="395">G82+K82+M82+Q82+O82+I82</f>
        <v>0</v>
      </c>
      <c r="T82" s="47">
        <f t="shared" ref="T82" si="396">H82+L82+N82+R82+P82+J82</f>
        <v>0</v>
      </c>
      <c r="U82" s="16"/>
      <c r="V82" s="100"/>
      <c r="W82" s="48">
        <f t="shared" ref="W82" si="397">V82*W$14</f>
        <v>0</v>
      </c>
      <c r="X82" s="101"/>
      <c r="Y82" s="47">
        <f t="shared" ref="Y82" si="398">X82*Y$14</f>
        <v>0</v>
      </c>
      <c r="Z82" s="100"/>
      <c r="AA82" s="48">
        <f t="shared" ref="AA82" si="399">Z82*AA$14</f>
        <v>0</v>
      </c>
      <c r="AB82" s="101"/>
      <c r="AC82" s="47">
        <f t="shared" ref="AC82" si="400">AB82*AC$14</f>
        <v>0</v>
      </c>
      <c r="AD82" s="100"/>
      <c r="AE82" s="48">
        <f t="shared" ref="AE82" si="401">AD82*AE$14</f>
        <v>0</v>
      </c>
      <c r="AF82" s="101"/>
      <c r="AG82" s="47">
        <f t="shared" ref="AG82" si="402">AF82*AG$14</f>
        <v>0</v>
      </c>
      <c r="AH82" s="49">
        <f t="shared" ref="AH82" si="403">V82+Z82+AB82+AF82+AD82+X82</f>
        <v>0</v>
      </c>
      <c r="AI82" s="47">
        <f t="shared" ref="AI82" si="404">W82+AA82+AC82+AG82+AE82+Y82</f>
        <v>0</v>
      </c>
      <c r="AJ82" s="16"/>
      <c r="AK82" s="16"/>
    </row>
    <row r="83" spans="2:37" ht="30" customHeight="1" x14ac:dyDescent="0.2">
      <c r="B83" s="107" t="s">
        <v>34</v>
      </c>
      <c r="C83" s="108"/>
      <c r="D83" s="96">
        <f t="shared" si="209"/>
        <v>0</v>
      </c>
      <c r="E83" s="97">
        <f t="shared" si="210"/>
        <v>0</v>
      </c>
      <c r="F83" s="91"/>
      <c r="G83" s="100"/>
      <c r="H83" s="48">
        <f t="shared" si="371"/>
        <v>0</v>
      </c>
      <c r="I83" s="101"/>
      <c r="J83" s="47">
        <f t="shared" si="372"/>
        <v>0</v>
      </c>
      <c r="K83" s="100"/>
      <c r="L83" s="48">
        <f t="shared" si="373"/>
        <v>0</v>
      </c>
      <c r="M83" s="101"/>
      <c r="N83" s="47">
        <f t="shared" si="374"/>
        <v>0</v>
      </c>
      <c r="O83" s="100"/>
      <c r="P83" s="48">
        <f t="shared" si="375"/>
        <v>0</v>
      </c>
      <c r="Q83" s="101"/>
      <c r="R83" s="47">
        <f t="shared" si="376"/>
        <v>0</v>
      </c>
      <c r="S83" s="49">
        <f t="shared" si="377"/>
        <v>0</v>
      </c>
      <c r="T83" s="47">
        <f t="shared" si="378"/>
        <v>0</v>
      </c>
      <c r="U83" s="16"/>
      <c r="V83" s="100"/>
      <c r="W83" s="48">
        <f t="shared" si="379"/>
        <v>0</v>
      </c>
      <c r="X83" s="101"/>
      <c r="Y83" s="47">
        <f t="shared" si="380"/>
        <v>0</v>
      </c>
      <c r="Z83" s="100"/>
      <c r="AA83" s="48">
        <f t="shared" si="381"/>
        <v>0</v>
      </c>
      <c r="AB83" s="101"/>
      <c r="AC83" s="47">
        <f t="shared" si="382"/>
        <v>0</v>
      </c>
      <c r="AD83" s="100"/>
      <c r="AE83" s="48">
        <f t="shared" si="383"/>
        <v>0</v>
      </c>
      <c r="AF83" s="101"/>
      <c r="AG83" s="47">
        <f t="shared" si="384"/>
        <v>0</v>
      </c>
      <c r="AH83" s="49">
        <f t="shared" si="385"/>
        <v>0</v>
      </c>
      <c r="AI83" s="47">
        <f t="shared" si="386"/>
        <v>0</v>
      </c>
      <c r="AJ83" s="16"/>
      <c r="AK83" s="16"/>
    </row>
    <row r="84" spans="2:37" ht="45" customHeight="1" x14ac:dyDescent="0.2">
      <c r="B84" s="56" t="s">
        <v>70</v>
      </c>
      <c r="C84" s="87">
        <f>SUM(C85:C91)</f>
        <v>0</v>
      </c>
      <c r="D84" s="57">
        <f t="shared" ref="D84:D103" si="405">S84+AH84</f>
        <v>0</v>
      </c>
      <c r="E84" s="58">
        <f t="shared" ref="E84:E103" si="406">T84+AI84</f>
        <v>0</v>
      </c>
      <c r="F84" s="3"/>
      <c r="G84" s="59">
        <f>SUM(G85:G91)</f>
        <v>0</v>
      </c>
      <c r="H84" s="93">
        <f t="shared" ref="H84:T84" si="407">SUM(H85:H91)</f>
        <v>0</v>
      </c>
      <c r="I84" s="61">
        <f t="shared" si="407"/>
        <v>0</v>
      </c>
      <c r="J84" s="94">
        <f t="shared" si="407"/>
        <v>0</v>
      </c>
      <c r="K84" s="59">
        <f t="shared" si="407"/>
        <v>0</v>
      </c>
      <c r="L84" s="93">
        <f t="shared" si="407"/>
        <v>0</v>
      </c>
      <c r="M84" s="61">
        <f t="shared" si="407"/>
        <v>0</v>
      </c>
      <c r="N84" s="94">
        <f t="shared" si="407"/>
        <v>0</v>
      </c>
      <c r="O84" s="95">
        <f t="shared" si="407"/>
        <v>0</v>
      </c>
      <c r="P84" s="63">
        <f t="shared" si="407"/>
        <v>0</v>
      </c>
      <c r="Q84" s="61">
        <f t="shared" si="407"/>
        <v>0</v>
      </c>
      <c r="R84" s="94">
        <f t="shared" si="407"/>
        <v>0</v>
      </c>
      <c r="S84" s="59">
        <f t="shared" si="407"/>
        <v>0</v>
      </c>
      <c r="T84" s="94">
        <f t="shared" si="407"/>
        <v>0</v>
      </c>
      <c r="U84" s="16"/>
      <c r="V84" s="59">
        <f>SUM(V85:V91)</f>
        <v>0</v>
      </c>
      <c r="W84" s="93">
        <f t="shared" ref="W84:AI84" si="408">SUM(W85:W91)</f>
        <v>0</v>
      </c>
      <c r="X84" s="61">
        <f t="shared" si="408"/>
        <v>0</v>
      </c>
      <c r="Y84" s="94">
        <f t="shared" si="408"/>
        <v>0</v>
      </c>
      <c r="Z84" s="59">
        <f t="shared" si="408"/>
        <v>0</v>
      </c>
      <c r="AA84" s="93">
        <f t="shared" si="408"/>
        <v>0</v>
      </c>
      <c r="AB84" s="61">
        <f t="shared" si="408"/>
        <v>0</v>
      </c>
      <c r="AC84" s="94">
        <f t="shared" si="408"/>
        <v>0</v>
      </c>
      <c r="AD84" s="95">
        <f t="shared" si="408"/>
        <v>0</v>
      </c>
      <c r="AE84" s="63">
        <f t="shared" si="408"/>
        <v>0</v>
      </c>
      <c r="AF84" s="61">
        <f t="shared" si="408"/>
        <v>0</v>
      </c>
      <c r="AG84" s="94">
        <f t="shared" si="408"/>
        <v>0</v>
      </c>
      <c r="AH84" s="59">
        <f t="shared" si="408"/>
        <v>0</v>
      </c>
      <c r="AI84" s="94">
        <f t="shared" si="408"/>
        <v>0</v>
      </c>
      <c r="AJ84" s="16"/>
      <c r="AK84" s="16"/>
    </row>
    <row r="85" spans="2:37" ht="30" customHeight="1" x14ac:dyDescent="0.2">
      <c r="B85" s="29" t="s">
        <v>50</v>
      </c>
      <c r="C85" s="99"/>
      <c r="D85" s="45">
        <f t="shared" si="405"/>
        <v>0</v>
      </c>
      <c r="E85" s="30">
        <f t="shared" si="406"/>
        <v>0</v>
      </c>
      <c r="F85" s="16"/>
      <c r="G85" s="100"/>
      <c r="H85" s="14">
        <f t="shared" ref="H85:H91" si="409">G85*H$14</f>
        <v>0</v>
      </c>
      <c r="I85" s="101"/>
      <c r="J85" s="15">
        <f t="shared" ref="J85:J91" si="410">I85*J$14</f>
        <v>0</v>
      </c>
      <c r="K85" s="100"/>
      <c r="L85" s="14">
        <f t="shared" ref="L85:L91" si="411">K85*L$14</f>
        <v>0</v>
      </c>
      <c r="M85" s="101"/>
      <c r="N85" s="15">
        <f t="shared" ref="N85:N91" si="412">M85*N$14</f>
        <v>0</v>
      </c>
      <c r="O85" s="100"/>
      <c r="P85" s="14">
        <f t="shared" ref="P85:P91" si="413">O85*P$14</f>
        <v>0</v>
      </c>
      <c r="Q85" s="101"/>
      <c r="R85" s="15">
        <f t="shared" ref="R85:R91" si="414">Q85*R$14</f>
        <v>0</v>
      </c>
      <c r="S85" s="13">
        <f t="shared" ref="S85:S91" si="415">G85+K85+M85+Q85+O85+I85</f>
        <v>0</v>
      </c>
      <c r="T85" s="15">
        <f t="shared" ref="T85:T91" si="416">H85+L85+N85+R85+P85+J85</f>
        <v>0</v>
      </c>
      <c r="U85" s="16"/>
      <c r="V85" s="100"/>
      <c r="W85" s="14">
        <f t="shared" ref="W85:W91" si="417">V85*W$14</f>
        <v>0</v>
      </c>
      <c r="X85" s="101"/>
      <c r="Y85" s="15">
        <f t="shared" ref="Y85:Y91" si="418">X85*Y$14</f>
        <v>0</v>
      </c>
      <c r="Z85" s="100"/>
      <c r="AA85" s="14">
        <f t="shared" ref="AA85:AA91" si="419">Z85*AA$14</f>
        <v>0</v>
      </c>
      <c r="AB85" s="101"/>
      <c r="AC85" s="15">
        <f t="shared" ref="AC85:AC91" si="420">AB85*AC$14</f>
        <v>0</v>
      </c>
      <c r="AD85" s="100"/>
      <c r="AE85" s="14">
        <f t="shared" ref="AE85:AE91" si="421">AD85*AE$14</f>
        <v>0</v>
      </c>
      <c r="AF85" s="101"/>
      <c r="AG85" s="15">
        <f t="shared" ref="AG85:AG91" si="422">AF85*AG$14</f>
        <v>0</v>
      </c>
      <c r="AH85" s="13">
        <f t="shared" ref="AH85:AH91" si="423">V85+Z85+AB85+AF85+AD85+X85</f>
        <v>0</v>
      </c>
      <c r="AI85" s="15">
        <f t="shared" ref="AI85:AI91" si="424">W85+AA85+AC85+AG85+AE85+Y85</f>
        <v>0</v>
      </c>
      <c r="AJ85" s="16"/>
      <c r="AK85" s="16"/>
    </row>
    <row r="86" spans="2:37" ht="30" customHeight="1" x14ac:dyDescent="0.2">
      <c r="B86" s="29" t="s">
        <v>51</v>
      </c>
      <c r="C86" s="99"/>
      <c r="D86" s="45">
        <f t="shared" si="405"/>
        <v>0</v>
      </c>
      <c r="E86" s="30">
        <f t="shared" si="406"/>
        <v>0</v>
      </c>
      <c r="F86" s="16"/>
      <c r="G86" s="100"/>
      <c r="H86" s="48">
        <f t="shared" si="409"/>
        <v>0</v>
      </c>
      <c r="I86" s="101"/>
      <c r="J86" s="47">
        <f t="shared" si="410"/>
        <v>0</v>
      </c>
      <c r="K86" s="100"/>
      <c r="L86" s="48">
        <f t="shared" si="411"/>
        <v>0</v>
      </c>
      <c r="M86" s="101"/>
      <c r="N86" s="47">
        <f t="shared" si="412"/>
        <v>0</v>
      </c>
      <c r="O86" s="100"/>
      <c r="P86" s="48">
        <f t="shared" si="413"/>
        <v>0</v>
      </c>
      <c r="Q86" s="101"/>
      <c r="R86" s="47">
        <f t="shared" si="414"/>
        <v>0</v>
      </c>
      <c r="S86" s="49">
        <f t="shared" si="415"/>
        <v>0</v>
      </c>
      <c r="T86" s="47">
        <f t="shared" si="416"/>
        <v>0</v>
      </c>
      <c r="U86" s="16"/>
      <c r="V86" s="100"/>
      <c r="W86" s="48">
        <f t="shared" si="417"/>
        <v>0</v>
      </c>
      <c r="X86" s="101"/>
      <c r="Y86" s="47">
        <f t="shared" si="418"/>
        <v>0</v>
      </c>
      <c r="Z86" s="100"/>
      <c r="AA86" s="48">
        <f t="shared" si="419"/>
        <v>0</v>
      </c>
      <c r="AB86" s="101"/>
      <c r="AC86" s="47">
        <f t="shared" si="420"/>
        <v>0</v>
      </c>
      <c r="AD86" s="100"/>
      <c r="AE86" s="48">
        <f t="shared" si="421"/>
        <v>0</v>
      </c>
      <c r="AF86" s="101"/>
      <c r="AG86" s="47">
        <f t="shared" si="422"/>
        <v>0</v>
      </c>
      <c r="AH86" s="49">
        <f t="shared" si="423"/>
        <v>0</v>
      </c>
      <c r="AI86" s="47">
        <f t="shared" si="424"/>
        <v>0</v>
      </c>
      <c r="AJ86" s="16"/>
      <c r="AK86" s="16"/>
    </row>
    <row r="87" spans="2:37" ht="30" customHeight="1" x14ac:dyDescent="0.2">
      <c r="B87" s="29" t="s">
        <v>53</v>
      </c>
      <c r="C87" s="99"/>
      <c r="D87" s="45">
        <f t="shared" si="405"/>
        <v>0</v>
      </c>
      <c r="E87" s="30">
        <f t="shared" si="406"/>
        <v>0</v>
      </c>
      <c r="F87" s="16"/>
      <c r="G87" s="100"/>
      <c r="H87" s="48">
        <f t="shared" ref="H87" si="425">G87*H$14</f>
        <v>0</v>
      </c>
      <c r="I87" s="101"/>
      <c r="J87" s="47">
        <f t="shared" ref="J87" si="426">I87*J$14</f>
        <v>0</v>
      </c>
      <c r="K87" s="100"/>
      <c r="L87" s="48">
        <f t="shared" ref="L87" si="427">K87*L$14</f>
        <v>0</v>
      </c>
      <c r="M87" s="101"/>
      <c r="N87" s="47">
        <f t="shared" ref="N87" si="428">M87*N$14</f>
        <v>0</v>
      </c>
      <c r="O87" s="100"/>
      <c r="P87" s="48">
        <f t="shared" ref="P87" si="429">O87*P$14</f>
        <v>0</v>
      </c>
      <c r="Q87" s="101"/>
      <c r="R87" s="47">
        <f t="shared" ref="R87" si="430">Q87*R$14</f>
        <v>0</v>
      </c>
      <c r="S87" s="49">
        <f t="shared" ref="S87" si="431">G87+K87+M87+Q87+O87+I87</f>
        <v>0</v>
      </c>
      <c r="T87" s="47">
        <f t="shared" ref="T87" si="432">H87+L87+N87+R87+P87+J87</f>
        <v>0</v>
      </c>
      <c r="U87" s="16"/>
      <c r="V87" s="100"/>
      <c r="W87" s="48">
        <f t="shared" si="417"/>
        <v>0</v>
      </c>
      <c r="X87" s="101"/>
      <c r="Y87" s="47">
        <f t="shared" si="418"/>
        <v>0</v>
      </c>
      <c r="Z87" s="100"/>
      <c r="AA87" s="48">
        <f t="shared" si="419"/>
        <v>0</v>
      </c>
      <c r="AB87" s="101"/>
      <c r="AC87" s="47">
        <f t="shared" si="420"/>
        <v>0</v>
      </c>
      <c r="AD87" s="100"/>
      <c r="AE87" s="48">
        <f t="shared" si="421"/>
        <v>0</v>
      </c>
      <c r="AF87" s="101"/>
      <c r="AG87" s="47">
        <f t="shared" si="422"/>
        <v>0</v>
      </c>
      <c r="AH87" s="49">
        <f t="shared" si="423"/>
        <v>0</v>
      </c>
      <c r="AI87" s="47">
        <f t="shared" si="424"/>
        <v>0</v>
      </c>
      <c r="AJ87" s="16"/>
      <c r="AK87" s="16"/>
    </row>
    <row r="88" spans="2:37" ht="30" customHeight="1" x14ac:dyDescent="0.2">
      <c r="B88" s="29" t="s">
        <v>52</v>
      </c>
      <c r="C88" s="99"/>
      <c r="D88" s="45">
        <f t="shared" si="405"/>
        <v>0</v>
      </c>
      <c r="E88" s="30">
        <f t="shared" si="406"/>
        <v>0</v>
      </c>
      <c r="F88" s="16"/>
      <c r="G88" s="100"/>
      <c r="H88" s="48">
        <f t="shared" si="409"/>
        <v>0</v>
      </c>
      <c r="I88" s="101"/>
      <c r="J88" s="47">
        <f t="shared" si="410"/>
        <v>0</v>
      </c>
      <c r="K88" s="100"/>
      <c r="L88" s="48">
        <f t="shared" si="411"/>
        <v>0</v>
      </c>
      <c r="M88" s="101"/>
      <c r="N88" s="47">
        <f t="shared" si="412"/>
        <v>0</v>
      </c>
      <c r="O88" s="100"/>
      <c r="P88" s="48">
        <f t="shared" si="413"/>
        <v>0</v>
      </c>
      <c r="Q88" s="101"/>
      <c r="R88" s="47">
        <f t="shared" si="414"/>
        <v>0</v>
      </c>
      <c r="S88" s="49">
        <f t="shared" si="415"/>
        <v>0</v>
      </c>
      <c r="T88" s="47">
        <f t="shared" si="416"/>
        <v>0</v>
      </c>
      <c r="U88" s="16"/>
      <c r="V88" s="100"/>
      <c r="W88" s="48">
        <f t="shared" si="417"/>
        <v>0</v>
      </c>
      <c r="X88" s="101"/>
      <c r="Y88" s="47">
        <f t="shared" si="418"/>
        <v>0</v>
      </c>
      <c r="Z88" s="100"/>
      <c r="AA88" s="48">
        <f t="shared" si="419"/>
        <v>0</v>
      </c>
      <c r="AB88" s="101"/>
      <c r="AC88" s="47">
        <f t="shared" si="420"/>
        <v>0</v>
      </c>
      <c r="AD88" s="100"/>
      <c r="AE88" s="48">
        <f t="shared" si="421"/>
        <v>0</v>
      </c>
      <c r="AF88" s="101"/>
      <c r="AG88" s="47">
        <f t="shared" si="422"/>
        <v>0</v>
      </c>
      <c r="AH88" s="49">
        <f t="shared" si="423"/>
        <v>0</v>
      </c>
      <c r="AI88" s="47">
        <f t="shared" si="424"/>
        <v>0</v>
      </c>
      <c r="AJ88" s="16"/>
      <c r="AK88" s="16"/>
    </row>
    <row r="89" spans="2:37" ht="30" customHeight="1" x14ac:dyDescent="0.2">
      <c r="B89" s="29" t="s">
        <v>54</v>
      </c>
      <c r="C89" s="99"/>
      <c r="D89" s="45">
        <f t="shared" si="405"/>
        <v>0</v>
      </c>
      <c r="E89" s="30">
        <f t="shared" si="406"/>
        <v>0</v>
      </c>
      <c r="F89" s="16"/>
      <c r="G89" s="100"/>
      <c r="H89" s="48">
        <f t="shared" si="409"/>
        <v>0</v>
      </c>
      <c r="I89" s="101"/>
      <c r="J89" s="47">
        <f t="shared" si="410"/>
        <v>0</v>
      </c>
      <c r="K89" s="100"/>
      <c r="L89" s="48">
        <f t="shared" si="411"/>
        <v>0</v>
      </c>
      <c r="M89" s="101"/>
      <c r="N89" s="47">
        <f t="shared" si="412"/>
        <v>0</v>
      </c>
      <c r="O89" s="100"/>
      <c r="P89" s="48">
        <f t="shared" si="413"/>
        <v>0</v>
      </c>
      <c r="Q89" s="101"/>
      <c r="R89" s="47">
        <f t="shared" si="414"/>
        <v>0</v>
      </c>
      <c r="S89" s="49">
        <f t="shared" si="415"/>
        <v>0</v>
      </c>
      <c r="T89" s="47">
        <f t="shared" si="416"/>
        <v>0</v>
      </c>
      <c r="U89" s="16"/>
      <c r="V89" s="100"/>
      <c r="W89" s="48">
        <f t="shared" si="417"/>
        <v>0</v>
      </c>
      <c r="X89" s="101"/>
      <c r="Y89" s="47">
        <f t="shared" si="418"/>
        <v>0</v>
      </c>
      <c r="Z89" s="100"/>
      <c r="AA89" s="48">
        <f t="shared" si="419"/>
        <v>0</v>
      </c>
      <c r="AB89" s="101"/>
      <c r="AC89" s="47">
        <f t="shared" si="420"/>
        <v>0</v>
      </c>
      <c r="AD89" s="100"/>
      <c r="AE89" s="48">
        <f t="shared" si="421"/>
        <v>0</v>
      </c>
      <c r="AF89" s="101"/>
      <c r="AG89" s="47">
        <f t="shared" si="422"/>
        <v>0</v>
      </c>
      <c r="AH89" s="49">
        <f t="shared" si="423"/>
        <v>0</v>
      </c>
      <c r="AI89" s="47">
        <f t="shared" si="424"/>
        <v>0</v>
      </c>
      <c r="AJ89" s="16"/>
      <c r="AK89" s="16"/>
    </row>
    <row r="90" spans="2:37" ht="30" customHeight="1" x14ac:dyDescent="0.2">
      <c r="B90" s="98" t="s">
        <v>34</v>
      </c>
      <c r="C90" s="99"/>
      <c r="D90" s="45">
        <f t="shared" ref="D90" si="433">S90+AH90</f>
        <v>0</v>
      </c>
      <c r="E90" s="30">
        <f t="shared" ref="E90" si="434">T90+AI90</f>
        <v>0</v>
      </c>
      <c r="F90" s="16"/>
      <c r="G90" s="100"/>
      <c r="H90" s="48">
        <f t="shared" ref="H90" si="435">G90*H$14</f>
        <v>0</v>
      </c>
      <c r="I90" s="101"/>
      <c r="J90" s="47">
        <f t="shared" ref="J90" si="436">I90*J$14</f>
        <v>0</v>
      </c>
      <c r="K90" s="100"/>
      <c r="L90" s="48">
        <f t="shared" ref="L90" si="437">K90*L$14</f>
        <v>0</v>
      </c>
      <c r="M90" s="101"/>
      <c r="N90" s="47">
        <f t="shared" ref="N90" si="438">M90*N$14</f>
        <v>0</v>
      </c>
      <c r="O90" s="100"/>
      <c r="P90" s="48">
        <f t="shared" ref="P90" si="439">O90*P$14</f>
        <v>0</v>
      </c>
      <c r="Q90" s="101"/>
      <c r="R90" s="47">
        <f t="shared" ref="R90" si="440">Q90*R$14</f>
        <v>0</v>
      </c>
      <c r="S90" s="49">
        <f t="shared" ref="S90" si="441">G90+K90+M90+Q90+O90+I90</f>
        <v>0</v>
      </c>
      <c r="T90" s="47">
        <f t="shared" ref="T90" si="442">H90+L90+N90+R90+P90+J90</f>
        <v>0</v>
      </c>
      <c r="U90" s="16"/>
      <c r="V90" s="100"/>
      <c r="W90" s="48">
        <f t="shared" ref="W90" si="443">V90*W$14</f>
        <v>0</v>
      </c>
      <c r="X90" s="101"/>
      <c r="Y90" s="47">
        <f t="shared" ref="Y90" si="444">X90*Y$14</f>
        <v>0</v>
      </c>
      <c r="Z90" s="100"/>
      <c r="AA90" s="48">
        <f t="shared" ref="AA90" si="445">Z90*AA$14</f>
        <v>0</v>
      </c>
      <c r="AB90" s="101"/>
      <c r="AC90" s="47">
        <f t="shared" ref="AC90" si="446">AB90*AC$14</f>
        <v>0</v>
      </c>
      <c r="AD90" s="100"/>
      <c r="AE90" s="48">
        <f t="shared" ref="AE90" si="447">AD90*AE$14</f>
        <v>0</v>
      </c>
      <c r="AF90" s="101"/>
      <c r="AG90" s="47">
        <f t="shared" ref="AG90" si="448">AF90*AG$14</f>
        <v>0</v>
      </c>
      <c r="AH90" s="49">
        <f t="shared" ref="AH90" si="449">V90+Z90+AB90+AF90+AD90+X90</f>
        <v>0</v>
      </c>
      <c r="AI90" s="47">
        <f t="shared" ref="AI90" si="450">W90+AA90+AC90+AG90+AE90+Y90</f>
        <v>0</v>
      </c>
      <c r="AJ90" s="16"/>
      <c r="AK90" s="16"/>
    </row>
    <row r="91" spans="2:37" ht="30" customHeight="1" x14ac:dyDescent="0.2">
      <c r="B91" s="98" t="s">
        <v>34</v>
      </c>
      <c r="C91" s="99"/>
      <c r="D91" s="45">
        <f t="shared" si="405"/>
        <v>0</v>
      </c>
      <c r="E91" s="30">
        <f t="shared" si="406"/>
        <v>0</v>
      </c>
      <c r="F91" s="16"/>
      <c r="G91" s="100"/>
      <c r="H91" s="48">
        <f t="shared" si="409"/>
        <v>0</v>
      </c>
      <c r="I91" s="101"/>
      <c r="J91" s="47">
        <f t="shared" si="410"/>
        <v>0</v>
      </c>
      <c r="K91" s="100"/>
      <c r="L91" s="48">
        <f t="shared" si="411"/>
        <v>0</v>
      </c>
      <c r="M91" s="101"/>
      <c r="N91" s="47">
        <f t="shared" si="412"/>
        <v>0</v>
      </c>
      <c r="O91" s="100"/>
      <c r="P91" s="48">
        <f t="shared" si="413"/>
        <v>0</v>
      </c>
      <c r="Q91" s="101"/>
      <c r="R91" s="47">
        <f t="shared" si="414"/>
        <v>0</v>
      </c>
      <c r="S91" s="49">
        <f t="shared" si="415"/>
        <v>0</v>
      </c>
      <c r="T91" s="47">
        <f t="shared" si="416"/>
        <v>0</v>
      </c>
      <c r="U91" s="16"/>
      <c r="V91" s="100"/>
      <c r="W91" s="48">
        <f t="shared" si="417"/>
        <v>0</v>
      </c>
      <c r="X91" s="101"/>
      <c r="Y91" s="47">
        <f t="shared" si="418"/>
        <v>0</v>
      </c>
      <c r="Z91" s="100"/>
      <c r="AA91" s="48">
        <f t="shared" si="419"/>
        <v>0</v>
      </c>
      <c r="AB91" s="101"/>
      <c r="AC91" s="47">
        <f t="shared" si="420"/>
        <v>0</v>
      </c>
      <c r="AD91" s="100"/>
      <c r="AE91" s="48">
        <f t="shared" si="421"/>
        <v>0</v>
      </c>
      <c r="AF91" s="101"/>
      <c r="AG91" s="47">
        <f t="shared" si="422"/>
        <v>0</v>
      </c>
      <c r="AH91" s="49">
        <f t="shared" si="423"/>
        <v>0</v>
      </c>
      <c r="AI91" s="47">
        <f t="shared" si="424"/>
        <v>0</v>
      </c>
      <c r="AJ91" s="16"/>
      <c r="AK91" s="16"/>
    </row>
    <row r="92" spans="2:37" ht="45" customHeight="1" x14ac:dyDescent="0.2">
      <c r="B92" s="56" t="s">
        <v>71</v>
      </c>
      <c r="C92" s="87">
        <f>SUM(C93:C98)</f>
        <v>0</v>
      </c>
      <c r="D92" s="57">
        <f t="shared" si="405"/>
        <v>0</v>
      </c>
      <c r="E92" s="58">
        <f t="shared" si="406"/>
        <v>0</v>
      </c>
      <c r="F92" s="3"/>
      <c r="G92" s="59">
        <f t="shared" ref="G92:T92" si="451">SUM(G93:G98)</f>
        <v>0</v>
      </c>
      <c r="H92" s="60">
        <f t="shared" si="451"/>
        <v>0</v>
      </c>
      <c r="I92" s="61">
        <f t="shared" si="451"/>
        <v>0</v>
      </c>
      <c r="J92" s="62">
        <f t="shared" si="451"/>
        <v>0</v>
      </c>
      <c r="K92" s="59">
        <f t="shared" si="451"/>
        <v>0</v>
      </c>
      <c r="L92" s="60">
        <f t="shared" si="451"/>
        <v>0</v>
      </c>
      <c r="M92" s="61">
        <f t="shared" si="451"/>
        <v>0</v>
      </c>
      <c r="N92" s="62">
        <f t="shared" si="451"/>
        <v>0</v>
      </c>
      <c r="O92" s="64">
        <f t="shared" si="451"/>
        <v>0</v>
      </c>
      <c r="P92" s="63">
        <f t="shared" si="451"/>
        <v>0</v>
      </c>
      <c r="Q92" s="61">
        <f t="shared" si="451"/>
        <v>0</v>
      </c>
      <c r="R92" s="62">
        <f t="shared" si="451"/>
        <v>0</v>
      </c>
      <c r="S92" s="59">
        <f t="shared" si="451"/>
        <v>0</v>
      </c>
      <c r="T92" s="62">
        <f t="shared" si="451"/>
        <v>0</v>
      </c>
      <c r="U92" s="16"/>
      <c r="V92" s="59">
        <f t="shared" ref="V92:AI92" si="452">SUM(V93:V98)</f>
        <v>0</v>
      </c>
      <c r="W92" s="60">
        <f t="shared" si="452"/>
        <v>0</v>
      </c>
      <c r="X92" s="61">
        <f t="shared" si="452"/>
        <v>0</v>
      </c>
      <c r="Y92" s="62">
        <f t="shared" si="452"/>
        <v>0</v>
      </c>
      <c r="Z92" s="59">
        <f t="shared" si="452"/>
        <v>0</v>
      </c>
      <c r="AA92" s="60">
        <f t="shared" si="452"/>
        <v>0</v>
      </c>
      <c r="AB92" s="61">
        <f t="shared" si="452"/>
        <v>0</v>
      </c>
      <c r="AC92" s="62">
        <f t="shared" si="452"/>
        <v>0</v>
      </c>
      <c r="AD92" s="64">
        <f t="shared" si="452"/>
        <v>0</v>
      </c>
      <c r="AE92" s="63">
        <f t="shared" si="452"/>
        <v>0</v>
      </c>
      <c r="AF92" s="61">
        <f t="shared" si="452"/>
        <v>0</v>
      </c>
      <c r="AG92" s="62">
        <f t="shared" si="452"/>
        <v>0</v>
      </c>
      <c r="AH92" s="59">
        <f t="shared" si="452"/>
        <v>0</v>
      </c>
      <c r="AI92" s="62">
        <f t="shared" si="452"/>
        <v>0</v>
      </c>
      <c r="AJ92" s="16"/>
      <c r="AK92" s="16"/>
    </row>
    <row r="93" spans="2:37" ht="30" customHeight="1" x14ac:dyDescent="0.2">
      <c r="B93" s="29" t="s">
        <v>60</v>
      </c>
      <c r="C93" s="99"/>
      <c r="D93" s="45">
        <f t="shared" si="405"/>
        <v>0</v>
      </c>
      <c r="E93" s="30">
        <f t="shared" si="406"/>
        <v>0</v>
      </c>
      <c r="F93" s="16"/>
      <c r="G93" s="100"/>
      <c r="H93" s="14">
        <f t="shared" ref="H93:H98" si="453">G93*H$14</f>
        <v>0</v>
      </c>
      <c r="I93" s="101"/>
      <c r="J93" s="15">
        <f t="shared" ref="J93:J98" si="454">I93*J$14</f>
        <v>0</v>
      </c>
      <c r="K93" s="100"/>
      <c r="L93" s="14">
        <f t="shared" ref="L93:L98" si="455">K93*L$14</f>
        <v>0</v>
      </c>
      <c r="M93" s="101"/>
      <c r="N93" s="15">
        <f t="shared" ref="N93:N98" si="456">M93*N$14</f>
        <v>0</v>
      </c>
      <c r="O93" s="100"/>
      <c r="P93" s="14">
        <f t="shared" ref="P93:P98" si="457">O93*P$14</f>
        <v>0</v>
      </c>
      <c r="Q93" s="101"/>
      <c r="R93" s="15">
        <f t="shared" ref="R93:R98" si="458">Q93*R$14</f>
        <v>0</v>
      </c>
      <c r="S93" s="13">
        <f t="shared" ref="S93:S98" si="459">G93+K93+M93+Q93+O93+I93</f>
        <v>0</v>
      </c>
      <c r="T93" s="15">
        <f t="shared" ref="T93:T98" si="460">H93+L93+N93+R93+P93+J93</f>
        <v>0</v>
      </c>
      <c r="U93" s="16"/>
      <c r="V93" s="100"/>
      <c r="W93" s="14">
        <f t="shared" ref="W93:W98" si="461">V93*W$14</f>
        <v>0</v>
      </c>
      <c r="X93" s="101"/>
      <c r="Y93" s="15">
        <f t="shared" ref="Y93:Y98" si="462">X93*Y$14</f>
        <v>0</v>
      </c>
      <c r="Z93" s="100"/>
      <c r="AA93" s="14">
        <f t="shared" ref="AA93:AA98" si="463">Z93*AA$14</f>
        <v>0</v>
      </c>
      <c r="AB93" s="101"/>
      <c r="AC93" s="15">
        <f t="shared" ref="AC93:AC98" si="464">AB93*AC$14</f>
        <v>0</v>
      </c>
      <c r="AD93" s="100"/>
      <c r="AE93" s="14">
        <f t="shared" ref="AE93:AE98" si="465">AD93*AE$14</f>
        <v>0</v>
      </c>
      <c r="AF93" s="101"/>
      <c r="AG93" s="15">
        <f t="shared" ref="AG93:AG98" si="466">AF93*AG$14</f>
        <v>0</v>
      </c>
      <c r="AH93" s="13">
        <f t="shared" ref="AH93:AH98" si="467">V93+Z93+AB93+AF93+AD93+X93</f>
        <v>0</v>
      </c>
      <c r="AI93" s="15">
        <f t="shared" ref="AI93:AI98" si="468">W93+AA93+AC93+AG93+AE93+Y93</f>
        <v>0</v>
      </c>
      <c r="AJ93" s="16"/>
      <c r="AK93" s="16"/>
    </row>
    <row r="94" spans="2:37" ht="30" customHeight="1" x14ac:dyDescent="0.2">
      <c r="B94" s="29" t="s">
        <v>62</v>
      </c>
      <c r="C94" s="99"/>
      <c r="D94" s="45">
        <f t="shared" si="405"/>
        <v>0</v>
      </c>
      <c r="E94" s="30">
        <f t="shared" si="406"/>
        <v>0</v>
      </c>
      <c r="F94" s="16"/>
      <c r="G94" s="100"/>
      <c r="H94" s="48">
        <f t="shared" si="453"/>
        <v>0</v>
      </c>
      <c r="I94" s="101"/>
      <c r="J94" s="47">
        <f t="shared" si="454"/>
        <v>0</v>
      </c>
      <c r="K94" s="100"/>
      <c r="L94" s="48">
        <f t="shared" si="455"/>
        <v>0</v>
      </c>
      <c r="M94" s="101"/>
      <c r="N94" s="47">
        <f t="shared" si="456"/>
        <v>0</v>
      </c>
      <c r="O94" s="100"/>
      <c r="P94" s="48">
        <f t="shared" si="457"/>
        <v>0</v>
      </c>
      <c r="Q94" s="101"/>
      <c r="R94" s="47">
        <f t="shared" si="458"/>
        <v>0</v>
      </c>
      <c r="S94" s="49">
        <f t="shared" si="459"/>
        <v>0</v>
      </c>
      <c r="T94" s="47">
        <f t="shared" si="460"/>
        <v>0</v>
      </c>
      <c r="U94" s="16"/>
      <c r="V94" s="100"/>
      <c r="W94" s="48">
        <f t="shared" si="461"/>
        <v>0</v>
      </c>
      <c r="X94" s="101"/>
      <c r="Y94" s="47">
        <f t="shared" si="462"/>
        <v>0</v>
      </c>
      <c r="Z94" s="100"/>
      <c r="AA94" s="48">
        <f t="shared" si="463"/>
        <v>0</v>
      </c>
      <c r="AB94" s="101"/>
      <c r="AC94" s="47">
        <f t="shared" si="464"/>
        <v>0</v>
      </c>
      <c r="AD94" s="100"/>
      <c r="AE94" s="48">
        <f t="shared" si="465"/>
        <v>0</v>
      </c>
      <c r="AF94" s="101"/>
      <c r="AG94" s="47">
        <f t="shared" si="466"/>
        <v>0</v>
      </c>
      <c r="AH94" s="49">
        <f t="shared" si="467"/>
        <v>0</v>
      </c>
      <c r="AI94" s="47">
        <f t="shared" si="468"/>
        <v>0</v>
      </c>
      <c r="AJ94" s="16"/>
      <c r="AK94" s="16"/>
    </row>
    <row r="95" spans="2:37" ht="30" customHeight="1" x14ac:dyDescent="0.2">
      <c r="B95" s="29" t="s">
        <v>63</v>
      </c>
      <c r="C95" s="99"/>
      <c r="D95" s="45">
        <f t="shared" si="405"/>
        <v>0</v>
      </c>
      <c r="E95" s="30">
        <f t="shared" si="406"/>
        <v>0</v>
      </c>
      <c r="F95" s="16"/>
      <c r="G95" s="100"/>
      <c r="H95" s="48">
        <f t="shared" ref="H95" si="469">G95*H$14</f>
        <v>0</v>
      </c>
      <c r="I95" s="101"/>
      <c r="J95" s="47">
        <f t="shared" ref="J95" si="470">I95*J$14</f>
        <v>0</v>
      </c>
      <c r="K95" s="100"/>
      <c r="L95" s="48">
        <f t="shared" ref="L95" si="471">K95*L$14</f>
        <v>0</v>
      </c>
      <c r="M95" s="101"/>
      <c r="N95" s="47">
        <f t="shared" ref="N95" si="472">M95*N$14</f>
        <v>0</v>
      </c>
      <c r="O95" s="100"/>
      <c r="P95" s="48">
        <f t="shared" ref="P95" si="473">O95*P$14</f>
        <v>0</v>
      </c>
      <c r="Q95" s="101"/>
      <c r="R95" s="47">
        <f t="shared" ref="R95" si="474">Q95*R$14</f>
        <v>0</v>
      </c>
      <c r="S95" s="49">
        <f t="shared" ref="S95" si="475">G95+K95+M95+Q95+O95+I95</f>
        <v>0</v>
      </c>
      <c r="T95" s="47">
        <f t="shared" ref="T95" si="476">H95+L95+N95+R95+P95+J95</f>
        <v>0</v>
      </c>
      <c r="U95" s="16"/>
      <c r="V95" s="100"/>
      <c r="W95" s="48">
        <f t="shared" si="461"/>
        <v>0</v>
      </c>
      <c r="X95" s="101"/>
      <c r="Y95" s="47">
        <f t="shared" si="462"/>
        <v>0</v>
      </c>
      <c r="Z95" s="100"/>
      <c r="AA95" s="48">
        <f t="shared" si="463"/>
        <v>0</v>
      </c>
      <c r="AB95" s="101"/>
      <c r="AC95" s="47">
        <f t="shared" si="464"/>
        <v>0</v>
      </c>
      <c r="AD95" s="100"/>
      <c r="AE95" s="48">
        <f t="shared" si="465"/>
        <v>0</v>
      </c>
      <c r="AF95" s="101"/>
      <c r="AG95" s="47">
        <f t="shared" si="466"/>
        <v>0</v>
      </c>
      <c r="AH95" s="49">
        <f t="shared" si="467"/>
        <v>0</v>
      </c>
      <c r="AI95" s="47">
        <f t="shared" si="468"/>
        <v>0</v>
      </c>
      <c r="AJ95" s="16"/>
      <c r="AK95" s="16"/>
    </row>
    <row r="96" spans="2:37" ht="30" customHeight="1" x14ac:dyDescent="0.2">
      <c r="B96" s="29" t="s">
        <v>61</v>
      </c>
      <c r="C96" s="99"/>
      <c r="D96" s="45">
        <f t="shared" si="405"/>
        <v>0</v>
      </c>
      <c r="E96" s="30">
        <f t="shared" si="406"/>
        <v>0</v>
      </c>
      <c r="F96" s="16"/>
      <c r="G96" s="100"/>
      <c r="H96" s="48">
        <f t="shared" si="453"/>
        <v>0</v>
      </c>
      <c r="I96" s="101"/>
      <c r="J96" s="47">
        <f t="shared" si="454"/>
        <v>0</v>
      </c>
      <c r="K96" s="100"/>
      <c r="L96" s="48">
        <f t="shared" si="455"/>
        <v>0</v>
      </c>
      <c r="M96" s="101"/>
      <c r="N96" s="47">
        <f t="shared" si="456"/>
        <v>0</v>
      </c>
      <c r="O96" s="100"/>
      <c r="P96" s="48">
        <f t="shared" si="457"/>
        <v>0</v>
      </c>
      <c r="Q96" s="101"/>
      <c r="R96" s="47">
        <f t="shared" si="458"/>
        <v>0</v>
      </c>
      <c r="S96" s="49">
        <f t="shared" si="459"/>
        <v>0</v>
      </c>
      <c r="T96" s="47">
        <f t="shared" si="460"/>
        <v>0</v>
      </c>
      <c r="U96" s="16"/>
      <c r="V96" s="100"/>
      <c r="W96" s="48">
        <f t="shared" si="461"/>
        <v>0</v>
      </c>
      <c r="X96" s="101"/>
      <c r="Y96" s="47">
        <f t="shared" si="462"/>
        <v>0</v>
      </c>
      <c r="Z96" s="100"/>
      <c r="AA96" s="48">
        <f t="shared" si="463"/>
        <v>0</v>
      </c>
      <c r="AB96" s="101"/>
      <c r="AC96" s="47">
        <f t="shared" si="464"/>
        <v>0</v>
      </c>
      <c r="AD96" s="100"/>
      <c r="AE96" s="48">
        <f t="shared" si="465"/>
        <v>0</v>
      </c>
      <c r="AF96" s="101"/>
      <c r="AG96" s="47">
        <f t="shared" si="466"/>
        <v>0</v>
      </c>
      <c r="AH96" s="49">
        <f t="shared" si="467"/>
        <v>0</v>
      </c>
      <c r="AI96" s="47">
        <f t="shared" si="468"/>
        <v>0</v>
      </c>
      <c r="AJ96" s="16"/>
      <c r="AK96" s="16"/>
    </row>
    <row r="97" spans="1:56" ht="30" customHeight="1" x14ac:dyDescent="0.2">
      <c r="B97" s="98" t="s">
        <v>34</v>
      </c>
      <c r="C97" s="99"/>
      <c r="D97" s="45">
        <f t="shared" ref="D97" si="477">S97+AH97</f>
        <v>0</v>
      </c>
      <c r="E97" s="30">
        <f t="shared" ref="E97" si="478">T97+AI97</f>
        <v>0</v>
      </c>
      <c r="F97" s="16"/>
      <c r="G97" s="100"/>
      <c r="H97" s="48">
        <f t="shared" ref="H97" si="479">G97*H$14</f>
        <v>0</v>
      </c>
      <c r="I97" s="101"/>
      <c r="J97" s="47">
        <f t="shared" ref="J97" si="480">I97*J$14</f>
        <v>0</v>
      </c>
      <c r="K97" s="100"/>
      <c r="L97" s="48">
        <f t="shared" ref="L97" si="481">K97*L$14</f>
        <v>0</v>
      </c>
      <c r="M97" s="101"/>
      <c r="N97" s="47">
        <f t="shared" ref="N97" si="482">M97*N$14</f>
        <v>0</v>
      </c>
      <c r="O97" s="100"/>
      <c r="P97" s="48">
        <f t="shared" ref="P97" si="483">O97*P$14</f>
        <v>0</v>
      </c>
      <c r="Q97" s="101"/>
      <c r="R97" s="47">
        <f t="shared" ref="R97" si="484">Q97*R$14</f>
        <v>0</v>
      </c>
      <c r="S97" s="49">
        <f t="shared" ref="S97" si="485">G97+K97+M97+Q97+O97+I97</f>
        <v>0</v>
      </c>
      <c r="T97" s="47">
        <f t="shared" ref="T97" si="486">H97+L97+N97+R97+P97+J97</f>
        <v>0</v>
      </c>
      <c r="U97" s="16"/>
      <c r="V97" s="100"/>
      <c r="W97" s="48">
        <f t="shared" ref="W97" si="487">V97*W$14</f>
        <v>0</v>
      </c>
      <c r="X97" s="101"/>
      <c r="Y97" s="47">
        <f t="shared" ref="Y97" si="488">X97*Y$14</f>
        <v>0</v>
      </c>
      <c r="Z97" s="100"/>
      <c r="AA97" s="48">
        <f t="shared" ref="AA97" si="489">Z97*AA$14</f>
        <v>0</v>
      </c>
      <c r="AB97" s="101"/>
      <c r="AC97" s="47">
        <f t="shared" ref="AC97" si="490">AB97*AC$14</f>
        <v>0</v>
      </c>
      <c r="AD97" s="100"/>
      <c r="AE97" s="48">
        <f t="shared" ref="AE97" si="491">AD97*AE$14</f>
        <v>0</v>
      </c>
      <c r="AF97" s="101"/>
      <c r="AG97" s="47">
        <f t="shared" ref="AG97" si="492">AF97*AG$14</f>
        <v>0</v>
      </c>
      <c r="AH97" s="49">
        <f t="shared" ref="AH97" si="493">V97+Z97+AB97+AF97+AD97+X97</f>
        <v>0</v>
      </c>
      <c r="AI97" s="47">
        <f t="shared" ref="AI97" si="494">W97+AA97+AC97+AG97+AE97+Y97</f>
        <v>0</v>
      </c>
      <c r="AJ97" s="16"/>
      <c r="AK97" s="16"/>
    </row>
    <row r="98" spans="1:56" ht="30" customHeight="1" x14ac:dyDescent="0.2">
      <c r="B98" s="98" t="s">
        <v>34</v>
      </c>
      <c r="C98" s="99"/>
      <c r="D98" s="45">
        <f t="shared" si="405"/>
        <v>0</v>
      </c>
      <c r="E98" s="30">
        <f t="shared" si="406"/>
        <v>0</v>
      </c>
      <c r="F98" s="16"/>
      <c r="G98" s="100"/>
      <c r="H98" s="48">
        <f t="shared" si="453"/>
        <v>0</v>
      </c>
      <c r="I98" s="101"/>
      <c r="J98" s="47">
        <f t="shared" si="454"/>
        <v>0</v>
      </c>
      <c r="K98" s="100"/>
      <c r="L98" s="48">
        <f t="shared" si="455"/>
        <v>0</v>
      </c>
      <c r="M98" s="101"/>
      <c r="N98" s="47">
        <f t="shared" si="456"/>
        <v>0</v>
      </c>
      <c r="O98" s="100"/>
      <c r="P98" s="48">
        <f t="shared" si="457"/>
        <v>0</v>
      </c>
      <c r="Q98" s="101"/>
      <c r="R98" s="47">
        <f t="shared" si="458"/>
        <v>0</v>
      </c>
      <c r="S98" s="49">
        <f t="shared" si="459"/>
        <v>0</v>
      </c>
      <c r="T98" s="47">
        <f t="shared" si="460"/>
        <v>0</v>
      </c>
      <c r="U98" s="16"/>
      <c r="V98" s="100"/>
      <c r="W98" s="48">
        <f t="shared" si="461"/>
        <v>0</v>
      </c>
      <c r="X98" s="101"/>
      <c r="Y98" s="47">
        <f t="shared" si="462"/>
        <v>0</v>
      </c>
      <c r="Z98" s="100"/>
      <c r="AA98" s="48">
        <f t="shared" si="463"/>
        <v>0</v>
      </c>
      <c r="AB98" s="101"/>
      <c r="AC98" s="47">
        <f t="shared" si="464"/>
        <v>0</v>
      </c>
      <c r="AD98" s="100"/>
      <c r="AE98" s="48">
        <f t="shared" si="465"/>
        <v>0</v>
      </c>
      <c r="AF98" s="101"/>
      <c r="AG98" s="47">
        <f t="shared" si="466"/>
        <v>0</v>
      </c>
      <c r="AH98" s="49">
        <f t="shared" si="467"/>
        <v>0</v>
      </c>
      <c r="AI98" s="47">
        <f t="shared" si="468"/>
        <v>0</v>
      </c>
      <c r="AJ98" s="16"/>
      <c r="AK98" s="16"/>
    </row>
    <row r="99" spans="1:56" ht="45" customHeight="1" x14ac:dyDescent="0.2">
      <c r="B99" s="56" t="s">
        <v>72</v>
      </c>
      <c r="C99" s="87">
        <f>SUM(C100:C103)</f>
        <v>0</v>
      </c>
      <c r="D99" s="57">
        <f t="shared" si="405"/>
        <v>0</v>
      </c>
      <c r="E99" s="58">
        <f t="shared" si="406"/>
        <v>0</v>
      </c>
      <c r="F99" s="3"/>
      <c r="G99" s="59">
        <f t="shared" ref="G99:T99" si="495">SUM(G100:G103)</f>
        <v>0</v>
      </c>
      <c r="H99" s="60">
        <f t="shared" si="495"/>
        <v>0</v>
      </c>
      <c r="I99" s="61">
        <f t="shared" si="495"/>
        <v>0</v>
      </c>
      <c r="J99" s="62">
        <f t="shared" si="495"/>
        <v>0</v>
      </c>
      <c r="K99" s="59">
        <f t="shared" si="495"/>
        <v>0</v>
      </c>
      <c r="L99" s="60">
        <f t="shared" si="495"/>
        <v>0</v>
      </c>
      <c r="M99" s="61">
        <f t="shared" si="495"/>
        <v>0</v>
      </c>
      <c r="N99" s="62">
        <f t="shared" si="495"/>
        <v>0</v>
      </c>
      <c r="O99" s="64">
        <f t="shared" si="495"/>
        <v>0</v>
      </c>
      <c r="P99" s="63">
        <f t="shared" si="495"/>
        <v>0</v>
      </c>
      <c r="Q99" s="61">
        <f t="shared" si="495"/>
        <v>0</v>
      </c>
      <c r="R99" s="62">
        <f t="shared" si="495"/>
        <v>0</v>
      </c>
      <c r="S99" s="59">
        <f t="shared" si="495"/>
        <v>0</v>
      </c>
      <c r="T99" s="62">
        <f t="shared" si="495"/>
        <v>0</v>
      </c>
      <c r="U99" s="16"/>
      <c r="V99" s="59">
        <f t="shared" ref="V99:AI99" si="496">SUM(V100:V103)</f>
        <v>0</v>
      </c>
      <c r="W99" s="60">
        <f t="shared" si="496"/>
        <v>0</v>
      </c>
      <c r="X99" s="61">
        <f t="shared" si="496"/>
        <v>0</v>
      </c>
      <c r="Y99" s="62">
        <f t="shared" si="496"/>
        <v>0</v>
      </c>
      <c r="Z99" s="59">
        <f t="shared" si="496"/>
        <v>0</v>
      </c>
      <c r="AA99" s="60">
        <f t="shared" si="496"/>
        <v>0</v>
      </c>
      <c r="AB99" s="61">
        <f t="shared" si="496"/>
        <v>0</v>
      </c>
      <c r="AC99" s="62">
        <f t="shared" si="496"/>
        <v>0</v>
      </c>
      <c r="AD99" s="64">
        <f t="shared" si="496"/>
        <v>0</v>
      </c>
      <c r="AE99" s="63">
        <f t="shared" si="496"/>
        <v>0</v>
      </c>
      <c r="AF99" s="61">
        <f t="shared" si="496"/>
        <v>0</v>
      </c>
      <c r="AG99" s="62">
        <f t="shared" si="496"/>
        <v>0</v>
      </c>
      <c r="AH99" s="59">
        <f t="shared" si="496"/>
        <v>0</v>
      </c>
      <c r="AI99" s="62">
        <f t="shared" si="496"/>
        <v>0</v>
      </c>
      <c r="AJ99" s="16"/>
      <c r="AK99" s="16"/>
    </row>
    <row r="100" spans="1:56" ht="30" customHeight="1" x14ac:dyDescent="0.2">
      <c r="B100" s="29" t="s">
        <v>66</v>
      </c>
      <c r="C100" s="99"/>
      <c r="D100" s="45">
        <f t="shared" si="405"/>
        <v>0</v>
      </c>
      <c r="E100" s="30">
        <f t="shared" si="406"/>
        <v>0</v>
      </c>
      <c r="F100" s="16"/>
      <c r="G100" s="100"/>
      <c r="H100" s="14">
        <f>G100*H$14</f>
        <v>0</v>
      </c>
      <c r="I100" s="101"/>
      <c r="J100" s="15">
        <f>I100*J$14</f>
        <v>0</v>
      </c>
      <c r="K100" s="100"/>
      <c r="L100" s="14">
        <f>K100*L$14</f>
        <v>0</v>
      </c>
      <c r="M100" s="101"/>
      <c r="N100" s="15">
        <f>M100*N$14</f>
        <v>0</v>
      </c>
      <c r="O100" s="100"/>
      <c r="P100" s="14">
        <f>O100*P$14</f>
        <v>0</v>
      </c>
      <c r="Q100" s="101"/>
      <c r="R100" s="15">
        <f>Q100*R$14</f>
        <v>0</v>
      </c>
      <c r="S100" s="13">
        <f t="shared" ref="S100:S103" si="497">G100+K100+M100+Q100+O100+I100</f>
        <v>0</v>
      </c>
      <c r="T100" s="15">
        <f t="shared" ref="T100:T103" si="498">H100+L100+N100+R100+P100+J100</f>
        <v>0</v>
      </c>
      <c r="U100" s="16"/>
      <c r="V100" s="100"/>
      <c r="W100" s="14">
        <f>V100*W$14</f>
        <v>0</v>
      </c>
      <c r="X100" s="101"/>
      <c r="Y100" s="15">
        <f>X100*Y$14</f>
        <v>0</v>
      </c>
      <c r="Z100" s="100"/>
      <c r="AA100" s="14">
        <f>Z100*AA$14</f>
        <v>0</v>
      </c>
      <c r="AB100" s="101"/>
      <c r="AC100" s="15">
        <f>AB100*AC$14</f>
        <v>0</v>
      </c>
      <c r="AD100" s="100"/>
      <c r="AE100" s="14">
        <f>AD100*AE$14</f>
        <v>0</v>
      </c>
      <c r="AF100" s="101"/>
      <c r="AG100" s="15">
        <f>AF100*AG$14</f>
        <v>0</v>
      </c>
      <c r="AH100" s="13">
        <f t="shared" ref="AH100:AH103" si="499">V100+Z100+AB100+AF100+AD100+X100</f>
        <v>0</v>
      </c>
      <c r="AI100" s="15">
        <f t="shared" ref="AI100:AI103" si="500">W100+AA100+AC100+AG100+AE100+Y100</f>
        <v>0</v>
      </c>
      <c r="AJ100" s="16"/>
      <c r="AK100" s="16"/>
    </row>
    <row r="101" spans="1:56" ht="30" customHeight="1" x14ac:dyDescent="0.2">
      <c r="B101" s="29" t="s">
        <v>67</v>
      </c>
      <c r="C101" s="99"/>
      <c r="D101" s="45">
        <f t="shared" si="405"/>
        <v>0</v>
      </c>
      <c r="E101" s="30">
        <f t="shared" si="406"/>
        <v>0</v>
      </c>
      <c r="F101" s="16"/>
      <c r="G101" s="100"/>
      <c r="H101" s="48">
        <f>G101*H$14</f>
        <v>0</v>
      </c>
      <c r="I101" s="101"/>
      <c r="J101" s="47">
        <f>I101*J$14</f>
        <v>0</v>
      </c>
      <c r="K101" s="100"/>
      <c r="L101" s="48">
        <f>K101*L$14</f>
        <v>0</v>
      </c>
      <c r="M101" s="101"/>
      <c r="N101" s="47">
        <f>M101*N$14</f>
        <v>0</v>
      </c>
      <c r="O101" s="100"/>
      <c r="P101" s="48">
        <f>O101*P$14</f>
        <v>0</v>
      </c>
      <c r="Q101" s="101"/>
      <c r="R101" s="47">
        <f>Q101*R$14</f>
        <v>0</v>
      </c>
      <c r="S101" s="49">
        <f t="shared" si="497"/>
        <v>0</v>
      </c>
      <c r="T101" s="47">
        <f t="shared" si="498"/>
        <v>0</v>
      </c>
      <c r="U101" s="16"/>
      <c r="V101" s="100"/>
      <c r="W101" s="48">
        <f>V101*W$14</f>
        <v>0</v>
      </c>
      <c r="X101" s="101"/>
      <c r="Y101" s="47">
        <f>X101*Y$14</f>
        <v>0</v>
      </c>
      <c r="Z101" s="100"/>
      <c r="AA101" s="48">
        <f>Z101*AA$14</f>
        <v>0</v>
      </c>
      <c r="AB101" s="101"/>
      <c r="AC101" s="47">
        <f>AB101*AC$14</f>
        <v>0</v>
      </c>
      <c r="AD101" s="100"/>
      <c r="AE101" s="48">
        <f>AD101*AE$14</f>
        <v>0</v>
      </c>
      <c r="AF101" s="101"/>
      <c r="AG101" s="47">
        <f>AF101*AG$14</f>
        <v>0</v>
      </c>
      <c r="AH101" s="49">
        <f t="shared" si="499"/>
        <v>0</v>
      </c>
      <c r="AI101" s="47">
        <f t="shared" si="500"/>
        <v>0</v>
      </c>
      <c r="AJ101" s="16"/>
      <c r="AK101" s="16"/>
    </row>
    <row r="102" spans="1:56" ht="30" customHeight="1" x14ac:dyDescent="0.2">
      <c r="B102" s="107" t="s">
        <v>34</v>
      </c>
      <c r="C102" s="108"/>
      <c r="D102" s="96">
        <f t="shared" ref="D102" si="501">S102+AH102</f>
        <v>0</v>
      </c>
      <c r="E102" s="97">
        <f t="shared" ref="E102" si="502">T102+AI102</f>
        <v>0</v>
      </c>
      <c r="F102" s="16"/>
      <c r="G102" s="118"/>
      <c r="H102" s="119">
        <f>G102*H$14</f>
        <v>0</v>
      </c>
      <c r="I102" s="120"/>
      <c r="J102" s="121">
        <f>I102*J$14</f>
        <v>0</v>
      </c>
      <c r="K102" s="118"/>
      <c r="L102" s="119">
        <f>K102*L$14</f>
        <v>0</v>
      </c>
      <c r="M102" s="120"/>
      <c r="N102" s="121">
        <f>M102*N$14</f>
        <v>0</v>
      </c>
      <c r="O102" s="118"/>
      <c r="P102" s="119">
        <f>O102*P$14</f>
        <v>0</v>
      </c>
      <c r="Q102" s="120"/>
      <c r="R102" s="121">
        <f>Q102*R$14</f>
        <v>0</v>
      </c>
      <c r="S102" s="122">
        <f t="shared" ref="S102" si="503">G102+K102+M102+Q102+O102+I102</f>
        <v>0</v>
      </c>
      <c r="T102" s="121">
        <f t="shared" ref="T102" si="504">H102+L102+N102+R102+P102+J102</f>
        <v>0</v>
      </c>
      <c r="U102" s="16"/>
      <c r="V102" s="118"/>
      <c r="W102" s="119">
        <f>V102*W$14</f>
        <v>0</v>
      </c>
      <c r="X102" s="120"/>
      <c r="Y102" s="121">
        <f>X102*Y$14</f>
        <v>0</v>
      </c>
      <c r="Z102" s="118"/>
      <c r="AA102" s="119">
        <f>Z102*AA$14</f>
        <v>0</v>
      </c>
      <c r="AB102" s="120"/>
      <c r="AC102" s="121">
        <f>AB102*AC$14</f>
        <v>0</v>
      </c>
      <c r="AD102" s="118"/>
      <c r="AE102" s="119">
        <f>AD102*AE$14</f>
        <v>0</v>
      </c>
      <c r="AF102" s="120"/>
      <c r="AG102" s="121">
        <f>AF102*AG$14</f>
        <v>0</v>
      </c>
      <c r="AH102" s="122">
        <f t="shared" ref="AH102" si="505">V102+Z102+AB102+AF102+AD102+X102</f>
        <v>0</v>
      </c>
      <c r="AI102" s="121">
        <f t="shared" ref="AI102" si="506">W102+AA102+AC102+AG102+AE102+Y102</f>
        <v>0</v>
      </c>
      <c r="AJ102" s="16"/>
      <c r="AK102" s="16"/>
    </row>
    <row r="103" spans="1:56" ht="30" customHeight="1" thickBot="1" x14ac:dyDescent="0.25">
      <c r="B103" s="103" t="s">
        <v>34</v>
      </c>
      <c r="C103" s="102"/>
      <c r="D103" s="72">
        <f t="shared" si="405"/>
        <v>0</v>
      </c>
      <c r="E103" s="73">
        <f t="shared" si="406"/>
        <v>0</v>
      </c>
      <c r="F103" s="16"/>
      <c r="G103" s="104"/>
      <c r="H103" s="78">
        <f>G103*H$14</f>
        <v>0</v>
      </c>
      <c r="I103" s="105"/>
      <c r="J103" s="79">
        <f>I103*J$14</f>
        <v>0</v>
      </c>
      <c r="K103" s="104"/>
      <c r="L103" s="78">
        <f>K103*L$14</f>
        <v>0</v>
      </c>
      <c r="M103" s="105"/>
      <c r="N103" s="79">
        <f>M103*N$14</f>
        <v>0</v>
      </c>
      <c r="O103" s="104"/>
      <c r="P103" s="78">
        <f>O103*P$14</f>
        <v>0</v>
      </c>
      <c r="Q103" s="105"/>
      <c r="R103" s="79">
        <f>Q103*R$14</f>
        <v>0</v>
      </c>
      <c r="S103" s="80">
        <f t="shared" si="497"/>
        <v>0</v>
      </c>
      <c r="T103" s="79">
        <f t="shared" si="498"/>
        <v>0</v>
      </c>
      <c r="U103" s="16"/>
      <c r="V103" s="104"/>
      <c r="W103" s="78">
        <f>V103*W$14</f>
        <v>0</v>
      </c>
      <c r="X103" s="105"/>
      <c r="Y103" s="79">
        <f>X103*Y$14</f>
        <v>0</v>
      </c>
      <c r="Z103" s="104"/>
      <c r="AA103" s="78">
        <f>Z103*AA$14</f>
        <v>0</v>
      </c>
      <c r="AB103" s="105"/>
      <c r="AC103" s="79">
        <f>AB103*AC$14</f>
        <v>0</v>
      </c>
      <c r="AD103" s="104"/>
      <c r="AE103" s="78">
        <f>AD103*AE$14</f>
        <v>0</v>
      </c>
      <c r="AF103" s="105"/>
      <c r="AG103" s="79">
        <f>AF103*AG$14</f>
        <v>0</v>
      </c>
      <c r="AH103" s="80">
        <f t="shared" si="499"/>
        <v>0</v>
      </c>
      <c r="AI103" s="79">
        <f t="shared" si="500"/>
        <v>0</v>
      </c>
      <c r="AJ103" s="16"/>
      <c r="AK103" s="16"/>
    </row>
    <row r="104" spans="1:56" s="27" customFormat="1" ht="15.75" customHeight="1" thickBot="1" x14ac:dyDescent="0.25">
      <c r="B104" s="31"/>
      <c r="C104" s="31"/>
      <c r="D104" s="1"/>
      <c r="E104" s="2"/>
      <c r="F104" s="6"/>
      <c r="G104" s="4"/>
      <c r="H104" s="5"/>
      <c r="I104" s="4"/>
      <c r="J104" s="5"/>
      <c r="K104" s="4"/>
      <c r="L104" s="5"/>
      <c r="M104" s="4"/>
      <c r="N104" s="5"/>
      <c r="O104" s="4"/>
      <c r="P104" s="5"/>
      <c r="Q104" s="4"/>
      <c r="R104" s="5"/>
      <c r="S104" s="4"/>
      <c r="T104" s="5"/>
      <c r="U104" s="6"/>
      <c r="V104" s="4"/>
      <c r="W104" s="5"/>
      <c r="X104" s="4"/>
      <c r="Y104" s="5"/>
      <c r="Z104" s="4"/>
      <c r="AA104" s="5"/>
      <c r="AB104" s="4"/>
      <c r="AC104" s="5"/>
      <c r="AD104" s="4"/>
      <c r="AE104" s="5"/>
      <c r="AF104" s="4"/>
      <c r="AG104" s="5"/>
      <c r="AH104" s="4"/>
      <c r="AI104" s="5"/>
      <c r="AJ104" s="6"/>
      <c r="AK104" s="6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</row>
    <row r="105" spans="1:56" s="35" customFormat="1" ht="45" customHeight="1" thickBot="1" x14ac:dyDescent="0.3">
      <c r="A105" s="27"/>
      <c r="B105" s="32" t="s">
        <v>8</v>
      </c>
      <c r="C105" s="88">
        <f>C48+C40+C16</f>
        <v>0</v>
      </c>
      <c r="D105" s="46">
        <f>D48+D40+D16</f>
        <v>0</v>
      </c>
      <c r="E105" s="33">
        <f>E48+E40+E16</f>
        <v>0</v>
      </c>
      <c r="F105" s="12"/>
      <c r="G105" s="7">
        <f t="shared" ref="G105:T105" si="507">G48+G40+G16</f>
        <v>0</v>
      </c>
      <c r="H105" s="8">
        <f t="shared" si="507"/>
        <v>0</v>
      </c>
      <c r="I105" s="9">
        <f t="shared" si="507"/>
        <v>0</v>
      </c>
      <c r="J105" s="10">
        <f t="shared" si="507"/>
        <v>0</v>
      </c>
      <c r="K105" s="7">
        <f t="shared" si="507"/>
        <v>0</v>
      </c>
      <c r="L105" s="8">
        <f t="shared" si="507"/>
        <v>0</v>
      </c>
      <c r="M105" s="9">
        <f t="shared" si="507"/>
        <v>0</v>
      </c>
      <c r="N105" s="10">
        <f t="shared" si="507"/>
        <v>0</v>
      </c>
      <c r="O105" s="7">
        <f t="shared" si="507"/>
        <v>0</v>
      </c>
      <c r="P105" s="8">
        <f t="shared" si="507"/>
        <v>0</v>
      </c>
      <c r="Q105" s="9">
        <f t="shared" si="507"/>
        <v>0</v>
      </c>
      <c r="R105" s="10">
        <f t="shared" si="507"/>
        <v>0</v>
      </c>
      <c r="S105" s="11">
        <f t="shared" si="507"/>
        <v>0</v>
      </c>
      <c r="T105" s="10">
        <f t="shared" si="507"/>
        <v>0</v>
      </c>
      <c r="U105" s="12"/>
      <c r="V105" s="7">
        <f t="shared" ref="V105:AI105" si="508">V48+V40+V16</f>
        <v>0</v>
      </c>
      <c r="W105" s="8">
        <f t="shared" si="508"/>
        <v>0</v>
      </c>
      <c r="X105" s="9">
        <f t="shared" si="508"/>
        <v>0</v>
      </c>
      <c r="Y105" s="10">
        <f t="shared" si="508"/>
        <v>0</v>
      </c>
      <c r="Z105" s="7">
        <f t="shared" si="508"/>
        <v>0</v>
      </c>
      <c r="AA105" s="8">
        <f t="shared" si="508"/>
        <v>0</v>
      </c>
      <c r="AB105" s="9">
        <f t="shared" si="508"/>
        <v>0</v>
      </c>
      <c r="AC105" s="10">
        <f t="shared" si="508"/>
        <v>0</v>
      </c>
      <c r="AD105" s="7">
        <f t="shared" si="508"/>
        <v>0</v>
      </c>
      <c r="AE105" s="8">
        <f t="shared" si="508"/>
        <v>0</v>
      </c>
      <c r="AF105" s="9">
        <f t="shared" si="508"/>
        <v>0</v>
      </c>
      <c r="AG105" s="10">
        <f t="shared" si="508"/>
        <v>0</v>
      </c>
      <c r="AH105" s="11">
        <f t="shared" si="508"/>
        <v>0</v>
      </c>
      <c r="AI105" s="10">
        <f t="shared" si="508"/>
        <v>0</v>
      </c>
      <c r="AJ105" s="12"/>
      <c r="AK105" s="12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</row>
    <row r="106" spans="1:56" x14ac:dyDescent="0.2">
      <c r="A106" s="27"/>
    </row>
    <row r="107" spans="1:56" ht="15.75" customHeight="1" x14ac:dyDescent="0.2">
      <c r="B107" s="24"/>
      <c r="C107" s="50"/>
      <c r="D107" s="24"/>
      <c r="E107" s="36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37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37"/>
      <c r="AJ107" s="24"/>
      <c r="AK107" s="24"/>
    </row>
    <row r="108" spans="1:56" ht="25.5" customHeight="1" x14ac:dyDescent="0.2">
      <c r="D108" s="39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39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39"/>
      <c r="AI108" s="16"/>
      <c r="AJ108" s="16"/>
      <c r="AK108" s="16"/>
    </row>
    <row r="109" spans="1:56" ht="25.5" customHeight="1" x14ac:dyDescent="0.2">
      <c r="D109" s="39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39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39"/>
      <c r="AI109" s="16"/>
      <c r="AJ109" s="16"/>
      <c r="AK109" s="16"/>
    </row>
    <row r="110" spans="1:56" ht="25.5" customHeight="1" x14ac:dyDescent="0.2">
      <c r="D110" s="39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39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39"/>
      <c r="AI110" s="16"/>
      <c r="AJ110" s="16"/>
      <c r="AK110" s="16"/>
    </row>
    <row r="111" spans="1:56" ht="25.5" customHeight="1" x14ac:dyDescent="0.2">
      <c r="D111" s="39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39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39"/>
      <c r="AI111" s="16"/>
      <c r="AJ111" s="16"/>
      <c r="AK111" s="16"/>
    </row>
    <row r="112" spans="1:56" ht="25.5" customHeight="1" x14ac:dyDescent="0.2">
      <c r="D112" s="39"/>
      <c r="E112" s="40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39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39"/>
      <c r="AI112" s="16"/>
      <c r="AJ112" s="16"/>
      <c r="AK112" s="16"/>
    </row>
    <row r="113" spans="2:37" ht="25.5" customHeight="1" x14ac:dyDescent="0.2">
      <c r="D113" s="39"/>
      <c r="E113" s="40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39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39"/>
      <c r="AI113" s="16"/>
      <c r="AJ113" s="16"/>
      <c r="AK113" s="16"/>
    </row>
    <row r="114" spans="2:37" ht="25.5" customHeight="1" x14ac:dyDescent="0.2">
      <c r="B114" s="41"/>
      <c r="D114" s="39"/>
      <c r="E114" s="42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39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39"/>
      <c r="AI114" s="16"/>
      <c r="AJ114" s="16"/>
      <c r="AK114" s="16"/>
    </row>
    <row r="115" spans="2:37" ht="25.5" customHeight="1" x14ac:dyDescent="0.2">
      <c r="B115" s="41"/>
      <c r="D115" s="39"/>
      <c r="E115" s="42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39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39"/>
      <c r="AI115" s="16"/>
      <c r="AJ115" s="16"/>
      <c r="AK115" s="16"/>
    </row>
    <row r="116" spans="2:37" ht="25.5" customHeight="1" x14ac:dyDescent="0.2">
      <c r="B116" s="41"/>
      <c r="D116" s="39"/>
      <c r="E116" s="42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39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39"/>
      <c r="AI116" s="16"/>
      <c r="AJ116" s="16"/>
      <c r="AK116" s="16"/>
    </row>
    <row r="117" spans="2:37" ht="25.5" customHeight="1" x14ac:dyDescent="0.2">
      <c r="B117" s="41"/>
      <c r="D117" s="39"/>
      <c r="E117" s="42"/>
      <c r="F117" s="16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43"/>
      <c r="T117" s="16"/>
      <c r="U117" s="16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43"/>
      <c r="AI117" s="16"/>
      <c r="AJ117" s="16"/>
      <c r="AK117" s="16"/>
    </row>
    <row r="118" spans="2:37" x14ac:dyDescent="0.2">
      <c r="B118" s="41"/>
      <c r="D118" s="39"/>
      <c r="E118" s="42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38"/>
      <c r="T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38"/>
      <c r="AI118" s="21"/>
    </row>
    <row r="119" spans="2:37" ht="25.5" customHeight="1" x14ac:dyDescent="0.2">
      <c r="B119" s="23"/>
      <c r="C119" s="50"/>
      <c r="D119" s="43"/>
      <c r="E119" s="44"/>
      <c r="F119" s="16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43"/>
      <c r="T119" s="16"/>
      <c r="U119" s="16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43"/>
      <c r="AI119" s="16"/>
      <c r="AJ119" s="16"/>
      <c r="AK119" s="16"/>
    </row>
  </sheetData>
  <sheetProtection algorithmName="SHA-512" hashValue="MEJeYgXVZxJAVbA/4wfkZpe4YRUAaJk3JpYKKBFvfF1hVsaZpLzWmUVtQK1UGlzCyxlnJxvkRC0+pE6WJQaMLw==" saltValue="ErC/KfM7ZgkufCdhqp2Mdw==" spinCount="100000" sheet="1" objects="1" scenarios="1" selectLockedCells="1"/>
  <mergeCells count="50">
    <mergeCell ref="Z11:AC11"/>
    <mergeCell ref="AH7:AI9"/>
    <mergeCell ref="AD9:AG9"/>
    <mergeCell ref="O12:P12"/>
    <mergeCell ref="AH12:AH14"/>
    <mergeCell ref="AI12:AI14"/>
    <mergeCell ref="AF12:AG12"/>
    <mergeCell ref="S12:S14"/>
    <mergeCell ref="T12:T14"/>
    <mergeCell ref="S7:T9"/>
    <mergeCell ref="V8:AG8"/>
    <mergeCell ref="V9:Y9"/>
    <mergeCell ref="Z9:AC9"/>
    <mergeCell ref="B2:AI2"/>
    <mergeCell ref="C4:E5"/>
    <mergeCell ref="V12:W12"/>
    <mergeCell ref="X12:Y12"/>
    <mergeCell ref="Z12:AA12"/>
    <mergeCell ref="AB12:AC12"/>
    <mergeCell ref="AD12:AE12"/>
    <mergeCell ref="V10:Y10"/>
    <mergeCell ref="Z10:AC10"/>
    <mergeCell ref="AD10:AG10"/>
    <mergeCell ref="AH10:AI11"/>
    <mergeCell ref="V11:Y11"/>
    <mergeCell ref="D12:D14"/>
    <mergeCell ref="G9:J9"/>
    <mergeCell ref="AD11:AG11"/>
    <mergeCell ref="V7:AG7"/>
    <mergeCell ref="D9:E11"/>
    <mergeCell ref="S10:T11"/>
    <mergeCell ref="O10:R10"/>
    <mergeCell ref="O11:R11"/>
    <mergeCell ref="Q12:R12"/>
    <mergeCell ref="B7:B14"/>
    <mergeCell ref="C7:C14"/>
    <mergeCell ref="G11:J11"/>
    <mergeCell ref="K10:N10"/>
    <mergeCell ref="K11:N11"/>
    <mergeCell ref="G12:H12"/>
    <mergeCell ref="K12:L12"/>
    <mergeCell ref="M12:N12"/>
    <mergeCell ref="E12:E14"/>
    <mergeCell ref="G7:R7"/>
    <mergeCell ref="K9:N9"/>
    <mergeCell ref="I12:J12"/>
    <mergeCell ref="O9:R9"/>
    <mergeCell ref="D7:E8"/>
    <mergeCell ref="G8:R8"/>
    <mergeCell ref="G10:J10"/>
  </mergeCells>
  <phoneticPr fontId="3" type="noConversion"/>
  <printOptions horizontalCentered="1" verticalCentered="1"/>
  <pageMargins left="0" right="0.39370078740157483" top="0" bottom="0" header="0" footer="0"/>
  <pageSetup paperSize="8" scale="34" fitToHeight="0" orientation="landscape" r:id="rId1"/>
  <headerFooter alignWithMargins="0">
    <oddFooter>&amp;C_x000D_&amp;1#&amp;"Calibri"&amp;10&amp;K000000 Mott MacDonald Restricted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SentBy xmlns="980b2c76-4eb4-4926-991a-bb246786b55e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ateReceived xmlns="980b2c76-4eb4-4926-991a-bb246786b55e" xsi:nil="true"/>
    <DocumentDescription xmlns="8043c280-e672-43f5-886c-af9cae53c7c4" xsi:nil="true"/>
    <LastVersionSharedToProjectMemory xmlns="980b2c76-4eb4-4926-991a-bb246786b55e" xsi:nil="true"/>
    <TaxCatchAll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  <_dlc_DocId xmlns="980b2c76-4eb4-4926-991a-bb246786b55e">222100325-1518943142-79</_dlc_DocId>
    <_dlc_DocIdUrl xmlns="980b2c76-4eb4-4926-991a-bb246786b55e">
      <Url>https://mottmac.sharepoint.com/teams/pj-h8189/_layouts/15/DocIdRedir.aspx?ID=222100325-1518943142-79</Url>
      <Description>222100325-1518943142-79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4444D18909C9FD4AB4006D5247530606" ma:contentTypeVersion="5" ma:contentTypeDescription="Base content type for project documents" ma:contentTypeScope="" ma:versionID="81269f8cf45be7b3215705edc3a844f2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8bb7ae78103b39e8d3d6ecc8d6a66e3f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f142f3c8-495d-41dd-acf3-7137715428bc}" ma:internalName="TaxCatchAll" ma:showField="CatchAllData" ma:web="ebd2b2ae-364b-446d-b9f5-c79ce2b919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142f3c8-495d-41dd-acf3-7137715428bc}" ma:internalName="TaxCatchAllLabel" ma:readOnly="true" ma:showField="CatchAllDataLabel" ma:web="ebd2b2ae-364b-446d-b9f5-c79ce2b919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3bee4c5c-8f43-4f7f-9637-07f983ecca3d" ContentTypeId="0x0101007BD61AFCC8A643B8924AB3F7EE1826010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6972604-2A95-43AF-B070-71CC5B51F2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20176B-00D1-4510-81CA-A02C9CB05984}">
  <ds:schemaRefs>
    <ds:schemaRef ds:uri="http://schemas.microsoft.com/office/2006/metadata/properties"/>
    <ds:schemaRef ds:uri="http://schemas.microsoft.com/office/infopath/2007/PartnerControls"/>
    <ds:schemaRef ds:uri="980b2c76-4eb4-4926-991a-bb246786b55e"/>
    <ds:schemaRef ds:uri="8043c280-e672-43f5-886c-af9cae53c7c4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9374D94A-BC22-430F-97A2-9F7BF05D35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0b2c76-4eb4-4926-991a-bb246786b55e"/>
    <ds:schemaRef ds:uri="8043c280-e672-43f5-886c-af9cae53c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E90EFF3-D71D-4972-928A-ED4159B27466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79067C40-4C6E-47F3-8A16-C27DF046CEF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AMO HQE COMMISSIONNEMENT</vt:lpstr>
      <vt:lpstr>'DPGF AMO HQE COMMISSIONNEMENT'!Impression_des_titres</vt:lpstr>
      <vt:lpstr>'DPGF AMO HQE COMMISSIONNEMENT'!Zone_d_impression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Barranger</dc:creator>
  <cp:lastModifiedBy>Laurent Barranger</cp:lastModifiedBy>
  <dcterms:created xsi:type="dcterms:W3CDTF">2025-01-27T18:57:54Z</dcterms:created>
  <dcterms:modified xsi:type="dcterms:W3CDTF">2025-01-30T13:51:30Z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9efa9f-42fe-4312-9503-c89a219c0830_Enabled">
    <vt:lpwstr>true</vt:lpwstr>
  </property>
  <property fmtid="{D5CDD505-2E9C-101B-9397-08002B2CF9AE}" pid="3" name="MSIP_Label_f49efa9f-42fe-4312-9503-c89a219c0830_SetDate">
    <vt:lpwstr>2025-01-27T18:49:42Z</vt:lpwstr>
  </property>
  <property fmtid="{D5CDD505-2E9C-101B-9397-08002B2CF9AE}" pid="4" name="MSIP_Label_f49efa9f-42fe-4312-9503-c89a219c0830_Method">
    <vt:lpwstr>Standard</vt:lpwstr>
  </property>
  <property fmtid="{D5CDD505-2E9C-101B-9397-08002B2CF9AE}" pid="5" name="MSIP_Label_f49efa9f-42fe-4312-9503-c89a219c0830_Name">
    <vt:lpwstr>MM RESTRICTED</vt:lpwstr>
  </property>
  <property fmtid="{D5CDD505-2E9C-101B-9397-08002B2CF9AE}" pid="6" name="MSIP_Label_f49efa9f-42fe-4312-9503-c89a219c0830_SiteId">
    <vt:lpwstr>a2bed0c4-5957-4f73-b0c2-a811407590fb</vt:lpwstr>
  </property>
  <property fmtid="{D5CDD505-2E9C-101B-9397-08002B2CF9AE}" pid="7" name="MSIP_Label_f49efa9f-42fe-4312-9503-c89a219c0830_ActionId">
    <vt:lpwstr>ccac91dc-4fb3-4fc5-9156-b8c7682abbdf</vt:lpwstr>
  </property>
  <property fmtid="{D5CDD505-2E9C-101B-9397-08002B2CF9AE}" pid="8" name="MSIP_Label_f49efa9f-42fe-4312-9503-c89a219c0830_ContentBits">
    <vt:lpwstr>2</vt:lpwstr>
  </property>
  <property fmtid="{D5CDD505-2E9C-101B-9397-08002B2CF9AE}" pid="9" name="ContentTypeId">
    <vt:lpwstr>0x0101007BD61AFCC8A643B8924AB3F7EE18260102004444D18909C9FD4AB4006D5247530606</vt:lpwstr>
  </property>
  <property fmtid="{D5CDD505-2E9C-101B-9397-08002B2CF9AE}" pid="10" name="_dlc_DocIdItemGuid">
    <vt:lpwstr>eac66349-fbc1-4673-9109-04e182e12f5c</vt:lpwstr>
  </property>
  <property fmtid="{D5CDD505-2E9C-101B-9397-08002B2CF9AE}" pid="11" name="TaxKeyword">
    <vt:lpwstr/>
  </property>
</Properties>
</file>