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Dossiers_Collaboratifs\Marches_Publics\DCRD\PUBL\routage affranchissement\2024\DCE\"/>
    </mc:Choice>
  </mc:AlternateContent>
  <xr:revisionPtr revIDLastSave="0" documentId="13_ncr:1_{29CAD9EA-31FE-48C1-80C2-C157765A2E98}" xr6:coauthVersionLast="47" xr6:coauthVersionMax="47" xr10:uidLastSave="{00000000-0000-0000-0000-000000000000}"/>
  <bookViews>
    <workbookView xWindow="-120" yWindow="-120" windowWidth="29040" windowHeight="15990" activeTab="2" xr2:uid="{00000000-000D-0000-FFFF-FFFF00000000}"/>
  </bookViews>
  <sheets>
    <sheet name="DQE" sheetId="1" r:id="rId1"/>
    <sheet name="BPU" sheetId="2" r:id="rId2"/>
    <sheet name="Détail des prestations attendue" sheetId="4" r:id="rId3"/>
  </sheets>
  <definedNames>
    <definedName name="_xlnm.Print_Area" localSheetId="0">DQE!$A$1:$D$17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9" i="1" l="1"/>
  <c r="D9" i="1" s="1"/>
  <c r="C8" i="1"/>
  <c r="D8" i="1" s="1"/>
  <c r="C7" i="1"/>
  <c r="D7" i="1" s="1"/>
  <c r="C6" i="1"/>
  <c r="D6" i="1" s="1"/>
  <c r="D5" i="1"/>
  <c r="D10" i="1" l="1"/>
  <c r="D11" i="1" s="1"/>
  <c r="C10" i="1"/>
  <c r="C11" i="1" s="1"/>
</calcChain>
</file>

<file path=xl/sharedStrings.xml><?xml version="1.0" encoding="utf-8"?>
<sst xmlns="http://schemas.openxmlformats.org/spreadsheetml/2006/main" count="51" uniqueCount="35">
  <si>
    <t>Quantité</t>
  </si>
  <si>
    <t>Point de livraison</t>
  </si>
  <si>
    <t>Paris intra-muros</t>
  </si>
  <si>
    <t>Tarif €HT</t>
  </si>
  <si>
    <t>Tarif par Point de livraison Hauts-de-Seine  (92)</t>
  </si>
  <si>
    <t>Tarif par Point de livraison Paris  (75)</t>
  </si>
  <si>
    <t>Tarif par Point de livraison Seine-Saint-Denis  (93)</t>
  </si>
  <si>
    <t>Tarif par Point de livraison Val-de-Marne (94)</t>
  </si>
  <si>
    <t>Tarif par Point de livraison Seine-et-Marne (77)</t>
  </si>
  <si>
    <t>Tarif par Point de livraison Val d'Oise (95)</t>
  </si>
  <si>
    <t>Tarif par Point de livraison Yvelines (78)</t>
  </si>
  <si>
    <t>Tarif par Point de livraison Essonne (91)</t>
  </si>
  <si>
    <t>Prestations d’impression et de routage des documents de communication de la Cinémathèque française</t>
  </si>
  <si>
    <t xml:space="preserve">Lot 2 : Livraison des documents de communication </t>
  </si>
  <si>
    <t>AUCUNE MODIFICATION DU BPU N'EST AUTORISE SOUS PEINE DE REJET DE L'OFFRE.</t>
  </si>
  <si>
    <t>Bordereau de prix unitaires</t>
  </si>
  <si>
    <t>Intitulé prestation</t>
  </si>
  <si>
    <t>Total €HT</t>
  </si>
  <si>
    <t>Total €TTC</t>
  </si>
  <si>
    <t>TOTAL TRIMESTRIEL €HT</t>
  </si>
  <si>
    <t>Tarif €TTC</t>
  </si>
  <si>
    <t>TOTAL ANNUEL €HT</t>
  </si>
  <si>
    <t xml:space="preserve">
Prestations d’impression et de routage des documents de communication de la Cinémathèque française
Lot 2 : Livraison des documents de communication </t>
  </si>
  <si>
    <t xml:space="preserve">Ce document est utilisé pour l'analyse des offres et n'a pas valeur contractuelle. 
Il est à remettre dans l'offre sous format numérique EXCEL compatible. </t>
  </si>
  <si>
    <t xml:space="preserve">Autre département France métropolitainne </t>
  </si>
  <si>
    <t>Portage 2 roues</t>
  </si>
  <si>
    <t>Portage voiture</t>
  </si>
  <si>
    <t>Prestations d’impression et de routage des documents de communication de la Cinémathèque française
Lot 2 : livraison des documents de communication</t>
  </si>
  <si>
    <t>En fonction du type de documents à diffuser , poids seuil et taille à déterminer, la prestation pourra être réalisée en velo ou vélo cargo, moto ou  voiture</t>
  </si>
  <si>
    <t xml:space="preserve"> Description des prestations du marché</t>
  </si>
  <si>
    <t>quantité</t>
  </si>
  <si>
    <t>poids</t>
  </si>
  <si>
    <t>nombre de points de livraison</t>
  </si>
  <si>
    <t>délai de réalisation</t>
  </si>
  <si>
    <t>le détail des prestation est donné à titre indicatif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</si>
</sst>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0"/>
      <name val="Verdana"/>
      <family val="2"/>
    </font>
    <font>
      <b/>
      <sz val="10"/>
      <color theme="1"/>
      <name val="Verdana"/>
      <family val="2"/>
    </font>
    <font>
      <b/>
      <sz val="11"/>
      <name val="Calibri"/>
      <family val="2"/>
      <scheme val="minor"/>
    </font>
    <font>
      <sz val="10"/>
      <color theme="1"/>
      <name val="Verdana"/>
      <family val="2"/>
    </font>
    <font>
      <i/>
      <sz val="9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4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3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7" fillId="3" borderId="2" xfId="0" applyFont="1" applyFill="1" applyBorder="1"/>
    <xf numFmtId="0" fontId="7" fillId="3" borderId="1" xfId="0" applyFont="1" applyFill="1" applyBorder="1"/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0" fillId="0" borderId="11" xfId="0" applyBorder="1"/>
    <xf numFmtId="4" fontId="0" fillId="0" borderId="4" xfId="0" applyNumberFormat="1" applyBorder="1"/>
    <xf numFmtId="4" fontId="0" fillId="0" borderId="3" xfId="0" applyNumberFormat="1" applyBorder="1"/>
    <xf numFmtId="4" fontId="0" fillId="0" borderId="11" xfId="0" applyNumberFormat="1" applyBorder="1"/>
    <xf numFmtId="4" fontId="0" fillId="0" borderId="8" xfId="1" applyNumberFormat="1" applyFont="1" applyBorder="1"/>
    <xf numFmtId="4" fontId="0" fillId="0" borderId="3" xfId="1" applyNumberFormat="1" applyFont="1" applyBorder="1"/>
    <xf numFmtId="4" fontId="0" fillId="0" borderId="6" xfId="0" applyNumberFormat="1" applyBorder="1"/>
    <xf numFmtId="0" fontId="8" fillId="0" borderId="0" xfId="0" applyFont="1" applyAlignment="1">
      <alignment horizontal="center" vertical="center"/>
    </xf>
    <xf numFmtId="0" fontId="0" fillId="0" borderId="12" xfId="0" applyBorder="1"/>
    <xf numFmtId="4" fontId="0" fillId="0" borderId="12" xfId="0" applyNumberFormat="1" applyBorder="1"/>
    <xf numFmtId="0" fontId="1" fillId="4" borderId="9" xfId="0" applyFont="1" applyFill="1" applyBorder="1" applyAlignment="1">
      <alignment horizontal="right"/>
    </xf>
    <xf numFmtId="0" fontId="1" fillId="4" borderId="10" xfId="0" applyFont="1" applyFill="1" applyBorder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2" applyFont="1" applyAlignment="1">
      <alignment wrapText="1"/>
    </xf>
    <xf numFmtId="0" fontId="5" fillId="0" borderId="0" xfId="2" applyFont="1" applyAlignment="1"/>
    <xf numFmtId="0" fontId="1" fillId="0" borderId="0" xfId="0" applyFont="1"/>
    <xf numFmtId="0" fontId="1" fillId="0" borderId="0" xfId="0" applyFont="1" applyAlignment="1"/>
  </cellXfs>
  <cellStyles count="3">
    <cellStyle name="Milliers 2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1438275</xdr:colOff>
      <xdr:row>0</xdr:row>
      <xdr:rowOff>644227</xdr:rowOff>
    </xdr:to>
    <xdr:pic>
      <xdr:nvPicPr>
        <xdr:cNvPr id="2" name="Image 1" descr="logo C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38275" cy="6442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1438275</xdr:colOff>
      <xdr:row>3</xdr:row>
      <xdr:rowOff>72727</xdr:rowOff>
    </xdr:to>
    <xdr:pic>
      <xdr:nvPicPr>
        <xdr:cNvPr id="2" name="Image 1" descr="logo C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38275" cy="6442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workbookViewId="0">
      <selection activeCell="F13" sqref="F13"/>
    </sheetView>
  </sheetViews>
  <sheetFormatPr baseColWidth="10" defaultColWidth="19.42578125" defaultRowHeight="15" x14ac:dyDescent="0.25"/>
  <cols>
    <col min="1" max="1" width="55.7109375" customWidth="1"/>
    <col min="2" max="2" width="10" customWidth="1"/>
    <col min="3" max="3" width="9.7109375" customWidth="1"/>
    <col min="4" max="4" width="10.140625" customWidth="1"/>
  </cols>
  <sheetData>
    <row r="1" spans="1:13" ht="109.5" customHeight="1" x14ac:dyDescent="0.25">
      <c r="A1" s="28" t="s">
        <v>22</v>
      </c>
      <c r="B1" s="28"/>
      <c r="C1" s="28"/>
      <c r="D1" s="28"/>
    </row>
    <row r="2" spans="1:13" ht="13.5" customHeight="1" x14ac:dyDescent="0.25">
      <c r="A2" s="23"/>
    </row>
    <row r="3" spans="1:13" ht="15.75" thickBot="1" x14ac:dyDescent="0.3"/>
    <row r="4" spans="1:13" s="1" customFormat="1" ht="17.25" customHeight="1" thickBot="1" x14ac:dyDescent="0.3">
      <c r="A4" s="12" t="s">
        <v>1</v>
      </c>
      <c r="B4" s="13" t="s">
        <v>0</v>
      </c>
      <c r="C4" s="13" t="s">
        <v>3</v>
      </c>
      <c r="D4" s="13" t="s">
        <v>20</v>
      </c>
    </row>
    <row r="5" spans="1:13" s="1" customFormat="1" ht="17.25" customHeight="1" x14ac:dyDescent="0.25">
      <c r="A5" s="10" t="s">
        <v>2</v>
      </c>
      <c r="B5" s="11">
        <v>87</v>
      </c>
      <c r="C5" s="20">
        <f>B5*BPU!B14</f>
        <v>0</v>
      </c>
      <c r="D5" s="20">
        <f>C5*1.2</f>
        <v>0</v>
      </c>
      <c r="J5"/>
      <c r="K5"/>
      <c r="L5"/>
      <c r="M5"/>
    </row>
    <row r="6" spans="1:13" ht="19.5" customHeight="1" x14ac:dyDescent="0.25">
      <c r="A6" s="8" t="s">
        <v>4</v>
      </c>
      <c r="B6" s="9">
        <v>4</v>
      </c>
      <c r="C6" s="21">
        <f>B6*BPU!B15</f>
        <v>0</v>
      </c>
      <c r="D6" s="20">
        <f t="shared" ref="D6:D9" si="0">C6*1.2</f>
        <v>0</v>
      </c>
      <c r="J6" s="1"/>
      <c r="K6" s="1"/>
      <c r="L6" s="1"/>
      <c r="M6" s="1"/>
    </row>
    <row r="7" spans="1:13" ht="18.75" customHeight="1" x14ac:dyDescent="0.25">
      <c r="A7" s="8" t="s">
        <v>6</v>
      </c>
      <c r="B7" s="9">
        <v>2</v>
      </c>
      <c r="C7" s="21">
        <f>B7*BPU!B16</f>
        <v>0</v>
      </c>
      <c r="D7" s="20">
        <f t="shared" si="0"/>
        <v>0</v>
      </c>
      <c r="E7" s="1"/>
      <c r="F7" s="1"/>
      <c r="G7" s="1"/>
      <c r="H7" s="1"/>
      <c r="I7" s="1"/>
    </row>
    <row r="8" spans="1:13" ht="18" customHeight="1" x14ac:dyDescent="0.25">
      <c r="A8" s="8" t="s">
        <v>7</v>
      </c>
      <c r="B8" s="9">
        <v>4</v>
      </c>
      <c r="C8" s="21">
        <f>B8*BPU!B17</f>
        <v>0</v>
      </c>
      <c r="D8" s="20">
        <f t="shared" si="0"/>
        <v>0</v>
      </c>
      <c r="E8" s="1"/>
      <c r="F8" s="1"/>
      <c r="G8" s="1"/>
      <c r="H8" s="1"/>
      <c r="I8" s="1"/>
    </row>
    <row r="9" spans="1:13" ht="18" customHeight="1" thickBot="1" x14ac:dyDescent="0.3">
      <c r="A9" s="8" t="s">
        <v>9</v>
      </c>
      <c r="B9" s="9">
        <v>1</v>
      </c>
      <c r="C9" s="21">
        <f>B9*BPU!B19</f>
        <v>0</v>
      </c>
      <c r="D9" s="20">
        <f t="shared" si="0"/>
        <v>0</v>
      </c>
      <c r="E9" s="1"/>
      <c r="F9" s="1"/>
      <c r="G9" s="1"/>
      <c r="H9" s="1"/>
      <c r="I9" s="1"/>
    </row>
    <row r="10" spans="1:13" ht="21" customHeight="1" thickTop="1" thickBot="1" x14ac:dyDescent="0.3">
      <c r="A10" s="26" t="s">
        <v>19</v>
      </c>
      <c r="B10" s="27"/>
      <c r="C10" s="22">
        <f>C5+C6+C7+C8+C9</f>
        <v>0</v>
      </c>
      <c r="D10" s="22">
        <f>D5+D6+D7+D8+D9</f>
        <v>0</v>
      </c>
    </row>
    <row r="11" spans="1:13" ht="20.25" customHeight="1" thickTop="1" thickBot="1" x14ac:dyDescent="0.3">
      <c r="A11" s="26" t="s">
        <v>21</v>
      </c>
      <c r="B11" s="27"/>
      <c r="C11" s="22">
        <f>C10*4</f>
        <v>0</v>
      </c>
      <c r="D11" s="22">
        <f>D10*4</f>
        <v>0</v>
      </c>
    </row>
    <row r="14" spans="1:13" ht="26.25" customHeight="1" x14ac:dyDescent="0.25">
      <c r="A14" s="29" t="s">
        <v>23</v>
      </c>
      <c r="B14" s="29"/>
      <c r="C14" s="29"/>
      <c r="D14" s="29"/>
    </row>
  </sheetData>
  <sheetProtection algorithmName="SHA-512" hashValue="TnulTOkUUN9v+2Ns/kjWU+NHR6mttZUnENfwUXoAfpbTepgo/gOFLZmNzJE1LcavMCIKAIsqXphzyaf5nvALdg==" saltValue="RfAPIg0Lof4MMgso2cwthg==" spinCount="100000" sheet="1" objects="1" scenarios="1" selectLockedCells="1" selectUnlockedCells="1"/>
  <mergeCells count="4">
    <mergeCell ref="A10:B10"/>
    <mergeCell ref="A11:B11"/>
    <mergeCell ref="A1:D1"/>
    <mergeCell ref="A14:D14"/>
  </mergeCells>
  <pageMargins left="0.25" right="0.25" top="0.75" bottom="0.75" header="0.3" footer="0.3"/>
  <pageSetup paperSize="9" orientation="portrait" verticalDpi="0" r:id="rId1"/>
  <headerFooter>
    <oddHeader xml:space="preserve">&amp;LDétail quantitatif estimatif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D37"/>
  <sheetViews>
    <sheetView topLeftCell="A7" workbookViewId="0">
      <selection activeCell="I30" sqref="I30:I31"/>
    </sheetView>
  </sheetViews>
  <sheetFormatPr baseColWidth="10" defaultRowHeight="15" x14ac:dyDescent="0.25"/>
  <cols>
    <col min="1" max="1" width="57.85546875" customWidth="1"/>
  </cols>
  <sheetData>
    <row r="5" spans="1:30" x14ac:dyDescent="0.25">
      <c r="A5" s="3" t="s">
        <v>12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x14ac:dyDescent="0.25">
      <c r="A6" s="4" t="s">
        <v>13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x14ac:dyDescent="0.25">
      <c r="A7" s="5" t="s">
        <v>15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0" ht="66.75" customHeight="1" x14ac:dyDescent="0.25">
      <c r="A8" s="30" t="s">
        <v>27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</row>
    <row r="9" spans="1:30" x14ac:dyDescent="0.25">
      <c r="A9" t="s">
        <v>28</v>
      </c>
    </row>
    <row r="12" spans="1:30" ht="15.75" thickBot="1" x14ac:dyDescent="0.3">
      <c r="A12" s="32" t="s">
        <v>25</v>
      </c>
    </row>
    <row r="13" spans="1:30" ht="15.75" thickBot="1" x14ac:dyDescent="0.3">
      <c r="A13" s="14" t="s">
        <v>16</v>
      </c>
      <c r="B13" s="15" t="s">
        <v>17</v>
      </c>
      <c r="C13" s="14" t="s">
        <v>18</v>
      </c>
    </row>
    <row r="14" spans="1:30" x14ac:dyDescent="0.25">
      <c r="A14" s="6" t="s">
        <v>5</v>
      </c>
      <c r="B14" s="17"/>
      <c r="C14" s="17"/>
    </row>
    <row r="15" spans="1:30" x14ac:dyDescent="0.25">
      <c r="A15" s="7" t="s">
        <v>4</v>
      </c>
      <c r="B15" s="18"/>
      <c r="C15" s="18"/>
    </row>
    <row r="16" spans="1:30" x14ac:dyDescent="0.25">
      <c r="A16" s="7" t="s">
        <v>6</v>
      </c>
      <c r="B16" s="18"/>
      <c r="C16" s="18"/>
    </row>
    <row r="17" spans="1:3" x14ac:dyDescent="0.25">
      <c r="A17" s="7" t="s">
        <v>7</v>
      </c>
      <c r="B17" s="18"/>
      <c r="C17" s="18"/>
    </row>
    <row r="18" spans="1:3" x14ac:dyDescent="0.25">
      <c r="A18" s="7" t="s">
        <v>8</v>
      </c>
      <c r="B18" s="18"/>
      <c r="C18" s="18"/>
    </row>
    <row r="19" spans="1:3" x14ac:dyDescent="0.25">
      <c r="A19" s="7" t="s">
        <v>9</v>
      </c>
      <c r="B19" s="18"/>
      <c r="C19" s="18"/>
    </row>
    <row r="20" spans="1:3" x14ac:dyDescent="0.25">
      <c r="A20" s="7" t="s">
        <v>10</v>
      </c>
      <c r="B20" s="18"/>
      <c r="C20" s="18"/>
    </row>
    <row r="21" spans="1:3" x14ac:dyDescent="0.25">
      <c r="A21" s="24" t="s">
        <v>11</v>
      </c>
      <c r="B21" s="25"/>
      <c r="C21" s="25"/>
    </row>
    <row r="22" spans="1:3" ht="15.75" thickBot="1" x14ac:dyDescent="0.3">
      <c r="A22" s="16" t="s">
        <v>24</v>
      </c>
      <c r="B22" s="19"/>
      <c r="C22" s="19"/>
    </row>
    <row r="25" spans="1:3" ht="15.75" thickBot="1" x14ac:dyDescent="0.3">
      <c r="A25" s="32" t="s">
        <v>26</v>
      </c>
    </row>
    <row r="26" spans="1:3" ht="15.75" thickBot="1" x14ac:dyDescent="0.3">
      <c r="A26" s="14" t="s">
        <v>16</v>
      </c>
      <c r="B26" s="15" t="s">
        <v>17</v>
      </c>
      <c r="C26" s="14" t="s">
        <v>18</v>
      </c>
    </row>
    <row r="27" spans="1:3" x14ac:dyDescent="0.25">
      <c r="A27" s="6" t="s">
        <v>5</v>
      </c>
      <c r="B27" s="17"/>
      <c r="C27" s="17"/>
    </row>
    <row r="28" spans="1:3" x14ac:dyDescent="0.25">
      <c r="A28" s="7" t="s">
        <v>4</v>
      </c>
      <c r="B28" s="18"/>
      <c r="C28" s="18"/>
    </row>
    <row r="29" spans="1:3" x14ac:dyDescent="0.25">
      <c r="A29" s="7" t="s">
        <v>6</v>
      </c>
      <c r="B29" s="18"/>
      <c r="C29" s="18"/>
    </row>
    <row r="30" spans="1:3" x14ac:dyDescent="0.25">
      <c r="A30" s="7" t="s">
        <v>7</v>
      </c>
      <c r="B30" s="18"/>
      <c r="C30" s="18"/>
    </row>
    <row r="31" spans="1:3" x14ac:dyDescent="0.25">
      <c r="A31" s="7" t="s">
        <v>8</v>
      </c>
      <c r="B31" s="18"/>
      <c r="C31" s="18"/>
    </row>
    <row r="32" spans="1:3" x14ac:dyDescent="0.25">
      <c r="A32" s="7" t="s">
        <v>9</v>
      </c>
      <c r="B32" s="18"/>
      <c r="C32" s="18"/>
    </row>
    <row r="33" spans="1:3" x14ac:dyDescent="0.25">
      <c r="A33" s="7" t="s">
        <v>10</v>
      </c>
      <c r="B33" s="18"/>
      <c r="C33" s="18"/>
    </row>
    <row r="34" spans="1:3" x14ac:dyDescent="0.25">
      <c r="A34" s="24" t="s">
        <v>11</v>
      </c>
      <c r="B34" s="25"/>
      <c r="C34" s="25"/>
    </row>
    <row r="35" spans="1:3" ht="15.75" thickBot="1" x14ac:dyDescent="0.3">
      <c r="A35" s="16" t="s">
        <v>24</v>
      </c>
      <c r="B35" s="19"/>
      <c r="C35" s="19"/>
    </row>
    <row r="37" spans="1:3" x14ac:dyDescent="0.25">
      <c r="A37" s="2" t="s">
        <v>14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59E76-096C-48EC-B2DD-F84D5BEB1B09}">
  <dimension ref="A6:A15"/>
  <sheetViews>
    <sheetView tabSelected="1" workbookViewId="0">
      <selection activeCell="D20" sqref="D20"/>
    </sheetView>
  </sheetViews>
  <sheetFormatPr baseColWidth="10" defaultRowHeight="15" x14ac:dyDescent="0.25"/>
  <sheetData>
    <row r="6" spans="1:1" x14ac:dyDescent="0.25">
      <c r="A6" s="33" t="s">
        <v>29</v>
      </c>
    </row>
    <row r="7" spans="1:1" x14ac:dyDescent="0.25">
      <c r="A7" t="s">
        <v>30</v>
      </c>
    </row>
    <row r="8" spans="1:1" x14ac:dyDescent="0.25">
      <c r="A8" t="s">
        <v>31</v>
      </c>
    </row>
    <row r="9" spans="1:1" x14ac:dyDescent="0.25">
      <c r="A9" t="s">
        <v>32</v>
      </c>
    </row>
    <row r="10" spans="1:1" x14ac:dyDescent="0.25">
      <c r="A10" t="s">
        <v>33</v>
      </c>
    </row>
    <row r="15" spans="1:1" x14ac:dyDescent="0.25">
      <c r="A15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DQE</vt:lpstr>
      <vt:lpstr>BPU</vt:lpstr>
      <vt:lpstr>Détail des prestations attendue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Lebeaupin Anne</dc:creator>
  <cp:lastModifiedBy>Lebeaupin Anne</cp:lastModifiedBy>
  <cp:lastPrinted>2016-09-26T09:43:22Z</cp:lastPrinted>
  <dcterms:created xsi:type="dcterms:W3CDTF">2016-06-28T10:47:16Z</dcterms:created>
  <dcterms:modified xsi:type="dcterms:W3CDTF">2024-12-17T17:48:54Z</dcterms:modified>
</cp:coreProperties>
</file>