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A50112E0-0D5D-4069-A35E-2A5137269BE6}" xr6:coauthVersionLast="47" xr6:coauthVersionMax="47" xr10:uidLastSave="{00000000-0000-0000-0000-000000000000}"/>
  <bookViews>
    <workbookView xWindow="-25320" yWindow="-120" windowWidth="25440" windowHeight="15270" activeTab="1" xr2:uid="{00000000-000D-0000-FFFF-FFFF00000000}"/>
  </bookViews>
  <sheets>
    <sheet name="Lot n° 1 CHU" sheetId="1" r:id="rId1"/>
    <sheet name="Lot n° 2 CHHL" sheetId="3" r:id="rId2"/>
  </sheets>
  <definedNames>
    <definedName name="_xlnm._FilterDatabase" localSheetId="0" hidden="1">'Lot n° 1 CHU'!#REF!</definedName>
    <definedName name="_xlnm.Print_Titles" localSheetId="0">'Lot n° 1 CHU'!$1:$1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1" l="1"/>
  <c r="O46" i="1"/>
  <c r="P6" i="3" l="1"/>
  <c r="O6" i="3"/>
</calcChain>
</file>

<file path=xl/sharedStrings.xml><?xml version="1.0" encoding="utf-8"?>
<sst xmlns="http://schemas.openxmlformats.org/spreadsheetml/2006/main" count="466" uniqueCount="224">
  <si>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</si>
  <si>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</si>
  <si>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</si>
  <si>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</si>
  <si>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</si>
  <si>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</si>
  <si>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</si>
  <si>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</si>
  <si>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</si>
  <si>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</si>
  <si>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</si>
  <si>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</si>
  <si>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</si>
  <si>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</si>
  <si>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</si>
  <si>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</si>
  <si>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</si>
  <si>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</si>
  <si>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</si>
  <si>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</si>
  <si>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</si>
  <si>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</si>
  <si>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</si>
  <si>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</si>
  <si>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</si>
  <si>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</si>
  <si>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</si>
  <si>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</si>
  <si>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</si>
  <si>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</si>
  <si>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</si>
  <si>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</si>
  <si>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</si>
  <si>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</si>
  <si>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</si>
  <si>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</si>
  <si>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</si>
  <si>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</si>
  <si>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</si>
  <si>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</si>
  <si>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</si>
  <si>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</si>
  <si>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</si>
  <si>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</si>
  <si>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</si>
  <si>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</si>
  <si>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</si>
  <si>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</si>
  <si>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</si>
  <si>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</si>
  <si>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</si>
  <si>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</si>
  <si>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</si>
  <si>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</si>
  <si>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</si>
  <si>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</si>
  <si>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</si>
  <si>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</si>
  <si>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</si>
  <si>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</si>
  <si>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</si>
  <si>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</si>
  <si>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</si>
  <si>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</si>
  <si>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</si>
  <si>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</si>
  <si>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</si>
  <si>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</si>
  <si>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</si>
  <si>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</si>
  <si>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</si>
  <si>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</si>
  <si>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</si>
  <si>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</si>
  <si>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</si>
  <si>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</si>
  <si>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</si>
  <si>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Marque batterie</t>
  </si>
  <si>
    <t>nombre d'éléments</t>
  </si>
  <si>
    <t>Date batterie</t>
  </si>
  <si>
    <t>Puissance (KVA)</t>
  </si>
  <si>
    <t>Lieu d'implantation</t>
  </si>
  <si>
    <t>Service desservi</t>
  </si>
  <si>
    <t>Année de mise en service</t>
  </si>
  <si>
    <t>Autonomie (mn)</t>
  </si>
  <si>
    <t>Main d'œuvre (h)</t>
  </si>
  <si>
    <t>Coût annuel (€ HT)</t>
  </si>
  <si>
    <t>Nombre d'éléments</t>
  </si>
  <si>
    <t>Puissance (kVA)</t>
  </si>
  <si>
    <t>Type batterie</t>
  </si>
  <si>
    <t>Total</t>
  </si>
  <si>
    <t>Numéro GMAO</t>
  </si>
  <si>
    <t>P146621001</t>
  </si>
  <si>
    <t>3x44</t>
  </si>
  <si>
    <t>TGBT bâtiment A</t>
  </si>
  <si>
    <t>Bâtiment</t>
  </si>
  <si>
    <t>MASTERYS MC</t>
  </si>
  <si>
    <t>P120897002</t>
  </si>
  <si>
    <t>4x20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</si>
  <si>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</si>
  <si>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</si>
  <si>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</si>
  <si>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</si>
  <si>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</si>
  <si>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</si>
  <si>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</si>
  <si>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</si>
  <si>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</si>
  <si>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</si>
  <si>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</si>
  <si>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</si>
  <si>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</si>
  <si>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</si>
  <si>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</si>
  <si>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</si>
  <si>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</si>
  <si>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</si>
  <si>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</si>
  <si>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MASTER PLUS</t>
  </si>
  <si>
    <t>Châtellerault</t>
  </si>
  <si>
    <t>UPS STW 80000 A3</t>
  </si>
  <si>
    <t>CSB
UPS 12360 F2</t>
  </si>
  <si>
    <t>12V 7Ah</t>
  </si>
  <si>
    <t>2x30</t>
  </si>
  <si>
    <t>RIELLO UPS</t>
  </si>
  <si>
    <t>SENTRYUM</t>
  </si>
  <si>
    <t>AMS1UTO49430001</t>
  </si>
  <si>
    <t>12V 7AH</t>
  </si>
  <si>
    <t>.2022</t>
  </si>
  <si>
    <t>AGORA - informatique local VDI-RG</t>
  </si>
  <si>
    <t>Baie informatique de la DSI</t>
  </si>
  <si>
    <t>YUASA
SWL 2500 T</t>
  </si>
  <si>
    <t>12V 74Ah</t>
  </si>
  <si>
    <t>2x43</t>
  </si>
  <si>
    <t>CCV N -2 MEDICAL
Local 1 onduleurs</t>
  </si>
  <si>
    <t>CCV N -2 MEDICAL
Local 2 onduleurs</t>
  </si>
  <si>
    <t>MASTERYS 
Green Power 2.0</t>
  </si>
  <si>
    <t>SPRINTER
XP12V2500</t>
  </si>
  <si>
    <t>1x40</t>
  </si>
  <si>
    <t>CCV N -2 INFORMATIQUE
Local 1 onduleurs</t>
  </si>
  <si>
    <t>CCV N -2 INFORMATIQUE
Local 2 onduleurs</t>
  </si>
  <si>
    <t xml:space="preserve"> ITY-TW100B</t>
  </si>
  <si>
    <t>CSB
HR 1234W F2</t>
  </si>
  <si>
    <t>12V 9Ah</t>
  </si>
  <si>
    <t>1x20</t>
  </si>
  <si>
    <t>CCV N0 Bloc N°41</t>
  </si>
  <si>
    <t>CCV N0 Bloc N°42</t>
  </si>
  <si>
    <t>CCV N0 Bloc N°43</t>
  </si>
  <si>
    <t>CCV N0 Bloc N°44</t>
  </si>
  <si>
    <t>CCV N0 Bloc N°45</t>
  </si>
  <si>
    <t>CCV N0 Bloc N°46</t>
  </si>
  <si>
    <t>CSB
UPS 12360 7 F2</t>
  </si>
  <si>
    <t>2x32</t>
  </si>
  <si>
    <t>CSB
HRL 12150W FR</t>
  </si>
  <si>
    <t>12V 35Ah</t>
  </si>
  <si>
    <t>1x32</t>
  </si>
  <si>
    <t>GARNIER – DSI  Rdc
Salle des serveurs</t>
  </si>
  <si>
    <t>LN50A998070001</t>
  </si>
  <si>
    <t>YU&gt;ASA
SWL 1850</t>
  </si>
  <si>
    <t>12V 66Ah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</si>
  <si>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</si>
  <si>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LN50A998070002</t>
  </si>
  <si>
    <t>YUASA
SWL 750</t>
  </si>
  <si>
    <t>12V 24Ah</t>
  </si>
  <si>
    <t>2x20</t>
  </si>
  <si>
    <t>YUASA
SWL 1100</t>
  </si>
  <si>
    <t>12V 40Ah</t>
  </si>
  <si>
    <t>PHARMACIE Rdc
Local TGBT</t>
  </si>
  <si>
    <t>MASTERYS IP+</t>
  </si>
  <si>
    <t>P538766001</t>
  </si>
  <si>
    <t>12V 26Ah</t>
  </si>
  <si>
    <t>1x44</t>
  </si>
  <si>
    <t>SATELLITE TECHNIQUE N-2
Local TGBT</t>
  </si>
  <si>
    <t>Tableaux Divisionnaires du rdc et N-2
(Services Réa Cardio Tho, Réa Chir, Soins Continus) (locaux VDI)
Tableaux Divisionnaires du N0
dont BLOCS JF RISSE et SSPI</t>
  </si>
  <si>
    <t>P538764001</t>
  </si>
  <si>
    <t>P542368001</t>
  </si>
  <si>
    <t>Master MPT</t>
  </si>
  <si>
    <t>UPS MPT 160 6P</t>
  </si>
  <si>
    <t>YUASA
SWL 2300 E</t>
  </si>
  <si>
    <t>12V 80Ah</t>
  </si>
  <si>
    <t>04/10/2023
22/04/2024</t>
  </si>
  <si>
    <t>UBM  N -1
Local TGBT</t>
  </si>
  <si>
    <t>2x48</t>
  </si>
  <si>
    <t>PRC N -1
Local TGBT</t>
  </si>
  <si>
    <t>P100649001/9</t>
  </si>
  <si>
    <t>4I8550002</t>
  </si>
  <si>
    <t>CSB
GP1272 F2</t>
  </si>
  <si>
    <t>AM21UT954420004</t>
  </si>
  <si>
    <t>P247945001</t>
  </si>
  <si>
    <t>2x36</t>
  </si>
  <si>
    <t>Blanchisserie Centrale
Local VDI Rdc</t>
  </si>
  <si>
    <t>NITRAN</t>
  </si>
  <si>
    <t>ELIT PRO 1000ELCDRTXL2U</t>
  </si>
  <si>
    <t>BPE48V75ART2U</t>
  </si>
  <si>
    <t>1x4</t>
  </si>
  <si>
    <t>1 à 3 kVA ?</t>
  </si>
  <si>
    <t>PLP</t>
  </si>
  <si>
    <t>Coffret TAC Enedis</t>
  </si>
  <si>
    <t>NETYS RT
NRT2-U5000</t>
  </si>
  <si>
    <t>CSB
HR1221W F2</t>
  </si>
  <si>
    <t>12V 5Ah</t>
  </si>
  <si>
    <t>2x16</t>
  </si>
  <si>
    <t>2013</t>
  </si>
  <si>
    <t>9355-30-N</t>
  </si>
  <si>
    <t>YUASA
SW280</t>
  </si>
  <si>
    <t>CBS
UPS12460 F2</t>
  </si>
  <si>
    <t>1x25</t>
  </si>
  <si>
    <t>LEGRAND</t>
  </si>
  <si>
    <t>KEOR HPE</t>
  </si>
  <si>
    <t>H1DV15001</t>
  </si>
  <si>
    <t>3x60</t>
  </si>
  <si>
    <t>BMC
Local Onduleur</t>
  </si>
  <si>
    <t>Bloc opératoire, urgence, …</t>
  </si>
  <si>
    <t>H1DV15003</t>
  </si>
  <si>
    <t>MASTERYS Green power 2.0</t>
  </si>
  <si>
    <t>FIAMM
12FLB300P</t>
  </si>
  <si>
    <t>CSB
GP12260</t>
  </si>
  <si>
    <t>FIAMM
12FLG70</t>
  </si>
  <si>
    <t>12V 70Ah</t>
  </si>
  <si>
    <t>1x30</t>
  </si>
  <si>
    <t>bâtiment B C3S</t>
  </si>
  <si>
    <t>FIAMM
12FLG42</t>
  </si>
  <si>
    <t>12V 42Ah</t>
  </si>
  <si>
    <t>à                                                     , le                                                                Signatue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</si>
</sst>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##,&quot;min&quot;"/>
    <numFmt numFmtId="166" formatCode="##0&quot; min&quot;"/>
    <numFmt numFmtId="167" formatCode="##0&quot; kVA&quot;"/>
    <numFmt numFmtId="168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8" fontId="1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165" fontId="6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168" fontId="0" fillId="0" borderId="1" xfId="1" applyNumberFormat="1" applyFont="1" applyFill="1" applyBorder="1" applyAlignment="1">
      <alignment horizontal="center" vertical="center" wrapText="1"/>
    </xf>
    <xf numFmtId="164" fontId="0" fillId="0" borderId="1" xfId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3" fontId="0" fillId="0" borderId="1" xfId="0" applyNumberFormat="1" applyFont="1" applyFill="1" applyBorder="1" applyAlignment="1">
      <alignment horizontal="center" vertical="center" wrapText="1"/>
    </xf>
    <xf numFmtId="1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67" fontId="0" fillId="3" borderId="1" xfId="0" applyNumberFormat="1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Continuous" vertical="center"/>
    </xf>
    <xf numFmtId="165" fontId="8" fillId="0" borderId="1" xfId="0" applyNumberFormat="1" applyFont="1" applyFill="1" applyBorder="1" applyAlignment="1">
      <alignment horizontal="centerContinuous" vertical="center"/>
    </xf>
    <xf numFmtId="168" fontId="8" fillId="0" borderId="1" xfId="1" applyNumberFormat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zoomScale="70" zoomScaleNormal="70" workbookViewId="0">
      <pane xSplit="1" ySplit="1" topLeftCell="B43" activePane="bottomRight" state="frozen"/>
      <selection pane="topRight" activeCell="F1" sqref="F1"/>
      <selection pane="bottomLeft" activeCell="A4" sqref="A4"/>
      <selection pane="bottomRight" activeCell="H47" sqref="H47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6" width="15" style="6" customWidth="1"/>
    <col min="17" max="16384" width="9.140625" style="6"/>
  </cols>
  <sheetData>
    <row r="1" spans="1:16" s="8" customFormat="1" ht="64.5" customHeight="1" x14ac:dyDescent="0.2">
      <c r="A1" s="21" t="s">
        <v>59</v>
      </c>
      <c r="B1" s="21" t="s">
        <v>0</v>
      </c>
      <c r="C1" s="22" t="s">
        <v>8</v>
      </c>
      <c r="D1" s="21" t="s">
        <v>76</v>
      </c>
      <c r="E1" s="21" t="s">
        <v>77</v>
      </c>
      <c r="F1" s="21" t="s">
        <v>89</v>
      </c>
      <c r="G1" s="21" t="s">
        <v>87</v>
      </c>
      <c r="H1" s="21" t="s">
        <v>79</v>
      </c>
      <c r="I1" s="21" t="s">
        <v>88</v>
      </c>
      <c r="J1" s="22" t="s">
        <v>6</v>
      </c>
      <c r="K1" s="21" t="s">
        <v>81</v>
      </c>
      <c r="L1" s="21" t="s">
        <v>82</v>
      </c>
      <c r="M1" s="21" t="s">
        <v>83</v>
      </c>
      <c r="N1" s="21" t="s">
        <v>84</v>
      </c>
      <c r="O1" s="21" t="s">
        <v>85</v>
      </c>
      <c r="P1" s="21" t="s">
        <v>86</v>
      </c>
    </row>
    <row r="2" spans="1:16" s="2" customFormat="1" ht="64.5" customHeight="1" x14ac:dyDescent="0.25">
      <c r="A2" s="23" t="s">
        <v>4</v>
      </c>
      <c r="B2" s="23" t="s">
        <v>67</v>
      </c>
      <c r="C2" s="23" t="s">
        <v>51</v>
      </c>
      <c r="D2" s="23" t="s">
        <v>52</v>
      </c>
      <c r="E2" s="24" t="s">
        <v>121</v>
      </c>
      <c r="F2" s="25" t="s">
        <v>122</v>
      </c>
      <c r="G2" s="26" t="s">
        <v>123</v>
      </c>
      <c r="H2" s="27">
        <v>42510</v>
      </c>
      <c r="I2" s="28">
        <v>10</v>
      </c>
      <c r="J2" s="23" t="s">
        <v>7</v>
      </c>
      <c r="K2" s="23" t="s">
        <v>53</v>
      </c>
      <c r="L2" s="23" t="s">
        <v>54</v>
      </c>
      <c r="M2" s="27">
        <v>42510</v>
      </c>
      <c r="N2" s="29">
        <v>10</v>
      </c>
      <c r="O2" s="30"/>
      <c r="P2" s="31"/>
    </row>
    <row r="3" spans="1:16" s="2" customFormat="1" ht="64.5" customHeight="1" x14ac:dyDescent="0.25">
      <c r="A3" s="24" t="s">
        <v>124</v>
      </c>
      <c r="B3" s="24" t="s">
        <v>125</v>
      </c>
      <c r="C3" s="24" t="s">
        <v>51</v>
      </c>
      <c r="D3" s="24" t="s">
        <v>126</v>
      </c>
      <c r="E3" s="32"/>
      <c r="F3" s="25" t="s">
        <v>127</v>
      </c>
      <c r="G3" s="33"/>
      <c r="H3" s="34" t="s">
        <v>128</v>
      </c>
      <c r="I3" s="35">
        <v>10</v>
      </c>
      <c r="J3" s="23" t="s">
        <v>7</v>
      </c>
      <c r="K3" s="24" t="s">
        <v>129</v>
      </c>
      <c r="L3" s="24" t="s">
        <v>130</v>
      </c>
      <c r="M3" s="34" t="s">
        <v>128</v>
      </c>
      <c r="N3" s="36"/>
      <c r="O3" s="36"/>
      <c r="P3" s="36"/>
    </row>
    <row r="4" spans="1:16" s="2" customFormat="1" ht="64.5" customHeight="1" x14ac:dyDescent="0.25">
      <c r="A4" s="23" t="s">
        <v>4</v>
      </c>
      <c r="B4" s="23" t="s">
        <v>26</v>
      </c>
      <c r="C4" s="23">
        <v>567964</v>
      </c>
      <c r="D4" s="37">
        <v>15100382504001</v>
      </c>
      <c r="E4" s="23" t="s">
        <v>131</v>
      </c>
      <c r="F4" s="25" t="s">
        <v>132</v>
      </c>
      <c r="G4" s="26" t="s">
        <v>133</v>
      </c>
      <c r="H4" s="27">
        <v>42409</v>
      </c>
      <c r="I4" s="28">
        <v>300</v>
      </c>
      <c r="J4" s="23" t="s">
        <v>7</v>
      </c>
      <c r="K4" s="24" t="s">
        <v>134</v>
      </c>
      <c r="L4" s="23" t="s">
        <v>56</v>
      </c>
      <c r="M4" s="27">
        <v>42409</v>
      </c>
      <c r="N4" s="29">
        <v>10</v>
      </c>
      <c r="O4" s="30"/>
      <c r="P4" s="31"/>
    </row>
    <row r="5" spans="1:16" s="2" customFormat="1" ht="64.5" customHeight="1" x14ac:dyDescent="0.25">
      <c r="A5" s="23" t="s">
        <v>4</v>
      </c>
      <c r="B5" s="23" t="s">
        <v>26</v>
      </c>
      <c r="C5" s="23">
        <v>567965</v>
      </c>
      <c r="D5" s="37">
        <v>15100384191001</v>
      </c>
      <c r="E5" s="23" t="s">
        <v>131</v>
      </c>
      <c r="F5" s="25" t="s">
        <v>132</v>
      </c>
      <c r="G5" s="26" t="s">
        <v>133</v>
      </c>
      <c r="H5" s="27">
        <v>42409</v>
      </c>
      <c r="I5" s="28">
        <v>300</v>
      </c>
      <c r="J5" s="23" t="s">
        <v>7</v>
      </c>
      <c r="K5" s="24" t="s">
        <v>135</v>
      </c>
      <c r="L5" s="23" t="s">
        <v>56</v>
      </c>
      <c r="M5" s="27">
        <v>42409</v>
      </c>
      <c r="N5" s="29">
        <v>10</v>
      </c>
      <c r="O5" s="30"/>
      <c r="P5" s="31"/>
    </row>
    <row r="6" spans="1:16" s="2" customFormat="1" ht="64.5" customHeight="1" x14ac:dyDescent="0.25">
      <c r="A6" s="23" t="s">
        <v>4</v>
      </c>
      <c r="B6" s="23" t="s">
        <v>136</v>
      </c>
      <c r="C6" s="23">
        <v>567963</v>
      </c>
      <c r="D6" s="23" t="s">
        <v>66</v>
      </c>
      <c r="E6" s="23" t="s">
        <v>137</v>
      </c>
      <c r="F6" s="25" t="s">
        <v>132</v>
      </c>
      <c r="G6" s="26" t="s">
        <v>138</v>
      </c>
      <c r="H6" s="23">
        <v>2016</v>
      </c>
      <c r="I6" s="28">
        <v>100</v>
      </c>
      <c r="J6" s="23" t="s">
        <v>7</v>
      </c>
      <c r="K6" s="24" t="s">
        <v>139</v>
      </c>
      <c r="L6" s="23" t="s">
        <v>58</v>
      </c>
      <c r="M6" s="27">
        <v>42409</v>
      </c>
      <c r="N6" s="29">
        <v>10</v>
      </c>
      <c r="O6" s="30"/>
      <c r="P6" s="31"/>
    </row>
    <row r="7" spans="1:16" s="2" customFormat="1" ht="64.5" customHeight="1" x14ac:dyDescent="0.25">
      <c r="A7" s="23" t="s">
        <v>4</v>
      </c>
      <c r="B7" s="23" t="s">
        <v>136</v>
      </c>
      <c r="C7" s="23">
        <v>567966</v>
      </c>
      <c r="D7" s="23" t="s">
        <v>65</v>
      </c>
      <c r="E7" s="23" t="s">
        <v>137</v>
      </c>
      <c r="F7" s="25" t="s">
        <v>132</v>
      </c>
      <c r="G7" s="26" t="s">
        <v>138</v>
      </c>
      <c r="H7" s="23">
        <v>2016</v>
      </c>
      <c r="I7" s="28">
        <v>100</v>
      </c>
      <c r="J7" s="23" t="s">
        <v>7</v>
      </c>
      <c r="K7" s="24" t="s">
        <v>140</v>
      </c>
      <c r="L7" s="23" t="s">
        <v>58</v>
      </c>
      <c r="M7" s="27">
        <v>42409</v>
      </c>
      <c r="N7" s="29">
        <v>10</v>
      </c>
      <c r="O7" s="30"/>
      <c r="P7" s="31"/>
    </row>
    <row r="8" spans="1:16" s="2" customFormat="1" ht="64.5" customHeight="1" x14ac:dyDescent="0.25">
      <c r="A8" s="23" t="s">
        <v>4</v>
      </c>
      <c r="B8" s="23" t="s">
        <v>141</v>
      </c>
      <c r="C8" s="23">
        <v>576435</v>
      </c>
      <c r="D8" s="23" t="s">
        <v>42</v>
      </c>
      <c r="E8" s="23" t="s">
        <v>142</v>
      </c>
      <c r="F8" s="25" t="s">
        <v>143</v>
      </c>
      <c r="G8" s="26" t="s">
        <v>144</v>
      </c>
      <c r="H8" s="23">
        <v>2016</v>
      </c>
      <c r="I8" s="28">
        <v>9</v>
      </c>
      <c r="J8" s="23" t="s">
        <v>7</v>
      </c>
      <c r="K8" s="24" t="s">
        <v>145</v>
      </c>
      <c r="L8" s="23" t="s">
        <v>41</v>
      </c>
      <c r="M8" s="23">
        <v>2016</v>
      </c>
      <c r="N8" s="29">
        <v>10</v>
      </c>
      <c r="O8" s="30"/>
      <c r="P8" s="31"/>
    </row>
    <row r="9" spans="1:16" s="2" customFormat="1" ht="64.5" customHeight="1" x14ac:dyDescent="0.25">
      <c r="A9" s="23" t="s">
        <v>4</v>
      </c>
      <c r="B9" s="23" t="s">
        <v>141</v>
      </c>
      <c r="C9" s="23">
        <v>576436</v>
      </c>
      <c r="D9" s="23" t="s">
        <v>43</v>
      </c>
      <c r="E9" s="23" t="s">
        <v>142</v>
      </c>
      <c r="F9" s="25" t="s">
        <v>143</v>
      </c>
      <c r="G9" s="26" t="s">
        <v>144</v>
      </c>
      <c r="H9" s="23">
        <v>2016</v>
      </c>
      <c r="I9" s="28">
        <v>9</v>
      </c>
      <c r="J9" s="23" t="s">
        <v>7</v>
      </c>
      <c r="K9" s="24" t="s">
        <v>146</v>
      </c>
      <c r="L9" s="23" t="s">
        <v>41</v>
      </c>
      <c r="M9" s="23">
        <v>2016</v>
      </c>
      <c r="N9" s="29">
        <v>10</v>
      </c>
      <c r="O9" s="30"/>
      <c r="P9" s="31"/>
    </row>
    <row r="10" spans="1:16" s="2" customFormat="1" ht="64.5" customHeight="1" x14ac:dyDescent="0.25">
      <c r="A10" s="23" t="s">
        <v>4</v>
      </c>
      <c r="B10" s="23" t="s">
        <v>141</v>
      </c>
      <c r="C10" s="23">
        <v>576437</v>
      </c>
      <c r="D10" s="23" t="s">
        <v>44</v>
      </c>
      <c r="E10" s="23" t="s">
        <v>142</v>
      </c>
      <c r="F10" s="25" t="s">
        <v>143</v>
      </c>
      <c r="G10" s="26" t="s">
        <v>144</v>
      </c>
      <c r="H10" s="23">
        <v>2016</v>
      </c>
      <c r="I10" s="28">
        <v>9</v>
      </c>
      <c r="J10" s="23" t="s">
        <v>7</v>
      </c>
      <c r="K10" s="24" t="s">
        <v>147</v>
      </c>
      <c r="L10" s="23" t="s">
        <v>41</v>
      </c>
      <c r="M10" s="23">
        <v>2016</v>
      </c>
      <c r="N10" s="29">
        <v>10</v>
      </c>
      <c r="O10" s="30"/>
      <c r="P10" s="31"/>
    </row>
    <row r="11" spans="1:16" s="2" customFormat="1" ht="64.5" customHeight="1" x14ac:dyDescent="0.25">
      <c r="A11" s="23" t="s">
        <v>4</v>
      </c>
      <c r="B11" s="23" t="s">
        <v>141</v>
      </c>
      <c r="C11" s="23">
        <v>576438</v>
      </c>
      <c r="D11" s="23" t="s">
        <v>45</v>
      </c>
      <c r="E11" s="23" t="s">
        <v>142</v>
      </c>
      <c r="F11" s="25" t="s">
        <v>143</v>
      </c>
      <c r="G11" s="26" t="s">
        <v>144</v>
      </c>
      <c r="H11" s="23">
        <v>2016</v>
      </c>
      <c r="I11" s="28">
        <v>9</v>
      </c>
      <c r="J11" s="23" t="s">
        <v>7</v>
      </c>
      <c r="K11" s="24" t="s">
        <v>148</v>
      </c>
      <c r="L11" s="23" t="s">
        <v>41</v>
      </c>
      <c r="M11" s="23">
        <v>2016</v>
      </c>
      <c r="N11" s="29">
        <v>10</v>
      </c>
      <c r="O11" s="30"/>
      <c r="P11" s="31"/>
    </row>
    <row r="12" spans="1:16" s="2" customFormat="1" ht="64.5" customHeight="1" x14ac:dyDescent="0.25">
      <c r="A12" s="23" t="s">
        <v>4</v>
      </c>
      <c r="B12" s="23" t="s">
        <v>141</v>
      </c>
      <c r="C12" s="23">
        <v>576439</v>
      </c>
      <c r="D12" s="23" t="s">
        <v>46</v>
      </c>
      <c r="E12" s="23" t="s">
        <v>142</v>
      </c>
      <c r="F12" s="25" t="s">
        <v>143</v>
      </c>
      <c r="G12" s="26" t="s">
        <v>144</v>
      </c>
      <c r="H12" s="23">
        <v>2016</v>
      </c>
      <c r="I12" s="28">
        <v>9</v>
      </c>
      <c r="J12" s="23" t="s">
        <v>7</v>
      </c>
      <c r="K12" s="24" t="s">
        <v>149</v>
      </c>
      <c r="L12" s="23" t="s">
        <v>41</v>
      </c>
      <c r="M12" s="23">
        <v>2016</v>
      </c>
      <c r="N12" s="29">
        <v>10</v>
      </c>
      <c r="O12" s="30"/>
      <c r="P12" s="31"/>
    </row>
    <row r="13" spans="1:16" s="2" customFormat="1" ht="64.5" customHeight="1" x14ac:dyDescent="0.25">
      <c r="A13" s="23" t="s">
        <v>4</v>
      </c>
      <c r="B13" s="23" t="s">
        <v>141</v>
      </c>
      <c r="C13" s="23">
        <v>576441</v>
      </c>
      <c r="D13" s="23" t="s">
        <v>47</v>
      </c>
      <c r="E13" s="23" t="s">
        <v>142</v>
      </c>
      <c r="F13" s="25" t="s">
        <v>143</v>
      </c>
      <c r="G13" s="26" t="s">
        <v>144</v>
      </c>
      <c r="H13" s="23">
        <v>2016</v>
      </c>
      <c r="I13" s="28">
        <v>9</v>
      </c>
      <c r="J13" s="23" t="s">
        <v>7</v>
      </c>
      <c r="K13" s="24" t="s">
        <v>150</v>
      </c>
      <c r="L13" s="23" t="s">
        <v>41</v>
      </c>
      <c r="M13" s="23">
        <v>2016</v>
      </c>
      <c r="N13" s="29">
        <v>10</v>
      </c>
      <c r="O13" s="30"/>
      <c r="P13" s="31"/>
    </row>
    <row r="14" spans="1:16" s="2" customFormat="1" ht="64.5" customHeight="1" x14ac:dyDescent="0.25">
      <c r="A14" s="23" t="s">
        <v>4</v>
      </c>
      <c r="B14" s="23" t="s">
        <v>141</v>
      </c>
      <c r="C14" s="23">
        <v>576440</v>
      </c>
      <c r="D14" s="23" t="s">
        <v>48</v>
      </c>
      <c r="E14" s="23" t="s">
        <v>142</v>
      </c>
      <c r="F14" s="25" t="s">
        <v>143</v>
      </c>
      <c r="G14" s="26" t="s">
        <v>144</v>
      </c>
      <c r="H14" s="23">
        <v>2016</v>
      </c>
      <c r="I14" s="28">
        <v>9</v>
      </c>
      <c r="J14" s="23" t="s">
        <v>7</v>
      </c>
      <c r="K14" s="23" t="s">
        <v>38</v>
      </c>
      <c r="L14" s="23" t="s">
        <v>41</v>
      </c>
      <c r="M14" s="23">
        <v>2016</v>
      </c>
      <c r="N14" s="29">
        <v>10</v>
      </c>
      <c r="O14" s="30"/>
      <c r="P14" s="31"/>
    </row>
    <row r="15" spans="1:16" s="2" customFormat="1" ht="64.5" customHeight="1" x14ac:dyDescent="0.25">
      <c r="A15" s="23" t="s">
        <v>4</v>
      </c>
      <c r="B15" s="23" t="s">
        <v>141</v>
      </c>
      <c r="C15" s="23">
        <v>576442</v>
      </c>
      <c r="D15" s="23" t="s">
        <v>49</v>
      </c>
      <c r="E15" s="23" t="s">
        <v>142</v>
      </c>
      <c r="F15" s="25" t="s">
        <v>143</v>
      </c>
      <c r="G15" s="26" t="s">
        <v>144</v>
      </c>
      <c r="H15" s="23">
        <v>2016</v>
      </c>
      <c r="I15" s="28">
        <v>9</v>
      </c>
      <c r="J15" s="23" t="s">
        <v>7</v>
      </c>
      <c r="K15" s="23" t="s">
        <v>39</v>
      </c>
      <c r="L15" s="23" t="s">
        <v>41</v>
      </c>
      <c r="M15" s="23">
        <v>2016</v>
      </c>
      <c r="N15" s="29">
        <v>10</v>
      </c>
      <c r="O15" s="30"/>
      <c r="P15" s="31"/>
    </row>
    <row r="16" spans="1:16" s="2" customFormat="1" ht="64.5" customHeight="1" x14ac:dyDescent="0.25">
      <c r="A16" s="23" t="s">
        <v>4</v>
      </c>
      <c r="B16" s="23" t="s">
        <v>141</v>
      </c>
      <c r="C16" s="23">
        <v>576443</v>
      </c>
      <c r="D16" s="23" t="s">
        <v>50</v>
      </c>
      <c r="E16" s="23" t="s">
        <v>142</v>
      </c>
      <c r="F16" s="25" t="s">
        <v>143</v>
      </c>
      <c r="G16" s="26" t="s">
        <v>144</v>
      </c>
      <c r="H16" s="23">
        <v>2016</v>
      </c>
      <c r="I16" s="28">
        <v>9</v>
      </c>
      <c r="J16" s="23" t="s">
        <v>7</v>
      </c>
      <c r="K16" s="23" t="s">
        <v>40</v>
      </c>
      <c r="L16" s="23" t="s">
        <v>41</v>
      </c>
      <c r="M16" s="23">
        <v>2016</v>
      </c>
      <c r="N16" s="29">
        <v>10</v>
      </c>
      <c r="O16" s="30"/>
      <c r="P16" s="31"/>
    </row>
    <row r="17" spans="1:16" s="2" customFormat="1" ht="64.5" customHeight="1" x14ac:dyDescent="0.25">
      <c r="A17" s="23" t="s">
        <v>1</v>
      </c>
      <c r="B17" s="23" t="s">
        <v>31</v>
      </c>
      <c r="C17" s="32">
        <v>567587</v>
      </c>
      <c r="D17" s="23" t="s">
        <v>32</v>
      </c>
      <c r="E17" s="24" t="s">
        <v>151</v>
      </c>
      <c r="F17" s="25" t="s">
        <v>122</v>
      </c>
      <c r="G17" s="26" t="s">
        <v>152</v>
      </c>
      <c r="H17" s="27">
        <v>42404</v>
      </c>
      <c r="I17" s="28">
        <v>15</v>
      </c>
      <c r="J17" s="23" t="s">
        <v>7</v>
      </c>
      <c r="K17" s="23" t="s">
        <v>33</v>
      </c>
      <c r="L17" s="23" t="s">
        <v>57</v>
      </c>
      <c r="M17" s="27">
        <v>39814</v>
      </c>
      <c r="N17" s="29">
        <v>10</v>
      </c>
      <c r="O17" s="30"/>
      <c r="P17" s="31"/>
    </row>
    <row r="18" spans="1:16" s="2" customFormat="1" ht="64.5" customHeight="1" x14ac:dyDescent="0.25">
      <c r="A18" s="23" t="s">
        <v>1</v>
      </c>
      <c r="B18" s="23" t="s">
        <v>118</v>
      </c>
      <c r="C18" s="24">
        <v>562823</v>
      </c>
      <c r="D18" s="23" t="s">
        <v>28</v>
      </c>
      <c r="E18" s="23" t="s">
        <v>153</v>
      </c>
      <c r="F18" s="25" t="s">
        <v>154</v>
      </c>
      <c r="G18" s="26" t="s">
        <v>155</v>
      </c>
      <c r="H18" s="27">
        <v>42977</v>
      </c>
      <c r="I18" s="28">
        <v>40</v>
      </c>
      <c r="J18" s="23" t="s">
        <v>7</v>
      </c>
      <c r="K18" s="24" t="s">
        <v>156</v>
      </c>
      <c r="L18" s="23" t="s">
        <v>60</v>
      </c>
      <c r="M18" s="27">
        <v>40668</v>
      </c>
      <c r="N18" s="29">
        <v>10</v>
      </c>
      <c r="O18" s="30"/>
      <c r="P18" s="31"/>
    </row>
    <row r="19" spans="1:16" s="2" customFormat="1" ht="64.5" customHeight="1" x14ac:dyDescent="0.25">
      <c r="A19" s="23" t="s">
        <v>1</v>
      </c>
      <c r="B19" s="23" t="s">
        <v>118</v>
      </c>
      <c r="C19" s="23">
        <v>562824</v>
      </c>
      <c r="D19" s="23" t="s">
        <v>22</v>
      </c>
      <c r="E19" s="23" t="s">
        <v>153</v>
      </c>
      <c r="F19" s="25" t="s">
        <v>154</v>
      </c>
      <c r="G19" s="26" t="s">
        <v>155</v>
      </c>
      <c r="H19" s="27">
        <v>42977</v>
      </c>
      <c r="I19" s="28">
        <v>40</v>
      </c>
      <c r="J19" s="23" t="s">
        <v>7</v>
      </c>
      <c r="K19" s="24" t="s">
        <v>156</v>
      </c>
      <c r="L19" s="23" t="s">
        <v>60</v>
      </c>
      <c r="M19" s="27">
        <v>40668</v>
      </c>
      <c r="N19" s="29">
        <v>10</v>
      </c>
      <c r="O19" s="30"/>
      <c r="P19" s="31"/>
    </row>
    <row r="20" spans="1:16" s="2" customFormat="1" ht="64.5" customHeight="1" x14ac:dyDescent="0.25">
      <c r="A20" s="23" t="s">
        <v>1</v>
      </c>
      <c r="B20" s="23" t="s">
        <v>2</v>
      </c>
      <c r="C20" s="24">
        <v>562763</v>
      </c>
      <c r="D20" s="24" t="s">
        <v>157</v>
      </c>
      <c r="E20" s="23" t="s">
        <v>158</v>
      </c>
      <c r="F20" s="25" t="s">
        <v>159</v>
      </c>
      <c r="G20" s="26" t="s">
        <v>138</v>
      </c>
      <c r="H20" s="27">
        <v>42404</v>
      </c>
      <c r="I20" s="28">
        <v>200</v>
      </c>
      <c r="J20" s="23" t="s">
        <v>7</v>
      </c>
      <c r="K20" s="23" t="s">
        <v>3</v>
      </c>
      <c r="L20" s="23" t="s">
        <v>160</v>
      </c>
      <c r="M20" s="27">
        <v>40164</v>
      </c>
      <c r="N20" s="29">
        <v>30</v>
      </c>
      <c r="O20" s="30"/>
      <c r="P20" s="31"/>
    </row>
    <row r="21" spans="1:16" s="2" customFormat="1" ht="64.5" customHeight="1" x14ac:dyDescent="0.25">
      <c r="A21" s="23" t="s">
        <v>1</v>
      </c>
      <c r="B21" s="23" t="s">
        <v>2</v>
      </c>
      <c r="C21" s="24">
        <v>562754</v>
      </c>
      <c r="D21" s="24" t="s">
        <v>161</v>
      </c>
      <c r="E21" s="23" t="s">
        <v>158</v>
      </c>
      <c r="F21" s="25" t="s">
        <v>159</v>
      </c>
      <c r="G21" s="26" t="s">
        <v>138</v>
      </c>
      <c r="H21" s="27">
        <v>42404</v>
      </c>
      <c r="I21" s="28">
        <v>200</v>
      </c>
      <c r="J21" s="23" t="s">
        <v>7</v>
      </c>
      <c r="K21" s="23" t="s">
        <v>3</v>
      </c>
      <c r="L21" s="23" t="s">
        <v>160</v>
      </c>
      <c r="M21" s="27">
        <v>40164</v>
      </c>
      <c r="N21" s="29">
        <v>30</v>
      </c>
      <c r="O21" s="30"/>
      <c r="P21" s="31"/>
    </row>
    <row r="22" spans="1:16" s="2" customFormat="1" ht="64.5" customHeight="1" x14ac:dyDescent="0.25">
      <c r="A22" s="23" t="s">
        <v>4</v>
      </c>
      <c r="B22" s="23" t="s">
        <v>5</v>
      </c>
      <c r="C22" s="23">
        <v>562807</v>
      </c>
      <c r="D22" s="23" t="s">
        <v>34</v>
      </c>
      <c r="E22" s="23" t="s">
        <v>162</v>
      </c>
      <c r="F22" s="25" t="s">
        <v>163</v>
      </c>
      <c r="G22" s="26" t="s">
        <v>164</v>
      </c>
      <c r="H22" s="27">
        <v>42421</v>
      </c>
      <c r="I22" s="28">
        <v>20</v>
      </c>
      <c r="J22" s="23" t="s">
        <v>7</v>
      </c>
      <c r="K22" s="23" t="s">
        <v>9</v>
      </c>
      <c r="L22" s="23" t="s">
        <v>61</v>
      </c>
      <c r="M22" s="27">
        <v>39234</v>
      </c>
      <c r="N22" s="29">
        <v>120</v>
      </c>
      <c r="O22" s="30"/>
      <c r="P22" s="31"/>
    </row>
    <row r="23" spans="1:16" s="2" customFormat="1" ht="64.5" customHeight="1" x14ac:dyDescent="0.25">
      <c r="A23" s="23" t="s">
        <v>1</v>
      </c>
      <c r="B23" s="23" t="s">
        <v>27</v>
      </c>
      <c r="C23" s="23">
        <v>562820</v>
      </c>
      <c r="D23" s="23" t="s">
        <v>23</v>
      </c>
      <c r="E23" s="23" t="s">
        <v>165</v>
      </c>
      <c r="F23" s="25" t="s">
        <v>166</v>
      </c>
      <c r="G23" s="26" t="s">
        <v>155</v>
      </c>
      <c r="H23" s="27">
        <v>42404</v>
      </c>
      <c r="I23" s="28">
        <v>40</v>
      </c>
      <c r="J23" s="23" t="s">
        <v>7</v>
      </c>
      <c r="K23" s="24" t="s">
        <v>167</v>
      </c>
      <c r="L23" s="23" t="s">
        <v>75</v>
      </c>
      <c r="M23" s="27">
        <v>40526</v>
      </c>
      <c r="N23" s="29">
        <v>10</v>
      </c>
      <c r="O23" s="30"/>
      <c r="P23" s="31"/>
    </row>
    <row r="24" spans="1:16" s="2" customFormat="1" ht="64.5" customHeight="1" x14ac:dyDescent="0.25">
      <c r="A24" s="23" t="s">
        <v>1</v>
      </c>
      <c r="B24" s="23" t="s">
        <v>27</v>
      </c>
      <c r="C24" s="23">
        <v>562822</v>
      </c>
      <c r="D24" s="23" t="s">
        <v>24</v>
      </c>
      <c r="E24" s="23" t="s">
        <v>165</v>
      </c>
      <c r="F24" s="25" t="s">
        <v>166</v>
      </c>
      <c r="G24" s="26" t="s">
        <v>155</v>
      </c>
      <c r="H24" s="27">
        <v>42404</v>
      </c>
      <c r="I24" s="28">
        <v>40</v>
      </c>
      <c r="J24" s="23" t="s">
        <v>7</v>
      </c>
      <c r="K24" s="24" t="s">
        <v>167</v>
      </c>
      <c r="L24" s="23" t="s">
        <v>75</v>
      </c>
      <c r="M24" s="27">
        <v>40526</v>
      </c>
      <c r="N24" s="29">
        <v>10</v>
      </c>
      <c r="O24" s="30"/>
      <c r="P24" s="31"/>
    </row>
    <row r="25" spans="1:16" s="2" customFormat="1" ht="64.5" customHeight="1" x14ac:dyDescent="0.25">
      <c r="A25" s="24" t="s">
        <v>4</v>
      </c>
      <c r="B25" s="24" t="s">
        <v>168</v>
      </c>
      <c r="C25" s="24" t="s">
        <v>51</v>
      </c>
      <c r="D25" s="24" t="s">
        <v>169</v>
      </c>
      <c r="E25" s="24" t="s">
        <v>162</v>
      </c>
      <c r="F25" s="25" t="s">
        <v>170</v>
      </c>
      <c r="G25" s="26" t="s">
        <v>171</v>
      </c>
      <c r="H25" s="34">
        <v>43277</v>
      </c>
      <c r="I25" s="35">
        <v>40</v>
      </c>
      <c r="J25" s="23" t="s">
        <v>7</v>
      </c>
      <c r="K25" s="24" t="s">
        <v>172</v>
      </c>
      <c r="L25" s="23" t="s">
        <v>173</v>
      </c>
      <c r="M25" s="34">
        <v>43277</v>
      </c>
      <c r="N25" s="29">
        <v>10</v>
      </c>
      <c r="O25" s="30"/>
      <c r="P25" s="31"/>
    </row>
    <row r="26" spans="1:16" s="2" customFormat="1" ht="64.5" customHeight="1" x14ac:dyDescent="0.25">
      <c r="A26" s="24" t="s">
        <v>4</v>
      </c>
      <c r="B26" s="24" t="s">
        <v>168</v>
      </c>
      <c r="C26" s="24" t="s">
        <v>51</v>
      </c>
      <c r="D26" s="24" t="s">
        <v>174</v>
      </c>
      <c r="E26" s="24" t="s">
        <v>162</v>
      </c>
      <c r="F26" s="25" t="s">
        <v>170</v>
      </c>
      <c r="G26" s="26" t="s">
        <v>171</v>
      </c>
      <c r="H26" s="34">
        <v>43277</v>
      </c>
      <c r="I26" s="35">
        <v>40</v>
      </c>
      <c r="J26" s="23" t="s">
        <v>7</v>
      </c>
      <c r="K26" s="24" t="s">
        <v>172</v>
      </c>
      <c r="L26" s="23" t="s">
        <v>173</v>
      </c>
      <c r="M26" s="34">
        <v>43277</v>
      </c>
      <c r="N26" s="29">
        <v>10</v>
      </c>
      <c r="O26" s="30"/>
      <c r="P26" s="31"/>
    </row>
    <row r="27" spans="1:16" s="2" customFormat="1" ht="64.5" customHeight="1" x14ac:dyDescent="0.25">
      <c r="A27" s="24" t="s">
        <v>4</v>
      </c>
      <c r="B27" s="24" t="s">
        <v>168</v>
      </c>
      <c r="C27" s="24" t="s">
        <v>51</v>
      </c>
      <c r="D27" s="24" t="s">
        <v>175</v>
      </c>
      <c r="E27" s="24" t="s">
        <v>162</v>
      </c>
      <c r="F27" s="25" t="s">
        <v>170</v>
      </c>
      <c r="G27" s="26" t="s">
        <v>171</v>
      </c>
      <c r="H27" s="34">
        <v>43642</v>
      </c>
      <c r="I27" s="35">
        <v>40</v>
      </c>
      <c r="J27" s="23" t="s">
        <v>7</v>
      </c>
      <c r="K27" s="24" t="s">
        <v>172</v>
      </c>
      <c r="L27" s="23" t="s">
        <v>173</v>
      </c>
      <c r="M27" s="34">
        <v>43642</v>
      </c>
      <c r="N27" s="29">
        <v>10</v>
      </c>
      <c r="O27" s="30"/>
      <c r="P27" s="31"/>
    </row>
    <row r="28" spans="1:16" s="2" customFormat="1" ht="64.5" customHeight="1" x14ac:dyDescent="0.25">
      <c r="A28" s="24" t="s">
        <v>1</v>
      </c>
      <c r="B28" s="24" t="s">
        <v>176</v>
      </c>
      <c r="C28" s="24" t="s">
        <v>51</v>
      </c>
      <c r="D28" s="24" t="s">
        <v>177</v>
      </c>
      <c r="E28" s="24" t="s">
        <v>178</v>
      </c>
      <c r="F28" s="25" t="s">
        <v>179</v>
      </c>
      <c r="G28" s="26" t="s">
        <v>123</v>
      </c>
      <c r="H28" s="34" t="s">
        <v>180</v>
      </c>
      <c r="I28" s="35">
        <v>160</v>
      </c>
      <c r="J28" s="23" t="s">
        <v>7</v>
      </c>
      <c r="K28" s="24" t="s">
        <v>181</v>
      </c>
      <c r="L28" s="23" t="s">
        <v>62</v>
      </c>
      <c r="M28" s="34">
        <v>45404</v>
      </c>
      <c r="N28" s="29">
        <v>10</v>
      </c>
      <c r="O28" s="30"/>
      <c r="P28" s="31"/>
    </row>
    <row r="29" spans="1:16" s="2" customFormat="1" ht="64.5" customHeight="1" x14ac:dyDescent="0.25">
      <c r="A29" s="23" t="s">
        <v>4</v>
      </c>
      <c r="B29" s="23" t="s">
        <v>29</v>
      </c>
      <c r="C29" s="23">
        <v>562554</v>
      </c>
      <c r="D29" s="23" t="s">
        <v>25</v>
      </c>
      <c r="E29" s="24" t="s">
        <v>121</v>
      </c>
      <c r="F29" s="25" t="s">
        <v>143</v>
      </c>
      <c r="G29" s="26" t="s">
        <v>182</v>
      </c>
      <c r="H29" s="27">
        <v>42985</v>
      </c>
      <c r="I29" s="28">
        <v>40</v>
      </c>
      <c r="J29" s="23" t="s">
        <v>7</v>
      </c>
      <c r="K29" s="24" t="s">
        <v>183</v>
      </c>
      <c r="L29" s="23" t="s">
        <v>63</v>
      </c>
      <c r="M29" s="27">
        <v>39700</v>
      </c>
      <c r="N29" s="29">
        <v>10</v>
      </c>
      <c r="O29" s="30"/>
      <c r="P29" s="31"/>
    </row>
    <row r="30" spans="1:16" s="2" customFormat="1" ht="64.5" customHeight="1" x14ac:dyDescent="0.25">
      <c r="A30" s="23" t="s">
        <v>4</v>
      </c>
      <c r="B30" s="23" t="s">
        <v>29</v>
      </c>
      <c r="C30" s="23">
        <v>562557</v>
      </c>
      <c r="D30" s="23" t="s">
        <v>184</v>
      </c>
      <c r="E30" s="24" t="s">
        <v>121</v>
      </c>
      <c r="F30" s="25" t="s">
        <v>143</v>
      </c>
      <c r="G30" s="26" t="s">
        <v>182</v>
      </c>
      <c r="H30" s="27">
        <v>42985</v>
      </c>
      <c r="I30" s="28">
        <v>40</v>
      </c>
      <c r="J30" s="23" t="s">
        <v>7</v>
      </c>
      <c r="K30" s="24" t="s">
        <v>183</v>
      </c>
      <c r="L30" s="23" t="s">
        <v>63</v>
      </c>
      <c r="M30" s="27">
        <v>39700</v>
      </c>
      <c r="N30" s="29">
        <v>10</v>
      </c>
      <c r="O30" s="30"/>
      <c r="P30" s="31"/>
    </row>
    <row r="31" spans="1:16" s="2" customFormat="1" ht="64.5" customHeight="1" x14ac:dyDescent="0.25">
      <c r="A31" s="23" t="s">
        <v>4</v>
      </c>
      <c r="B31" s="23" t="s">
        <v>68</v>
      </c>
      <c r="C31" s="23" t="s">
        <v>51</v>
      </c>
      <c r="D31" s="24" t="s">
        <v>185</v>
      </c>
      <c r="E31" s="23" t="s">
        <v>186</v>
      </c>
      <c r="F31" s="25" t="s">
        <v>122</v>
      </c>
      <c r="G31" s="26" t="s">
        <v>144</v>
      </c>
      <c r="H31" s="34">
        <v>43466</v>
      </c>
      <c r="I31" s="28">
        <v>6</v>
      </c>
      <c r="J31" s="23" t="s">
        <v>7</v>
      </c>
      <c r="K31" s="23" t="s">
        <v>69</v>
      </c>
      <c r="L31" s="23" t="s">
        <v>70</v>
      </c>
      <c r="M31" s="38">
        <v>43466</v>
      </c>
      <c r="N31" s="29">
        <v>10</v>
      </c>
      <c r="O31" s="30"/>
      <c r="P31" s="31"/>
    </row>
    <row r="32" spans="1:16" s="2" customFormat="1" ht="64.5" customHeight="1" x14ac:dyDescent="0.25">
      <c r="A32" s="24" t="s">
        <v>1</v>
      </c>
      <c r="B32" s="26" t="s">
        <v>120</v>
      </c>
      <c r="C32" s="24" t="s">
        <v>51</v>
      </c>
      <c r="D32" s="24" t="s">
        <v>187</v>
      </c>
      <c r="E32" s="24" t="s">
        <v>121</v>
      </c>
      <c r="F32" s="25" t="s">
        <v>122</v>
      </c>
      <c r="G32" s="26" t="s">
        <v>144</v>
      </c>
      <c r="H32" s="34">
        <v>44348</v>
      </c>
      <c r="I32" s="35">
        <v>8</v>
      </c>
      <c r="J32" s="26" t="s">
        <v>72</v>
      </c>
      <c r="K32" s="24" t="s">
        <v>73</v>
      </c>
      <c r="L32" s="23" t="s">
        <v>74</v>
      </c>
      <c r="M32" s="39">
        <v>44363</v>
      </c>
      <c r="N32" s="29"/>
      <c r="O32" s="30"/>
      <c r="P32" s="31"/>
    </row>
    <row r="33" spans="1:16" s="2" customFormat="1" ht="64.5" customHeight="1" x14ac:dyDescent="0.25">
      <c r="A33" s="24" t="s">
        <v>4</v>
      </c>
      <c r="B33" s="24" t="s">
        <v>67</v>
      </c>
      <c r="C33" s="24" t="s">
        <v>51</v>
      </c>
      <c r="D33" s="24" t="s">
        <v>188</v>
      </c>
      <c r="E33" s="24" t="s">
        <v>121</v>
      </c>
      <c r="F33" s="25" t="s">
        <v>122</v>
      </c>
      <c r="G33" s="26" t="s">
        <v>189</v>
      </c>
      <c r="H33" s="34">
        <v>42985</v>
      </c>
      <c r="I33" s="35">
        <v>15</v>
      </c>
      <c r="J33" s="26" t="s">
        <v>72</v>
      </c>
      <c r="K33" s="24" t="s">
        <v>190</v>
      </c>
      <c r="L33" s="23" t="s">
        <v>74</v>
      </c>
      <c r="M33" s="34">
        <v>42815</v>
      </c>
      <c r="N33" s="29"/>
      <c r="O33" s="30"/>
      <c r="P33" s="31"/>
    </row>
    <row r="34" spans="1:16" s="2" customFormat="1" ht="64.5" customHeight="1" x14ac:dyDescent="0.25">
      <c r="A34" s="24" t="s">
        <v>191</v>
      </c>
      <c r="B34" s="24" t="s">
        <v>192</v>
      </c>
      <c r="C34" s="24" t="s">
        <v>51</v>
      </c>
      <c r="D34" s="32"/>
      <c r="E34" s="24" t="s">
        <v>193</v>
      </c>
      <c r="F34" s="25" t="s">
        <v>143</v>
      </c>
      <c r="G34" s="26" t="s">
        <v>194</v>
      </c>
      <c r="H34" s="34">
        <v>45463</v>
      </c>
      <c r="I34" s="40" t="s">
        <v>195</v>
      </c>
      <c r="J34" s="35" t="s">
        <v>7</v>
      </c>
      <c r="K34" s="24" t="s">
        <v>196</v>
      </c>
      <c r="L34" s="24" t="s">
        <v>197</v>
      </c>
      <c r="M34" s="34">
        <v>45481</v>
      </c>
      <c r="N34" s="29"/>
      <c r="O34" s="30"/>
      <c r="P34" s="31"/>
    </row>
    <row r="35" spans="1:16" ht="64.5" customHeight="1" x14ac:dyDescent="0.25">
      <c r="A35" s="23" t="s">
        <v>4</v>
      </c>
      <c r="B35" s="24" t="s">
        <v>198</v>
      </c>
      <c r="C35" s="23">
        <v>562816</v>
      </c>
      <c r="D35" s="23" t="s">
        <v>30</v>
      </c>
      <c r="E35" s="23" t="s">
        <v>199</v>
      </c>
      <c r="F35" s="25" t="s">
        <v>200</v>
      </c>
      <c r="G35" s="26" t="s">
        <v>201</v>
      </c>
      <c r="H35" s="34">
        <v>44365</v>
      </c>
      <c r="I35" s="28">
        <v>5</v>
      </c>
      <c r="J35" s="23" t="s">
        <v>10</v>
      </c>
      <c r="K35" s="23" t="s">
        <v>12</v>
      </c>
      <c r="L35" s="23" t="s">
        <v>64</v>
      </c>
      <c r="M35" s="41" t="s">
        <v>202</v>
      </c>
      <c r="N35" s="29">
        <v>30</v>
      </c>
      <c r="O35" s="30"/>
      <c r="P35" s="31"/>
    </row>
    <row r="36" spans="1:16" s="2" customFormat="1" ht="64.5" customHeight="1" x14ac:dyDescent="0.25">
      <c r="A36" s="23" t="s">
        <v>14</v>
      </c>
      <c r="B36" s="24" t="s">
        <v>203</v>
      </c>
      <c r="C36" s="23" t="s">
        <v>55</v>
      </c>
      <c r="D36" s="23">
        <v>383262</v>
      </c>
      <c r="E36" s="23" t="s">
        <v>204</v>
      </c>
      <c r="F36" s="25" t="s">
        <v>143</v>
      </c>
      <c r="G36" s="26" t="s">
        <v>189</v>
      </c>
      <c r="H36" s="41">
        <v>42156</v>
      </c>
      <c r="I36" s="28">
        <v>30</v>
      </c>
      <c r="J36" s="23" t="s">
        <v>11</v>
      </c>
      <c r="K36" s="23" t="s">
        <v>21</v>
      </c>
      <c r="L36" s="23" t="s">
        <v>15</v>
      </c>
      <c r="M36" s="41" t="s">
        <v>13</v>
      </c>
      <c r="N36" s="29">
        <v>10</v>
      </c>
      <c r="O36" s="30"/>
      <c r="P36" s="31"/>
    </row>
    <row r="37" spans="1:16" s="2" customFormat="1" ht="64.5" customHeight="1" x14ac:dyDescent="0.25">
      <c r="A37" s="23" t="s">
        <v>16</v>
      </c>
      <c r="B37" s="23" t="s">
        <v>17</v>
      </c>
      <c r="C37" s="23" t="s">
        <v>55</v>
      </c>
      <c r="D37" s="23" t="s">
        <v>18</v>
      </c>
      <c r="E37" s="23" t="s">
        <v>205</v>
      </c>
      <c r="F37" s="25" t="s">
        <v>143</v>
      </c>
      <c r="G37" s="26" t="s">
        <v>164</v>
      </c>
      <c r="H37" s="27">
        <v>42986</v>
      </c>
      <c r="I37" s="28">
        <v>10</v>
      </c>
      <c r="J37" s="23" t="s">
        <v>11</v>
      </c>
      <c r="K37" s="23" t="s">
        <v>19</v>
      </c>
      <c r="L37" s="23" t="s">
        <v>20</v>
      </c>
      <c r="M37" s="41" t="s">
        <v>13</v>
      </c>
      <c r="N37" s="29">
        <v>10</v>
      </c>
      <c r="O37" s="30"/>
      <c r="P37" s="31"/>
    </row>
    <row r="38" spans="1:16" s="2" customFormat="1" ht="64.5" customHeight="1" x14ac:dyDescent="0.25">
      <c r="A38" s="24" t="s">
        <v>4</v>
      </c>
      <c r="B38" s="23" t="s">
        <v>35</v>
      </c>
      <c r="C38" s="23" t="s">
        <v>55</v>
      </c>
      <c r="D38" s="23" t="s">
        <v>71</v>
      </c>
      <c r="E38" s="23" t="s">
        <v>142</v>
      </c>
      <c r="F38" s="25" t="s">
        <v>143</v>
      </c>
      <c r="G38" s="26" t="s">
        <v>206</v>
      </c>
      <c r="H38" s="34">
        <v>44431</v>
      </c>
      <c r="I38" s="28">
        <v>10</v>
      </c>
      <c r="J38" s="23" t="s">
        <v>11</v>
      </c>
      <c r="K38" s="23" t="s">
        <v>36</v>
      </c>
      <c r="L38" s="23" t="s">
        <v>37</v>
      </c>
      <c r="M38" s="23">
        <v>2017</v>
      </c>
      <c r="N38" s="29">
        <v>10</v>
      </c>
      <c r="O38" s="30"/>
      <c r="P38" s="31"/>
    </row>
    <row r="39" spans="1:16" s="2" customFormat="1" ht="64.5" customHeight="1" x14ac:dyDescent="0.25">
      <c r="A39" s="24" t="s">
        <v>207</v>
      </c>
      <c r="B39" s="24" t="s">
        <v>208</v>
      </c>
      <c r="C39" s="24" t="s">
        <v>51</v>
      </c>
      <c r="D39" s="24" t="s">
        <v>209</v>
      </c>
      <c r="E39" s="32"/>
      <c r="F39" s="25" t="s">
        <v>143</v>
      </c>
      <c r="G39" s="26" t="s">
        <v>210</v>
      </c>
      <c r="H39" s="34">
        <v>44004</v>
      </c>
      <c r="I39" s="35">
        <v>60</v>
      </c>
      <c r="J39" s="23" t="s">
        <v>11</v>
      </c>
      <c r="K39" s="24" t="s">
        <v>211</v>
      </c>
      <c r="L39" s="24" t="s">
        <v>212</v>
      </c>
      <c r="M39" s="34">
        <v>44004</v>
      </c>
      <c r="N39" s="29"/>
      <c r="O39" s="30"/>
      <c r="P39" s="31"/>
    </row>
    <row r="40" spans="1:16" s="2" customFormat="1" ht="64.5" customHeight="1" x14ac:dyDescent="0.25">
      <c r="A40" s="24" t="s">
        <v>207</v>
      </c>
      <c r="B40" s="24" t="s">
        <v>208</v>
      </c>
      <c r="C40" s="24" t="s">
        <v>51</v>
      </c>
      <c r="D40" s="24" t="s">
        <v>213</v>
      </c>
      <c r="E40" s="32"/>
      <c r="F40" s="25" t="s">
        <v>143</v>
      </c>
      <c r="G40" s="26" t="s">
        <v>210</v>
      </c>
      <c r="H40" s="34">
        <v>44004</v>
      </c>
      <c r="I40" s="35">
        <v>60</v>
      </c>
      <c r="J40" s="23" t="s">
        <v>11</v>
      </c>
      <c r="K40" s="24" t="s">
        <v>211</v>
      </c>
      <c r="L40" s="24" t="s">
        <v>212</v>
      </c>
      <c r="M40" s="34">
        <v>44004</v>
      </c>
      <c r="N40" s="29"/>
      <c r="O40" s="30"/>
      <c r="P40" s="31"/>
    </row>
    <row r="41" spans="1:16" s="2" customFormat="1" ht="64.5" customHeight="1" x14ac:dyDescent="0.25">
      <c r="A41" s="23" t="s">
        <v>4</v>
      </c>
      <c r="B41" s="24" t="s">
        <v>214</v>
      </c>
      <c r="C41" s="23"/>
      <c r="D41" s="23" t="s">
        <v>92</v>
      </c>
      <c r="E41" s="23" t="s">
        <v>215</v>
      </c>
      <c r="F41" s="25" t="s">
        <v>179</v>
      </c>
      <c r="G41" s="26" t="s">
        <v>93</v>
      </c>
      <c r="H41" s="27">
        <v>42459</v>
      </c>
      <c r="I41" s="28">
        <v>80</v>
      </c>
      <c r="J41" s="23" t="s">
        <v>119</v>
      </c>
      <c r="K41" s="23" t="s">
        <v>94</v>
      </c>
      <c r="L41" s="23" t="s">
        <v>95</v>
      </c>
      <c r="M41" s="27">
        <v>41172</v>
      </c>
      <c r="N41" s="29">
        <v>60</v>
      </c>
      <c r="O41" s="30"/>
      <c r="P41" s="31"/>
    </row>
    <row r="42" spans="1:16" ht="64.5" customHeight="1" x14ac:dyDescent="0.25">
      <c r="A42" s="23" t="s">
        <v>4</v>
      </c>
      <c r="B42" s="23" t="s">
        <v>96</v>
      </c>
      <c r="C42" s="23"/>
      <c r="D42" s="23" t="s">
        <v>97</v>
      </c>
      <c r="E42" s="23" t="s">
        <v>216</v>
      </c>
      <c r="F42" s="25" t="s">
        <v>170</v>
      </c>
      <c r="G42" s="26" t="s">
        <v>98</v>
      </c>
      <c r="H42" s="27">
        <v>42522</v>
      </c>
      <c r="I42" s="28">
        <v>60</v>
      </c>
      <c r="J42" s="23" t="s">
        <v>119</v>
      </c>
      <c r="K42" s="23" t="s">
        <v>99</v>
      </c>
      <c r="L42" s="23" t="s">
        <v>100</v>
      </c>
      <c r="M42" s="42">
        <v>2010</v>
      </c>
      <c r="N42" s="29">
        <v>10</v>
      </c>
      <c r="O42" s="30"/>
      <c r="P42" s="31"/>
    </row>
    <row r="43" spans="1:16" ht="64.5" customHeight="1" x14ac:dyDescent="0.25">
      <c r="A43" s="23" t="s">
        <v>101</v>
      </c>
      <c r="B43" s="23" t="s">
        <v>102</v>
      </c>
      <c r="C43" s="23"/>
      <c r="D43" s="23" t="s">
        <v>103</v>
      </c>
      <c r="E43" s="23" t="s">
        <v>217</v>
      </c>
      <c r="F43" s="25" t="s">
        <v>218</v>
      </c>
      <c r="G43" s="26" t="s">
        <v>219</v>
      </c>
      <c r="H43" s="34">
        <v>43970</v>
      </c>
      <c r="I43" s="28">
        <v>80</v>
      </c>
      <c r="J43" s="23" t="s">
        <v>119</v>
      </c>
      <c r="K43" s="23" t="s">
        <v>104</v>
      </c>
      <c r="L43" s="23" t="s">
        <v>105</v>
      </c>
      <c r="M43" s="42">
        <v>2009</v>
      </c>
      <c r="N43" s="29">
        <v>10</v>
      </c>
      <c r="O43" s="30"/>
      <c r="P43" s="31"/>
    </row>
    <row r="44" spans="1:16" ht="64.5" customHeight="1" x14ac:dyDescent="0.25">
      <c r="A44" s="23" t="s">
        <v>101</v>
      </c>
      <c r="B44" s="23" t="s">
        <v>102</v>
      </c>
      <c r="C44" s="23"/>
      <c r="D44" s="23" t="s">
        <v>106</v>
      </c>
      <c r="E44" s="23" t="s">
        <v>217</v>
      </c>
      <c r="F44" s="25" t="s">
        <v>218</v>
      </c>
      <c r="G44" s="26" t="s">
        <v>155</v>
      </c>
      <c r="H44" s="27">
        <v>42522</v>
      </c>
      <c r="I44" s="28">
        <v>60</v>
      </c>
      <c r="J44" s="23" t="s">
        <v>119</v>
      </c>
      <c r="K44" s="24" t="s">
        <v>220</v>
      </c>
      <c r="L44" s="23" t="s">
        <v>107</v>
      </c>
      <c r="M44" s="42">
        <v>2010</v>
      </c>
      <c r="N44" s="29">
        <v>10</v>
      </c>
      <c r="O44" s="30"/>
      <c r="P44" s="31"/>
    </row>
    <row r="45" spans="1:16" ht="64.5" customHeight="1" x14ac:dyDescent="0.25">
      <c r="A45" s="23" t="s">
        <v>101</v>
      </c>
      <c r="B45" s="23" t="s">
        <v>102</v>
      </c>
      <c r="C45" s="23"/>
      <c r="D45" s="23" t="s">
        <v>108</v>
      </c>
      <c r="E45" s="23" t="s">
        <v>221</v>
      </c>
      <c r="F45" s="25" t="s">
        <v>222</v>
      </c>
      <c r="G45" s="26" t="s">
        <v>219</v>
      </c>
      <c r="H45" s="27">
        <v>42522</v>
      </c>
      <c r="I45" s="28">
        <v>40</v>
      </c>
      <c r="J45" s="23" t="s">
        <v>109</v>
      </c>
      <c r="K45" s="24" t="s">
        <v>110</v>
      </c>
      <c r="L45" s="23" t="s">
        <v>110</v>
      </c>
      <c r="M45" s="42">
        <v>2009</v>
      </c>
      <c r="N45" s="29">
        <v>10</v>
      </c>
      <c r="O45" s="30"/>
      <c r="P45" s="31"/>
    </row>
    <row r="46" spans="1:16" ht="64.5" customHeight="1" x14ac:dyDescent="0.25">
      <c r="A46" s="43" t="s">
        <v>90</v>
      </c>
      <c r="B46" s="43"/>
      <c r="C46" s="43"/>
      <c r="D46" s="43"/>
      <c r="E46" s="43"/>
      <c r="F46" s="43"/>
      <c r="G46" s="43"/>
      <c r="H46" s="43"/>
      <c r="I46" s="43"/>
      <c r="J46" s="43"/>
      <c r="K46" s="44"/>
      <c r="L46" s="43"/>
      <c r="M46" s="43"/>
      <c r="N46" s="43"/>
      <c r="O46" s="45">
        <f>SUM(O2:O38)</f>
        <v>0</v>
      </c>
      <c r="P46" s="46">
        <f>SUM(P2:P38)</f>
        <v>0</v>
      </c>
    </row>
    <row r="47" spans="1:16" ht="64.5" customHeight="1" x14ac:dyDescent="0.25">
      <c r="H47" s="47" t="s">
        <v>223</v>
      </c>
    </row>
  </sheetData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M8"/>
  <sheetViews>
    <sheetView tabSelected="1" zoomScale="85" zoomScaleNormal="85" workbookViewId="0">
      <selection activeCell="F12" sqref="F12"/>
    </sheetView>
  </sheetViews>
  <sheetFormatPr baseColWidth="10" defaultColWidth="9.140625" defaultRowHeight="15" x14ac:dyDescent="0.25"/>
  <cols>
    <col min="1" max="3" width="16.5703125" style="17" customWidth="1"/>
    <col min="4" max="4" width="19.85546875" style="18" customWidth="1"/>
    <col min="5" max="5" width="21.28515625" style="19" customWidth="1"/>
    <col min="6" max="6" width="20.7109375" style="19" customWidth="1"/>
    <col min="7" max="7" width="11.5703125" style="19" customWidth="1"/>
    <col min="8" max="8" width="9.5703125" style="19" customWidth="1"/>
    <col min="9" max="10" width="13.7109375" style="17" customWidth="1"/>
    <col min="11" max="11" width="23.140625" style="18" customWidth="1"/>
    <col min="12" max="12" width="22.85546875" style="17" customWidth="1"/>
    <col min="13" max="1027" width="11.42578125" style="17" customWidth="1"/>
    <col min="1028" max="16384" width="9.140625" style="20"/>
  </cols>
  <sheetData>
    <row r="1" spans="1:16" s="8" customFormat="1" ht="64.5" customHeight="1" x14ac:dyDescent="0.2">
      <c r="A1" s="7" t="s">
        <v>59</v>
      </c>
      <c r="B1" s="7" t="s">
        <v>0</v>
      </c>
      <c r="C1" s="1" t="s">
        <v>91</v>
      </c>
      <c r="D1" s="7" t="s">
        <v>76</v>
      </c>
      <c r="E1" s="7" t="s">
        <v>77</v>
      </c>
      <c r="F1" s="7" t="s">
        <v>89</v>
      </c>
      <c r="G1" s="7" t="s">
        <v>78</v>
      </c>
      <c r="H1" s="7" t="s">
        <v>79</v>
      </c>
      <c r="I1" s="7" t="s">
        <v>80</v>
      </c>
      <c r="J1" s="1" t="s">
        <v>6</v>
      </c>
      <c r="K1" s="7" t="s">
        <v>81</v>
      </c>
      <c r="L1" s="7" t="s">
        <v>82</v>
      </c>
      <c r="M1" s="7" t="s">
        <v>83</v>
      </c>
      <c r="N1" s="7" t="s">
        <v>84</v>
      </c>
      <c r="O1" s="7" t="s">
        <v>85</v>
      </c>
      <c r="P1" s="7" t="s">
        <v>86</v>
      </c>
    </row>
    <row r="2" spans="1:16" s="2" customFormat="1" ht="64.5" customHeight="1" x14ac:dyDescent="0.25">
      <c r="A2" s="3" t="s">
        <v>111</v>
      </c>
      <c r="B2" s="3" t="s">
        <v>112</v>
      </c>
      <c r="C2" s="3"/>
      <c r="D2" s="3"/>
      <c r="E2" s="9"/>
      <c r="F2" s="9"/>
      <c r="G2" s="9"/>
      <c r="H2" s="4"/>
      <c r="I2" s="10">
        <v>10</v>
      </c>
      <c r="J2" s="3" t="s">
        <v>113</v>
      </c>
      <c r="K2" s="3" t="s">
        <v>114</v>
      </c>
      <c r="L2" s="3" t="s">
        <v>115</v>
      </c>
      <c r="M2" s="4">
        <v>2015</v>
      </c>
      <c r="N2" s="5">
        <v>180</v>
      </c>
      <c r="O2" s="12"/>
      <c r="P2" s="11"/>
    </row>
    <row r="3" spans="1:16" s="2" customFormat="1" ht="64.5" customHeight="1" x14ac:dyDescent="0.25">
      <c r="A3" s="3" t="s">
        <v>111</v>
      </c>
      <c r="B3" s="3" t="s">
        <v>112</v>
      </c>
      <c r="C3" s="3"/>
      <c r="D3" s="3"/>
      <c r="E3" s="9"/>
      <c r="F3" s="9"/>
      <c r="G3" s="9"/>
      <c r="H3" s="4"/>
      <c r="I3" s="10">
        <v>10</v>
      </c>
      <c r="J3" s="3" t="s">
        <v>113</v>
      </c>
      <c r="K3" s="3" t="s">
        <v>114</v>
      </c>
      <c r="L3" s="3" t="s">
        <v>115</v>
      </c>
      <c r="M3" s="4">
        <v>2015</v>
      </c>
      <c r="N3" s="5">
        <v>180</v>
      </c>
      <c r="O3" s="12"/>
      <c r="P3" s="11"/>
    </row>
    <row r="4" spans="1:16" s="2" customFormat="1" ht="64.5" customHeight="1" x14ac:dyDescent="0.25">
      <c r="A4" s="3" t="s">
        <v>111</v>
      </c>
      <c r="B4" s="3" t="s">
        <v>112</v>
      </c>
      <c r="C4" s="3"/>
      <c r="D4" s="3"/>
      <c r="E4" s="9"/>
      <c r="F4" s="9"/>
      <c r="G4" s="9"/>
      <c r="H4" s="4"/>
      <c r="I4" s="10">
        <v>10</v>
      </c>
      <c r="J4" s="3" t="s">
        <v>113</v>
      </c>
      <c r="K4" s="3" t="s">
        <v>116</v>
      </c>
      <c r="L4" s="3" t="s">
        <v>117</v>
      </c>
      <c r="M4" s="4">
        <v>2015</v>
      </c>
      <c r="N4" s="5">
        <v>180</v>
      </c>
      <c r="O4" s="12"/>
      <c r="P4" s="11"/>
    </row>
    <row r="5" spans="1:16" s="2" customFormat="1" ht="64.5" customHeight="1" x14ac:dyDescent="0.25">
      <c r="A5" s="3" t="s">
        <v>111</v>
      </c>
      <c r="B5" s="3" t="s">
        <v>112</v>
      </c>
      <c r="C5" s="3"/>
      <c r="D5" s="3"/>
      <c r="E5" s="9"/>
      <c r="F5" s="9"/>
      <c r="G5" s="9"/>
      <c r="H5" s="4"/>
      <c r="I5" s="10">
        <v>10</v>
      </c>
      <c r="J5" s="3" t="s">
        <v>113</v>
      </c>
      <c r="K5" s="3" t="s">
        <v>116</v>
      </c>
      <c r="L5" s="3" t="s">
        <v>117</v>
      </c>
      <c r="M5" s="4">
        <v>2015</v>
      </c>
      <c r="N5" s="5">
        <v>180</v>
      </c>
      <c r="O5" s="12"/>
      <c r="P5" s="11"/>
    </row>
    <row r="6" spans="1:16" s="2" customFormat="1" ht="64.5" customHeight="1" x14ac:dyDescent="0.25">
      <c r="A6" s="15" t="s">
        <v>90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5"/>
      <c r="M6" s="15"/>
      <c r="N6" s="15"/>
      <c r="O6" s="13">
        <f>SUM(O2:O5)</f>
        <v>0</v>
      </c>
      <c r="P6" s="14">
        <f>SUM(P2:P5)</f>
        <v>0</v>
      </c>
    </row>
    <row r="8" spans="1:16" x14ac:dyDescent="0.25">
      <c r="F8" s="47" t="s">
        <v>223</v>
      </c>
    </row>
  </sheetData>
  <pageMargins left="0.70866141732283472" right="0.70866141732283472" top="1.0629921259842521" bottom="0.74803149606299213" header="0.31496062992125984" footer="0.31496062992125984"/>
  <pageSetup paperSize="8" scale="76" fitToHeight="0" orientation="landscape" verticalDpi="0" r:id="rId1"/>
  <headerFooter>
    <oddHeader>&amp;C&amp;"-,Gras"&amp;16Bordereau de prix
Maintenance préventive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2025-01-13T13:14:06Z</dcterms:modified>
</cp:coreProperties>
</file>