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NTSVR16\Datas\Services\Juridique\Public\MARCHES PUBLICS\Marches PDL - sup.40k\2025\2025-03 Marché Installation protection Incendie Bat J\"/>
    </mc:Choice>
  </mc:AlternateContent>
  <xr:revisionPtr revIDLastSave="0" documentId="13_ncr:1_{08B3C6EE-04F3-44CB-8A57-EB63DA7F4A89}" xr6:coauthVersionLast="47" xr6:coauthVersionMax="47" xr10:uidLastSave="{00000000-0000-0000-0000-000000000000}"/>
  <bookViews>
    <workbookView xWindow="-108" yWindow="-108" windowWidth="23256" windowHeight="12576" xr2:uid="{EA177E4A-66DF-4056-8511-464C5D490CBF}"/>
  </bookViews>
  <sheets>
    <sheet name="DPGF" sheetId="2" r:id="rId1"/>
  </sheets>
  <definedNames>
    <definedName name="_xlnm.Print_Area" localSheetId="0">DPGF!$A$1:$F$48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2" l="1"/>
  <c r="F34" i="2"/>
  <c r="F35" i="2"/>
  <c r="F36" i="2"/>
  <c r="F18" i="2"/>
  <c r="F19" i="2"/>
  <c r="F20" i="2"/>
  <c r="F22" i="2"/>
  <c r="F27" i="2"/>
  <c r="F28" i="2"/>
  <c r="F29" i="2"/>
  <c r="F30" i="2"/>
  <c r="F12" i="2"/>
  <c r="F13" i="2"/>
  <c r="F14" i="2"/>
  <c r="A38" i="2"/>
  <c r="A32" i="2"/>
  <c r="A16" i="2"/>
  <c r="A10" i="2"/>
  <c r="F39" i="2" l="1"/>
  <c r="F11" i="2"/>
  <c r="F17" i="2"/>
  <c r="F33" i="2"/>
  <c r="F37" i="2" l="1"/>
  <c r="F40" i="2"/>
  <c r="F15" i="2"/>
  <c r="F31" i="2"/>
  <c r="F41" i="2" l="1"/>
</calcChain>
</file>

<file path=xl/sharedStrings.xml><?xml version="1.0" encoding="utf-8"?>
<sst xmlns="http://schemas.openxmlformats.org/spreadsheetml/2006/main" count="70" uniqueCount="48">
  <si>
    <t>ens</t>
  </si>
  <si>
    <t>Num</t>
  </si>
  <si>
    <t xml:space="preserve">Désignation </t>
  </si>
  <si>
    <t>Unité</t>
  </si>
  <si>
    <t>Prix Unitaire</t>
  </si>
  <si>
    <t>Montant  € HT</t>
  </si>
  <si>
    <t xml:space="preserve"> </t>
  </si>
  <si>
    <t xml:space="preserve">Moyens d'accès et de levage </t>
  </si>
  <si>
    <t>Total Généralités :</t>
  </si>
  <si>
    <t xml:space="preserve">TOTAL : </t>
  </si>
  <si>
    <t>A….............................................................,Le…..............................................</t>
  </si>
  <si>
    <t>Le Titulaire</t>
  </si>
  <si>
    <t>Signature suivie de "Lu et approuvé"</t>
  </si>
  <si>
    <t>Le Représentant de l'Entité Adjudicatrice</t>
  </si>
  <si>
    <t>A Lille, le….............................................</t>
  </si>
  <si>
    <t xml:space="preserve">Quantité </t>
  </si>
  <si>
    <t xml:space="preserve">Installation et suivi de chantier </t>
  </si>
  <si>
    <r>
      <t xml:space="preserve">Généralités </t>
    </r>
    <r>
      <rPr>
        <b/>
        <i/>
        <sz val="14"/>
        <color rgb="FFFF0000"/>
        <rFont val="Calibri"/>
        <family val="2"/>
      </rPr>
      <t>(détail et quantitatif à préciser dans le mémoire technique)</t>
    </r>
  </si>
  <si>
    <t>U</t>
  </si>
  <si>
    <t>Montant global</t>
  </si>
  <si>
    <t>Total Autres postes de dépenses :</t>
  </si>
  <si>
    <t>Décomposition du Prix Global et Forfaitaire (DPGF)</t>
  </si>
  <si>
    <t>Marché de travaux - installation d'une protection Incendie dans les bâtiments J et M au Port de LILLE
LOT 3 : Protection contre la foudre</t>
  </si>
  <si>
    <t>DOE, PV de conformité</t>
  </si>
  <si>
    <r>
      <t xml:space="preserve">Protection directe </t>
    </r>
    <r>
      <rPr>
        <b/>
        <i/>
        <sz val="14"/>
        <color rgb="FFFF0000"/>
        <rFont val="Calibri"/>
        <family val="2"/>
      </rPr>
      <t>(détail et quantitatif à préciser dans le mémoire technique)</t>
    </r>
  </si>
  <si>
    <r>
      <t xml:space="preserve">Protection indirecte </t>
    </r>
    <r>
      <rPr>
        <b/>
        <i/>
        <sz val="14"/>
        <color rgb="FFFF0000"/>
        <rFont val="Calibri"/>
        <family val="2"/>
      </rPr>
      <t>(détail et quantitatif à préciser dans le mémoire technique)</t>
    </r>
  </si>
  <si>
    <t>Relevés, note de calculs , plan de prévention</t>
  </si>
  <si>
    <t>conducteur de toiture</t>
  </si>
  <si>
    <t>conducteur de descente</t>
  </si>
  <si>
    <t>Paratonnerre à dispositif d'amorçage (PDA) testable à distance (dont télécommande)</t>
  </si>
  <si>
    <t>signalétique : pancarte avertissement</t>
  </si>
  <si>
    <t>Total protection directe :</t>
  </si>
  <si>
    <t>Installation, essais et mise en service</t>
  </si>
  <si>
    <t>Compteur coup de foudre digital</t>
  </si>
  <si>
    <t>joint de contrôle</t>
  </si>
  <si>
    <t>câblage</t>
  </si>
  <si>
    <t>Total protection indirecte :</t>
  </si>
  <si>
    <r>
      <t xml:space="preserve">Autres postes de dépenses : non repris en 3.1, 3.2 et 3.3 </t>
    </r>
    <r>
      <rPr>
        <b/>
        <sz val="14"/>
        <color rgb="FFFF0000"/>
        <rFont val="Calibri"/>
        <family val="2"/>
      </rPr>
      <t>(détail et quantitatif à préciser dans le mémoire technique)</t>
    </r>
  </si>
  <si>
    <t>Mât de 5m</t>
  </si>
  <si>
    <t>Terre paratonnerre de type A</t>
  </si>
  <si>
    <t xml:space="preserve">Liason équipotentielle </t>
  </si>
  <si>
    <t>Parafoudre de Type 1+2</t>
  </si>
  <si>
    <t>Parafoudre de Type 2</t>
  </si>
  <si>
    <t>Accessoires (plôts béton, clip, barre d'équipotentialité, gaine de protection,  etc…)</t>
  </si>
  <si>
    <t>Fourreau de protection mécanique 2 mètres</t>
  </si>
  <si>
    <t>regard de visite</t>
  </si>
  <si>
    <t>Trépied si besoin</t>
  </si>
  <si>
    <t xml:space="preserve">Le montant indiqué dans cette DPGF comprend toutes les charges nécessaires à l'exécution complète des prestations du marché.
Le prix du marché est global et forfaitaire.Il appartient au candidat de déterminer avec précisions les quantités exactes, voire des postes qui ne seraient pas indiqués dans la DPGF mais qui seraient nécessaires pour l'exécution du marché (Voir 3.4 de cette DPGF). En tout état de cause, il n'y aura aucune rémunération complémentaire en cas de quantité mal-appréciée par le Titulaire. Le candidat est invité à vérifier le calcul du montant global et forfaitaire de son offre pour s'assurer de son exactitude.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</si>
</sst>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i/>
      <sz val="12"/>
      <color rgb="FF000000"/>
      <name val="Arial"/>
      <family val="2"/>
    </font>
    <font>
      <sz val="12"/>
      <color theme="1"/>
      <name val="Calibri"/>
      <family val="2"/>
    </font>
    <font>
      <b/>
      <sz val="12"/>
      <color rgb="FF000000"/>
      <name val="Calibri"/>
      <family val="2"/>
    </font>
    <font>
      <b/>
      <sz val="12"/>
      <color theme="1"/>
      <name val="Calibri"/>
      <family val="2"/>
      <scheme val="minor"/>
    </font>
    <font>
      <sz val="8"/>
      <name val="Calibri"/>
      <family val="2"/>
      <scheme val="minor"/>
    </font>
    <font>
      <b/>
      <sz val="16"/>
      <color rgb="FF000000"/>
      <name val="Calibri"/>
      <family val="2"/>
    </font>
    <font>
      <b/>
      <i/>
      <sz val="12"/>
      <color theme="1"/>
      <name val="Calibri"/>
      <family val="2"/>
      <scheme val="minor"/>
    </font>
    <font>
      <b/>
      <i/>
      <sz val="16"/>
      <color theme="1"/>
      <name val="Calibri"/>
      <family val="2"/>
      <scheme val="minor"/>
    </font>
    <font>
      <sz val="16"/>
      <color theme="1"/>
      <name val="Calibri"/>
      <family val="2"/>
      <scheme val="minor"/>
    </font>
    <font>
      <b/>
      <sz val="16"/>
      <color theme="0"/>
      <name val="Arial"/>
      <family val="2"/>
    </font>
    <font>
      <b/>
      <sz val="16"/>
      <color rgb="FF000000"/>
      <name val="Arial"/>
      <family val="2"/>
    </font>
    <font>
      <sz val="14"/>
      <color theme="1"/>
      <name val="Arial"/>
      <family val="2"/>
    </font>
    <font>
      <i/>
      <sz val="14"/>
      <color rgb="FF000000"/>
      <name val="Arial"/>
      <family val="2"/>
    </font>
    <font>
      <b/>
      <i/>
      <sz val="14"/>
      <color rgb="FFFF0000"/>
      <name val="Calibri"/>
      <family val="2"/>
    </font>
    <font>
      <b/>
      <sz val="14"/>
      <color rgb="FFFF0000"/>
      <name val="Calibri"/>
      <family val="2"/>
    </font>
    <font>
      <sz val="12"/>
      <color theme="1"/>
      <name val="Calibri"/>
      <family val="2"/>
      <scheme val="minor"/>
    </font>
  </fonts>
  <fills count="5">
    <fill>
      <patternFill patternType="none"/>
    </fill>
    <fill>
      <patternFill patternType="gray125"/>
    </fill>
    <fill>
      <patternFill patternType="solid">
        <fgColor rgb="FFB8CCE4"/>
        <bgColor rgb="FF000000"/>
      </patternFill>
    </fill>
    <fill>
      <patternFill patternType="solid">
        <fgColor theme="4" tint="0.59999389629810485"/>
        <bgColor indexed="64"/>
      </patternFill>
    </fill>
    <fill>
      <patternFill patternType="solid">
        <fgColor theme="4"/>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4">
    <xf numFmtId="0" fontId="0" fillId="0" borderId="0" xfId="0"/>
    <xf numFmtId="0" fontId="0" fillId="0" borderId="0" xfId="0" applyAlignment="1">
      <alignment horizontal="center"/>
    </xf>
    <xf numFmtId="0" fontId="3" fillId="0" borderId="0" xfId="0" applyFont="1"/>
    <xf numFmtId="0" fontId="4" fillId="0" borderId="0" xfId="0" applyFont="1"/>
    <xf numFmtId="0" fontId="5" fillId="0" borderId="0" xfId="0" applyFont="1" applyAlignment="1">
      <alignment horizont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0" fillId="0" borderId="1" xfId="0" applyBorder="1" applyAlignment="1">
      <alignment horizontal="center" vertical="center"/>
    </xf>
    <xf numFmtId="44" fontId="0" fillId="0" borderId="1" xfId="0" applyNumberFormat="1" applyBorder="1" applyAlignment="1">
      <alignment vertical="center"/>
    </xf>
    <xf numFmtId="0" fontId="9" fillId="2" borderId="1" xfId="0" applyFont="1" applyFill="1" applyBorder="1" applyAlignment="1">
      <alignment vertical="center"/>
    </xf>
    <xf numFmtId="0" fontId="7" fillId="0" borderId="1" xfId="0" applyFont="1" applyBorder="1" applyAlignment="1">
      <alignment horizontal="center" vertical="center"/>
    </xf>
    <xf numFmtId="44" fontId="2" fillId="0" borderId="1" xfId="0" applyNumberFormat="1" applyFont="1" applyBorder="1" applyAlignment="1">
      <alignment vertical="center"/>
    </xf>
    <xf numFmtId="0" fontId="10" fillId="0" borderId="1" xfId="0" applyFont="1" applyBorder="1" applyAlignment="1">
      <alignment horizontal="right" vertical="center" wrapText="1"/>
    </xf>
    <xf numFmtId="0" fontId="3" fillId="3" borderId="1" xfId="0" applyFont="1" applyFill="1" applyBorder="1" applyAlignment="1">
      <alignment horizontal="center" vertical="center"/>
    </xf>
    <xf numFmtId="0" fontId="11" fillId="3" borderId="1" xfId="0" applyFont="1" applyFill="1" applyBorder="1" applyAlignment="1">
      <alignment horizontal="right" vertical="center" wrapText="1"/>
    </xf>
    <xf numFmtId="0" fontId="12" fillId="3" borderId="1" xfId="0" applyFont="1" applyFill="1" applyBorder="1" applyAlignment="1">
      <alignment horizontal="center" vertical="center"/>
    </xf>
    <xf numFmtId="44" fontId="3" fillId="3" borderId="1" xfId="0" applyNumberFormat="1" applyFont="1" applyFill="1" applyBorder="1" applyAlignment="1">
      <alignment vertical="center"/>
    </xf>
    <xf numFmtId="0" fontId="4" fillId="0" borderId="0" xfId="0" applyFont="1" applyAlignment="1">
      <alignment horizontal="left"/>
    </xf>
    <xf numFmtId="44" fontId="0" fillId="0" borderId="1" xfId="1" applyFont="1" applyBorder="1" applyAlignment="1">
      <alignment horizontal="center" vertical="center"/>
    </xf>
    <xf numFmtId="44" fontId="12" fillId="3" borderId="1" xfId="1" applyFont="1" applyFill="1" applyBorder="1" applyAlignment="1">
      <alignment horizontal="center" vertical="center"/>
    </xf>
    <xf numFmtId="0" fontId="15" fillId="0" borderId="0" xfId="0" applyFont="1"/>
    <xf numFmtId="0" fontId="15" fillId="0" borderId="0" xfId="0" applyFont="1" applyAlignment="1">
      <alignment horizontal="center"/>
    </xf>
    <xf numFmtId="44" fontId="15" fillId="0" borderId="0" xfId="0" applyNumberFormat="1" applyFont="1"/>
    <xf numFmtId="10" fontId="15" fillId="0" borderId="0" xfId="2" applyNumberFormat="1" applyFont="1"/>
    <xf numFmtId="16" fontId="9"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9" fillId="0" borderId="1" xfId="0" applyFont="1" applyBorder="1" applyAlignment="1">
      <alignment horizontal="left" vertical="center" wrapText="1"/>
    </xf>
    <xf numFmtId="0" fontId="4" fillId="0" borderId="0" xfId="0" applyFont="1" applyAlignment="1">
      <alignment horizontal="left"/>
    </xf>
    <xf numFmtId="0" fontId="13" fillId="4" borderId="0" xfId="0" applyFont="1" applyFill="1" applyAlignment="1">
      <alignment horizontal="center" vertical="center" wrapText="1"/>
    </xf>
    <xf numFmtId="0" fontId="14" fillId="0" borderId="0" xfId="0" applyFont="1" applyAlignment="1">
      <alignment horizontal="center" vertical="center"/>
    </xf>
    <xf numFmtId="0" fontId="16" fillId="0" borderId="0" xfId="0" applyFont="1" applyAlignment="1">
      <alignment horizontal="left" vertical="center" wrapText="1"/>
    </xf>
    <xf numFmtId="0" fontId="16" fillId="0" borderId="0" xfId="0" applyFont="1" applyAlignment="1">
      <alignment horizontal="left"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7FBAB-B6D3-4B41-8D10-0D9543AC3D04}">
  <sheetPr>
    <pageSetUpPr fitToPage="1"/>
  </sheetPr>
  <dimension ref="A1:G48"/>
  <sheetViews>
    <sheetView tabSelected="1" view="pageBreakPreview" zoomScale="85" zoomScaleNormal="85" zoomScaleSheetLayoutView="85" workbookViewId="0">
      <selection activeCell="A3" sqref="A3:F3"/>
    </sheetView>
  </sheetViews>
  <sheetFormatPr baseColWidth="10" defaultRowHeight="14.4" x14ac:dyDescent="0.3"/>
  <cols>
    <col min="1" max="1" width="10.44140625" bestFit="1" customWidth="1"/>
    <col min="2" max="2" width="91.109375" customWidth="1"/>
    <col min="3" max="3" width="7.21875" style="1" customWidth="1"/>
    <col min="4" max="4" width="13.77734375" customWidth="1"/>
    <col min="5" max="5" width="23.44140625" customWidth="1"/>
    <col min="6" max="6" width="42" customWidth="1"/>
  </cols>
  <sheetData>
    <row r="1" spans="1:7" ht="100.05" customHeight="1" x14ac:dyDescent="0.3">
      <c r="A1" s="30" t="s">
        <v>22</v>
      </c>
      <c r="B1" s="30"/>
      <c r="C1" s="30"/>
      <c r="D1" s="30"/>
      <c r="E1" s="30"/>
      <c r="F1" s="30"/>
    </row>
    <row r="2" spans="1:7" ht="15.6" x14ac:dyDescent="0.3">
      <c r="A2" s="29" t="s">
        <v>6</v>
      </c>
      <c r="B2" s="29"/>
      <c r="C2" s="4"/>
    </row>
    <row r="3" spans="1:7" ht="100.05" customHeight="1" x14ac:dyDescent="0.3">
      <c r="A3" s="32" t="s">
        <v>47</v>
      </c>
      <c r="B3" s="33"/>
      <c r="C3" s="33"/>
      <c r="D3" s="33"/>
      <c r="E3" s="33"/>
      <c r="F3" s="33"/>
    </row>
    <row r="4" spans="1:7" ht="15.6" x14ac:dyDescent="0.3">
      <c r="A4" s="18"/>
      <c r="B4" s="18"/>
      <c r="C4" s="4"/>
    </row>
    <row r="5" spans="1:7" ht="15.6" x14ac:dyDescent="0.3">
      <c r="A5" s="18"/>
      <c r="B5" s="18"/>
      <c r="C5" s="4"/>
    </row>
    <row r="6" spans="1:7" ht="15.6" x14ac:dyDescent="0.3">
      <c r="A6" s="3"/>
      <c r="B6" s="4"/>
      <c r="C6" s="4"/>
    </row>
    <row r="7" spans="1:7" ht="21" x14ac:dyDescent="0.3">
      <c r="A7" s="31" t="s">
        <v>21</v>
      </c>
      <c r="B7" s="31"/>
      <c r="C7" s="31"/>
      <c r="D7" s="31"/>
      <c r="E7" s="31"/>
      <c r="F7" s="31"/>
    </row>
    <row r="8" spans="1:7" ht="21" x14ac:dyDescent="0.4">
      <c r="B8" s="2"/>
    </row>
    <row r="9" spans="1:7" ht="44.4" customHeight="1" x14ac:dyDescent="0.3">
      <c r="A9" s="26" t="s">
        <v>1</v>
      </c>
      <c r="B9" s="10" t="s">
        <v>2</v>
      </c>
      <c r="C9" s="26" t="s">
        <v>3</v>
      </c>
      <c r="D9" s="27" t="s">
        <v>15</v>
      </c>
      <c r="E9" s="26" t="s">
        <v>4</v>
      </c>
      <c r="F9" s="26" t="s">
        <v>5</v>
      </c>
      <c r="G9" s="1"/>
    </row>
    <row r="10" spans="1:7" ht="30" customHeight="1" x14ac:dyDescent="0.3">
      <c r="A10" s="25" t="str">
        <f>"3-1"</f>
        <v>3-1</v>
      </c>
      <c r="B10" s="10" t="s">
        <v>17</v>
      </c>
      <c r="C10" s="5"/>
      <c r="D10" s="6"/>
      <c r="E10" s="5"/>
      <c r="F10" s="5"/>
      <c r="G10" s="1"/>
    </row>
    <row r="11" spans="1:7" ht="30" customHeight="1" x14ac:dyDescent="0.3">
      <c r="A11" s="11">
        <v>1</v>
      </c>
      <c r="B11" s="28" t="s">
        <v>26</v>
      </c>
      <c r="C11" s="8" t="s">
        <v>0</v>
      </c>
      <c r="D11" s="8"/>
      <c r="E11" s="19"/>
      <c r="F11" s="9">
        <f t="shared" ref="F11:F14" si="0">D11*E11</f>
        <v>0</v>
      </c>
    </row>
    <row r="12" spans="1:7" ht="30" customHeight="1" x14ac:dyDescent="0.3">
      <c r="A12" s="11">
        <v>2</v>
      </c>
      <c r="B12" s="28" t="s">
        <v>16</v>
      </c>
      <c r="C12" s="8" t="s">
        <v>0</v>
      </c>
      <c r="D12" s="8"/>
      <c r="E12" s="19"/>
      <c r="F12" s="9">
        <f t="shared" si="0"/>
        <v>0</v>
      </c>
    </row>
    <row r="13" spans="1:7" ht="30" customHeight="1" x14ac:dyDescent="0.3">
      <c r="A13" s="11">
        <v>3</v>
      </c>
      <c r="B13" s="28" t="s">
        <v>7</v>
      </c>
      <c r="C13" s="8" t="s">
        <v>0</v>
      </c>
      <c r="D13" s="8"/>
      <c r="E13" s="19"/>
      <c r="F13" s="9">
        <f t="shared" si="0"/>
        <v>0</v>
      </c>
    </row>
    <row r="14" spans="1:7" ht="30" customHeight="1" x14ac:dyDescent="0.3">
      <c r="A14" s="11">
        <v>4</v>
      </c>
      <c r="B14" s="28" t="s">
        <v>23</v>
      </c>
      <c r="C14" s="8" t="s">
        <v>0</v>
      </c>
      <c r="D14" s="8"/>
      <c r="E14" s="19"/>
      <c r="F14" s="9">
        <f t="shared" si="0"/>
        <v>0</v>
      </c>
    </row>
    <row r="15" spans="1:7" ht="30" customHeight="1" x14ac:dyDescent="0.3">
      <c r="A15" s="11"/>
      <c r="B15" s="13" t="s">
        <v>8</v>
      </c>
      <c r="C15" s="8"/>
      <c r="D15" s="8"/>
      <c r="E15" s="19"/>
      <c r="F15" s="12">
        <f>SUM(F11:F14)</f>
        <v>0</v>
      </c>
    </row>
    <row r="16" spans="1:7" ht="30" customHeight="1" x14ac:dyDescent="0.3">
      <c r="A16" s="26" t="str">
        <f>"3-2"</f>
        <v>3-2</v>
      </c>
      <c r="B16" s="10" t="s">
        <v>24</v>
      </c>
      <c r="C16" s="5"/>
      <c r="D16" s="6"/>
      <c r="E16" s="5"/>
      <c r="F16" s="5"/>
    </row>
    <row r="17" spans="1:6" ht="30" customHeight="1" x14ac:dyDescent="0.3">
      <c r="A17" s="11">
        <v>1</v>
      </c>
      <c r="B17" s="28" t="s">
        <v>29</v>
      </c>
      <c r="C17" s="8" t="s">
        <v>18</v>
      </c>
      <c r="D17" s="8"/>
      <c r="E17" s="19"/>
      <c r="F17" s="9">
        <f t="shared" ref="F17:F30" si="1">D17*E17</f>
        <v>0</v>
      </c>
    </row>
    <row r="18" spans="1:6" ht="30" customHeight="1" x14ac:dyDescent="0.3">
      <c r="A18" s="11">
        <v>2</v>
      </c>
      <c r="B18" s="28" t="s">
        <v>27</v>
      </c>
      <c r="C18" s="8" t="s">
        <v>18</v>
      </c>
      <c r="D18" s="8"/>
      <c r="E18" s="19"/>
      <c r="F18" s="9">
        <f t="shared" si="1"/>
        <v>0</v>
      </c>
    </row>
    <row r="19" spans="1:6" ht="30" customHeight="1" x14ac:dyDescent="0.3">
      <c r="A19" s="11">
        <v>3</v>
      </c>
      <c r="B19" s="28" t="s">
        <v>28</v>
      </c>
      <c r="C19" s="8" t="s">
        <v>18</v>
      </c>
      <c r="D19" s="8"/>
      <c r="E19" s="19"/>
      <c r="F19" s="9">
        <f t="shared" si="1"/>
        <v>0</v>
      </c>
    </row>
    <row r="20" spans="1:6" ht="30" customHeight="1" x14ac:dyDescent="0.3">
      <c r="A20" s="11">
        <v>4</v>
      </c>
      <c r="B20" s="28" t="s">
        <v>38</v>
      </c>
      <c r="C20" s="8" t="s">
        <v>18</v>
      </c>
      <c r="D20" s="8"/>
      <c r="E20" s="19"/>
      <c r="F20" s="9">
        <f t="shared" si="1"/>
        <v>0</v>
      </c>
    </row>
    <row r="21" spans="1:6" ht="30" customHeight="1" x14ac:dyDescent="0.3">
      <c r="A21" s="11">
        <v>5</v>
      </c>
      <c r="B21" s="28" t="s">
        <v>46</v>
      </c>
      <c r="C21" s="8" t="s">
        <v>18</v>
      </c>
      <c r="D21" s="8"/>
      <c r="E21" s="19"/>
      <c r="F21" s="9">
        <f t="shared" si="1"/>
        <v>0</v>
      </c>
    </row>
    <row r="22" spans="1:6" ht="30" customHeight="1" x14ac:dyDescent="0.3">
      <c r="A22" s="11">
        <v>6</v>
      </c>
      <c r="B22" s="28" t="s">
        <v>43</v>
      </c>
      <c r="C22" s="8" t="s">
        <v>0</v>
      </c>
      <c r="D22" s="8"/>
      <c r="E22" s="19"/>
      <c r="F22" s="9">
        <f t="shared" si="1"/>
        <v>0</v>
      </c>
    </row>
    <row r="23" spans="1:6" ht="30" customHeight="1" x14ac:dyDescent="0.3">
      <c r="A23" s="11">
        <v>7</v>
      </c>
      <c r="B23" s="28" t="s">
        <v>34</v>
      </c>
      <c r="C23" s="8" t="s">
        <v>18</v>
      </c>
      <c r="D23" s="8"/>
      <c r="E23" s="19"/>
      <c r="F23" s="9"/>
    </row>
    <row r="24" spans="1:6" ht="30" customHeight="1" x14ac:dyDescent="0.3">
      <c r="A24" s="11">
        <v>8</v>
      </c>
      <c r="B24" s="28" t="s">
        <v>44</v>
      </c>
      <c r="C24" s="8" t="s">
        <v>18</v>
      </c>
      <c r="D24" s="8"/>
      <c r="E24" s="19"/>
      <c r="F24" s="9"/>
    </row>
    <row r="25" spans="1:6" ht="30" customHeight="1" x14ac:dyDescent="0.3">
      <c r="A25" s="11">
        <v>9</v>
      </c>
      <c r="B25" s="28" t="s">
        <v>45</v>
      </c>
      <c r="C25" s="8" t="s">
        <v>18</v>
      </c>
      <c r="D25" s="8"/>
      <c r="E25" s="19"/>
      <c r="F25" s="9"/>
    </row>
    <row r="26" spans="1:6" ht="30" customHeight="1" x14ac:dyDescent="0.3">
      <c r="A26" s="11">
        <v>10</v>
      </c>
      <c r="B26" s="28" t="s">
        <v>39</v>
      </c>
      <c r="C26" s="8" t="s">
        <v>18</v>
      </c>
      <c r="D26" s="8"/>
      <c r="E26" s="19"/>
      <c r="F26" s="9"/>
    </row>
    <row r="27" spans="1:6" ht="30" customHeight="1" x14ac:dyDescent="0.3">
      <c r="A27" s="11">
        <v>11</v>
      </c>
      <c r="B27" s="28" t="s">
        <v>40</v>
      </c>
      <c r="C27" s="8" t="s">
        <v>18</v>
      </c>
      <c r="D27" s="8"/>
      <c r="E27" s="19"/>
      <c r="F27" s="9">
        <f t="shared" si="1"/>
        <v>0</v>
      </c>
    </row>
    <row r="28" spans="1:6" ht="30" customHeight="1" x14ac:dyDescent="0.3">
      <c r="A28" s="11">
        <v>12</v>
      </c>
      <c r="B28" s="28" t="s">
        <v>33</v>
      </c>
      <c r="C28" s="8" t="s">
        <v>18</v>
      </c>
      <c r="D28" s="8"/>
      <c r="E28" s="19"/>
      <c r="F28" s="9">
        <f t="shared" si="1"/>
        <v>0</v>
      </c>
    </row>
    <row r="29" spans="1:6" ht="30" customHeight="1" x14ac:dyDescent="0.3">
      <c r="A29" s="11">
        <v>13</v>
      </c>
      <c r="B29" s="28" t="s">
        <v>30</v>
      </c>
      <c r="C29" s="8" t="s">
        <v>18</v>
      </c>
      <c r="D29" s="8"/>
      <c r="E29" s="19"/>
      <c r="F29" s="9">
        <f t="shared" si="1"/>
        <v>0</v>
      </c>
    </row>
    <row r="30" spans="1:6" ht="30" customHeight="1" x14ac:dyDescent="0.3">
      <c r="A30" s="11">
        <v>14</v>
      </c>
      <c r="B30" s="28" t="s">
        <v>32</v>
      </c>
      <c r="C30" s="8" t="s">
        <v>0</v>
      </c>
      <c r="D30" s="8"/>
      <c r="E30" s="19"/>
      <c r="F30" s="9">
        <f t="shared" si="1"/>
        <v>0</v>
      </c>
    </row>
    <row r="31" spans="1:6" ht="30" customHeight="1" x14ac:dyDescent="0.3">
      <c r="A31" s="11"/>
      <c r="B31" s="13" t="s">
        <v>31</v>
      </c>
      <c r="C31" s="8"/>
      <c r="D31" s="8"/>
      <c r="E31" s="19"/>
      <c r="F31" s="12">
        <f>SUM(F17:F30)</f>
        <v>0</v>
      </c>
    </row>
    <row r="32" spans="1:6" ht="30" customHeight="1" x14ac:dyDescent="0.3">
      <c r="A32" s="26" t="str">
        <f>"3-3"</f>
        <v>3-3</v>
      </c>
      <c r="B32" s="10" t="s">
        <v>25</v>
      </c>
      <c r="C32" s="5"/>
      <c r="D32" s="6"/>
      <c r="E32" s="5"/>
      <c r="F32" s="5"/>
    </row>
    <row r="33" spans="1:6" ht="30" customHeight="1" x14ac:dyDescent="0.3">
      <c r="A33" s="11">
        <v>1</v>
      </c>
      <c r="B33" s="28" t="s">
        <v>41</v>
      </c>
      <c r="C33" s="8" t="s">
        <v>18</v>
      </c>
      <c r="D33" s="8"/>
      <c r="E33" s="19"/>
      <c r="F33" s="9">
        <f t="shared" ref="F33:F36" si="2">D33*E33</f>
        <v>0</v>
      </c>
    </row>
    <row r="34" spans="1:6" ht="30" customHeight="1" x14ac:dyDescent="0.3">
      <c r="A34" s="11">
        <v>2</v>
      </c>
      <c r="B34" s="28" t="s">
        <v>42</v>
      </c>
      <c r="C34" s="8" t="s">
        <v>18</v>
      </c>
      <c r="D34" s="8"/>
      <c r="E34" s="19"/>
      <c r="F34" s="9">
        <f t="shared" si="2"/>
        <v>0</v>
      </c>
    </row>
    <row r="35" spans="1:6" ht="30" customHeight="1" x14ac:dyDescent="0.3">
      <c r="A35" s="11">
        <v>3</v>
      </c>
      <c r="B35" s="28" t="s">
        <v>35</v>
      </c>
      <c r="C35" s="8" t="s">
        <v>0</v>
      </c>
      <c r="D35" s="8"/>
      <c r="E35" s="19"/>
      <c r="F35" s="9">
        <f t="shared" si="2"/>
        <v>0</v>
      </c>
    </row>
    <row r="36" spans="1:6" ht="30" customHeight="1" x14ac:dyDescent="0.3">
      <c r="A36" s="11">
        <v>4</v>
      </c>
      <c r="B36" s="28" t="s">
        <v>32</v>
      </c>
      <c r="C36" s="8" t="s">
        <v>0</v>
      </c>
      <c r="D36" s="8"/>
      <c r="E36" s="19"/>
      <c r="F36" s="9">
        <f t="shared" si="2"/>
        <v>0</v>
      </c>
    </row>
    <row r="37" spans="1:6" ht="30" customHeight="1" x14ac:dyDescent="0.3">
      <c r="A37" s="11"/>
      <c r="B37" s="13" t="s">
        <v>36</v>
      </c>
      <c r="C37" s="8"/>
      <c r="D37" s="8"/>
      <c r="E37" s="19"/>
      <c r="F37" s="12">
        <f>SUM(F33:F36)</f>
        <v>0</v>
      </c>
    </row>
    <row r="38" spans="1:6" ht="30" customHeight="1" x14ac:dyDescent="0.3">
      <c r="A38" s="25" t="str">
        <f>"3-4"</f>
        <v>3-4</v>
      </c>
      <c r="B38" s="10" t="s">
        <v>37</v>
      </c>
      <c r="C38" s="5"/>
      <c r="D38" s="6"/>
      <c r="E38" s="5"/>
      <c r="F38" s="5"/>
    </row>
    <row r="39" spans="1:6" ht="30" customHeight="1" x14ac:dyDescent="0.3">
      <c r="A39" s="11">
        <v>1</v>
      </c>
      <c r="B39" s="7" t="s">
        <v>19</v>
      </c>
      <c r="C39" s="8" t="s">
        <v>0</v>
      </c>
      <c r="D39" s="8"/>
      <c r="E39" s="19"/>
      <c r="F39" s="9">
        <f t="shared" ref="F39" si="3">D39*E39</f>
        <v>0</v>
      </c>
    </row>
    <row r="40" spans="1:6" ht="30" customHeight="1" x14ac:dyDescent="0.3">
      <c r="A40" s="11"/>
      <c r="B40" s="13" t="s">
        <v>20</v>
      </c>
      <c r="C40" s="8"/>
      <c r="D40" s="8"/>
      <c r="E40" s="19"/>
      <c r="F40" s="12">
        <f>SUM(F39:F39)</f>
        <v>0</v>
      </c>
    </row>
    <row r="41" spans="1:6" ht="30" customHeight="1" x14ac:dyDescent="0.3">
      <c r="A41" s="14"/>
      <c r="B41" s="15" t="s">
        <v>9</v>
      </c>
      <c r="C41" s="16"/>
      <c r="D41" s="16"/>
      <c r="E41" s="20"/>
      <c r="F41" s="17">
        <f>F40+F37+F31+F15</f>
        <v>0</v>
      </c>
    </row>
    <row r="42" spans="1:6" ht="30" customHeight="1" x14ac:dyDescent="0.3"/>
    <row r="44" spans="1:6" ht="17.399999999999999" x14ac:dyDescent="0.3">
      <c r="A44" s="21"/>
      <c r="B44" s="21" t="s">
        <v>10</v>
      </c>
      <c r="C44" s="22"/>
      <c r="D44" s="21"/>
      <c r="E44" s="21" t="s">
        <v>14</v>
      </c>
    </row>
    <row r="45" spans="1:6" ht="17.399999999999999" x14ac:dyDescent="0.3">
      <c r="A45" s="21"/>
      <c r="B45" s="21"/>
      <c r="C45" s="22"/>
      <c r="D45" s="21"/>
      <c r="E45" s="23"/>
    </row>
    <row r="46" spans="1:6" ht="17.399999999999999" x14ac:dyDescent="0.3">
      <c r="A46" s="21"/>
      <c r="B46" s="21" t="s">
        <v>11</v>
      </c>
      <c r="C46" s="22"/>
      <c r="D46" s="21"/>
      <c r="E46" s="24" t="s">
        <v>13</v>
      </c>
    </row>
    <row r="47" spans="1:6" ht="17.399999999999999" x14ac:dyDescent="0.3">
      <c r="A47" s="21"/>
      <c r="B47" s="21"/>
      <c r="C47" s="22"/>
      <c r="D47" s="21"/>
      <c r="E47" s="21"/>
      <c r="F47" s="21"/>
    </row>
    <row r="48" spans="1:6" ht="17.399999999999999" x14ac:dyDescent="0.3">
      <c r="A48" s="21"/>
      <c r="B48" s="21" t="s">
        <v>12</v>
      </c>
      <c r="C48" s="22"/>
      <c r="D48" s="21"/>
      <c r="E48" s="21"/>
      <c r="F48" s="21"/>
    </row>
  </sheetData>
  <mergeCells count="4">
    <mergeCell ref="A2:B2"/>
    <mergeCell ref="A1:F1"/>
    <mergeCell ref="A7:F7"/>
    <mergeCell ref="A3:F3"/>
  </mergeCells>
  <phoneticPr fontId="8" type="noConversion"/>
  <pageMargins left="0.70866141732283472" right="0.70866141732283472" top="0.74803149606299213" bottom="0.7480314960629921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VANRULLEN Fabrice</dc:creator>
  <cp:lastModifiedBy>SAWADOGO Adama</cp:lastModifiedBy>
  <cp:lastPrinted>2024-11-22T15:56:54Z</cp:lastPrinted>
  <dcterms:created xsi:type="dcterms:W3CDTF">2024-02-13T10:10:18Z</dcterms:created>
  <dcterms:modified xsi:type="dcterms:W3CDTF">2025-02-12T16:14:48Z</dcterms:modified>
</cp:coreProperties>
</file>