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NTSVR16\Datas\Services\Juridique\Public\MARCHES PUBLICS\Marches PDL - sup.40k\2025\2025-03 Marché Installation protection Incendie Bat J\"/>
    </mc:Choice>
  </mc:AlternateContent>
  <xr:revisionPtr revIDLastSave="0" documentId="13_ncr:1_{44A0B129-2D84-4546-AAFE-B11AF6F46A69}" xr6:coauthVersionLast="47" xr6:coauthVersionMax="47" xr10:uidLastSave="{00000000-0000-0000-0000-000000000000}"/>
  <bookViews>
    <workbookView xWindow="-108" yWindow="-108" windowWidth="23256" windowHeight="12576" xr2:uid="{EA177E4A-66DF-4056-8511-464C5D490CBF}"/>
  </bookViews>
  <sheets>
    <sheet name="DPGF" sheetId="2" r:id="rId1"/>
  </sheets>
  <definedNames>
    <definedName name="_xlnm.Print_Area" localSheetId="0">DPGF!$A$1:$F$51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1" i="2" l="1"/>
  <c r="F39" i="2"/>
  <c r="F26" i="2" l="1"/>
  <c r="F27" i="2"/>
  <c r="F28" i="2"/>
  <c r="F29" i="2"/>
  <c r="F30" i="2"/>
  <c r="F31" i="2"/>
  <c r="F32" i="2"/>
  <c r="F33" i="2"/>
  <c r="F34" i="2"/>
  <c r="F35" i="2"/>
  <c r="F19" i="2"/>
  <c r="F21" i="2"/>
  <c r="F22" i="2"/>
  <c r="F12" i="2"/>
  <c r="F13" i="2"/>
  <c r="F14" i="2"/>
  <c r="F15" i="2"/>
  <c r="A24" i="2"/>
  <c r="A17" i="2"/>
  <c r="A10" i="2"/>
  <c r="F42" i="2" l="1"/>
  <c r="F11" i="2"/>
  <c r="F18" i="2"/>
  <c r="F25" i="2"/>
  <c r="F36" i="2"/>
  <c r="F40" i="2" l="1"/>
  <c r="F43" i="2"/>
  <c r="F16" i="2"/>
  <c r="F23" i="2"/>
  <c r="F44" i="2" l="1"/>
</calcChain>
</file>

<file path=xl/sharedStrings.xml><?xml version="1.0" encoding="utf-8"?>
<sst xmlns="http://schemas.openxmlformats.org/spreadsheetml/2006/main" count="74" uniqueCount="55">
  <si>
    <t>ens</t>
  </si>
  <si>
    <t>Num</t>
  </si>
  <si>
    <t xml:space="preserve">Désignation </t>
  </si>
  <si>
    <t>Unité</t>
  </si>
  <si>
    <t>Prix Unitaire</t>
  </si>
  <si>
    <t>Montant  € HT</t>
  </si>
  <si>
    <t xml:space="preserve"> </t>
  </si>
  <si>
    <t xml:space="preserve">Moyens d'accès et de levage </t>
  </si>
  <si>
    <t>Total Généralités :</t>
  </si>
  <si>
    <t>A….............................................................,Le…..............................................</t>
  </si>
  <si>
    <t>Le Titulaire</t>
  </si>
  <si>
    <t>Signature suivie de "Lu et approuvé"</t>
  </si>
  <si>
    <t>Le Représentant de l'Entité Adjudicatrice</t>
  </si>
  <si>
    <t>A Lille, le….............................................</t>
  </si>
  <si>
    <t xml:space="preserve">Quantité </t>
  </si>
  <si>
    <t xml:space="preserve">Installation et suivi de chantier </t>
  </si>
  <si>
    <r>
      <t xml:space="preserve">Généralités </t>
    </r>
    <r>
      <rPr>
        <b/>
        <i/>
        <sz val="14"/>
        <color rgb="FFFF0000"/>
        <rFont val="Calibri"/>
        <family val="2"/>
      </rPr>
      <t>(détail et quantitatif à préciser dans le mémoire technique)</t>
    </r>
  </si>
  <si>
    <r>
      <t xml:space="preserve">Source d'eau </t>
    </r>
    <r>
      <rPr>
        <b/>
        <i/>
        <sz val="14"/>
        <color rgb="FFFF0000"/>
        <rFont val="Calibri"/>
        <family val="2"/>
      </rPr>
      <t>(détail et quantitatif à préciser dans le mémoire technique)</t>
    </r>
  </si>
  <si>
    <t>DOE, déclaration et PV de conformité</t>
  </si>
  <si>
    <t>Formation du personnel</t>
  </si>
  <si>
    <t>Total source d'eau :</t>
  </si>
  <si>
    <t>U</t>
  </si>
  <si>
    <t>Total RIA :</t>
  </si>
  <si>
    <t>Montant global</t>
  </si>
  <si>
    <t>Marché de travaux - installation d'une protection Incendie dans les bâtiments J et M au Port de LILLE
LOT 2 : Réseau RIA (Robinet Armé Icendie)</t>
  </si>
  <si>
    <r>
      <t xml:space="preserve">Autres postes de dépenses : non repris en 2.1, 2.2 et 2.3 </t>
    </r>
    <r>
      <rPr>
        <b/>
        <sz val="14"/>
        <color rgb="FFFF0000"/>
        <rFont val="Calibri"/>
        <family val="2"/>
      </rPr>
      <t>(détail et quantitatif à préciser dans le mémoire technique)</t>
    </r>
  </si>
  <si>
    <t>Total Autres postes de dépenses :</t>
  </si>
  <si>
    <t>Décomposition du Prix Global et Forfaitaire (DPGF)</t>
  </si>
  <si>
    <t>Etudes, relevés, note de calculs , plan de prévention</t>
  </si>
  <si>
    <t>Installation, essais et mise en service</t>
  </si>
  <si>
    <t>Installation, remplissage de la cuve, essais et mise en service</t>
  </si>
  <si>
    <t>u</t>
  </si>
  <si>
    <t>Cuve de 6m2 avec toiture et trappe de visite (dont moyen accès)</t>
  </si>
  <si>
    <t>Supresseur 2 pompes de 16 m3</t>
  </si>
  <si>
    <t>raccordement sur le réseau d'eau et électrique</t>
  </si>
  <si>
    <t>RIA DN33 - 30ml tournant pivotant</t>
  </si>
  <si>
    <t>ml</t>
  </si>
  <si>
    <t>Tuyauterie en acier gavanisé DN 65</t>
  </si>
  <si>
    <t>Tuyauterie en acier gavanisé DN 80</t>
  </si>
  <si>
    <t>Tuyauterie en acier galvanisé DN 50</t>
  </si>
  <si>
    <t>Tuyauterie en acier galvanisé DN 40</t>
  </si>
  <si>
    <t>Tuyauterie en acier galvanisé (autre DN)</t>
  </si>
  <si>
    <t>Autres petits travaux et fournitures (percement /rebouchage des murs CF...)</t>
  </si>
  <si>
    <t>Support mural RIA</t>
  </si>
  <si>
    <t>Support sur pied RIA</t>
  </si>
  <si>
    <t>Autres fournitures et accessoires (vannes, clapet antipollution …)</t>
  </si>
  <si>
    <t>vanne d'isolement / vidange</t>
  </si>
  <si>
    <t>supports et raccords tuyauterie</t>
  </si>
  <si>
    <r>
      <t xml:space="preserve">R.I.A (Robinet Armé d'incendie) - </t>
    </r>
    <r>
      <rPr>
        <b/>
        <sz val="14"/>
        <color rgb="FFFF0000"/>
        <rFont val="Calibri"/>
        <family val="2"/>
      </rPr>
      <t>détail et quantitatif à préciser dans le mémoire technique</t>
    </r>
  </si>
  <si>
    <t>2.4</t>
  </si>
  <si>
    <t>Installations Base vie</t>
  </si>
  <si>
    <t>Frais d'installation et de gestion de la base vie</t>
  </si>
  <si>
    <t>forfait</t>
  </si>
  <si>
    <t xml:space="preserve">Montant TOTAL du lot 2 : </t>
  </si>
  <si>
    <t xml:space="preserve">Le montant indiqué dans cette DPGF comprend toutes les charges nécessaires à l'exécution complète des prestations du marché.
Le prix du marché est global et forfaitaire.Il appartient au candidat de déterminer avec précisions les quantités exactes, voire des postes qui ne seraient pas indiqués dans la DPGF mais qui seraient nécessaires pour l'exécution du marché (voir point 2.5). Il est rappelé que le Titulaire de ce lot 2 a à sa charge, l'installation et la gestion de la base vie pendant toute la durée du chantier. Il doit donc chiffrer tous les frais inhérents et au besoin, détailler lesdits frais dans un document séparé. En tout état de cause, il n'y aura aucune rémunération complémentaire en cas de quantité mal-appréciée par le Titulaire. Le candidat est invité à vérifier le calcul du montant global et forfaitaire de son offre pour s'assurer de son exactitude.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</si>
</sst>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i/>
      <sz val="12"/>
      <color rgb="FF000000"/>
      <name val="Arial"/>
      <family val="2"/>
    </font>
    <font>
      <sz val="12"/>
      <color theme="1"/>
      <name val="Calibri"/>
      <family val="2"/>
    </font>
    <font>
      <b/>
      <sz val="12"/>
      <color rgb="FF000000"/>
      <name val="Calibri"/>
      <family val="2"/>
    </font>
    <font>
      <b/>
      <sz val="12"/>
      <color theme="1"/>
      <name val="Calibri"/>
      <family val="2"/>
      <scheme val="minor"/>
    </font>
    <font>
      <sz val="8"/>
      <name val="Calibri"/>
      <family val="2"/>
      <scheme val="minor"/>
    </font>
    <font>
      <b/>
      <sz val="16"/>
      <color rgb="FF000000"/>
      <name val="Calibri"/>
      <family val="2"/>
    </font>
    <font>
      <b/>
      <i/>
      <sz val="12"/>
      <color theme="1"/>
      <name val="Calibri"/>
      <family val="2"/>
      <scheme val="minor"/>
    </font>
    <font>
      <b/>
      <i/>
      <sz val="16"/>
      <color theme="1"/>
      <name val="Calibri"/>
      <family val="2"/>
      <scheme val="minor"/>
    </font>
    <font>
      <sz val="16"/>
      <color theme="1"/>
      <name val="Calibri"/>
      <family val="2"/>
      <scheme val="minor"/>
    </font>
    <font>
      <b/>
      <sz val="16"/>
      <color theme="0"/>
      <name val="Arial"/>
      <family val="2"/>
    </font>
    <font>
      <b/>
      <sz val="16"/>
      <color rgb="FF000000"/>
      <name val="Arial"/>
      <family val="2"/>
    </font>
    <font>
      <sz val="14"/>
      <color theme="1"/>
      <name val="Arial"/>
      <family val="2"/>
    </font>
    <font>
      <i/>
      <sz val="14"/>
      <color rgb="FF000000"/>
      <name val="Arial"/>
      <family val="2"/>
    </font>
    <font>
      <b/>
      <i/>
      <sz val="14"/>
      <color rgb="FFFF0000"/>
      <name val="Calibri"/>
      <family val="2"/>
    </font>
    <font>
      <b/>
      <sz val="14"/>
      <color rgb="FFFF0000"/>
      <name val="Calibri"/>
      <family val="2"/>
    </font>
    <font>
      <sz val="12"/>
      <color theme="1"/>
      <name val="Calibri"/>
      <family val="2"/>
      <scheme val="minor"/>
    </font>
  </fonts>
  <fills count="5">
    <fill>
      <patternFill patternType="none"/>
    </fill>
    <fill>
      <patternFill patternType="gray125"/>
    </fill>
    <fill>
      <patternFill patternType="solid">
        <fgColor rgb="FFB8CCE4"/>
        <bgColor rgb="FF000000"/>
      </patternFill>
    </fill>
    <fill>
      <patternFill patternType="solid">
        <fgColor theme="4" tint="0.59999389629810485"/>
        <bgColor indexed="64"/>
      </patternFill>
    </fill>
    <fill>
      <patternFill patternType="solid">
        <fgColor theme="4"/>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9">
    <xf numFmtId="0" fontId="0" fillId="0" borderId="0" xfId="0"/>
    <xf numFmtId="0" fontId="0" fillId="0" borderId="0" xfId="0" applyAlignment="1">
      <alignment horizontal="center"/>
    </xf>
    <xf numFmtId="0" fontId="3" fillId="0" borderId="0" xfId="0" applyFont="1"/>
    <xf numFmtId="0" fontId="4" fillId="0" borderId="0" xfId="0" applyFont="1"/>
    <xf numFmtId="0" fontId="5" fillId="0" borderId="0" xfId="0" applyFont="1" applyAlignment="1">
      <alignment horizont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0" fillId="0" borderId="1" xfId="0" applyBorder="1" applyAlignment="1">
      <alignment horizontal="center" vertical="center"/>
    </xf>
    <xf numFmtId="44" fontId="0" fillId="0" borderId="1" xfId="0" applyNumberFormat="1" applyBorder="1" applyAlignment="1">
      <alignment vertical="center"/>
    </xf>
    <xf numFmtId="0" fontId="9" fillId="2" borderId="1" xfId="0" applyFont="1" applyFill="1" applyBorder="1" applyAlignment="1">
      <alignment vertical="center"/>
    </xf>
    <xf numFmtId="0" fontId="7" fillId="0" borderId="1" xfId="0" applyFont="1" applyBorder="1" applyAlignment="1">
      <alignment horizontal="center" vertical="center"/>
    </xf>
    <xf numFmtId="44" fontId="2" fillId="0" borderId="1" xfId="0" applyNumberFormat="1" applyFont="1" applyBorder="1" applyAlignment="1">
      <alignment vertical="center"/>
    </xf>
    <xf numFmtId="0" fontId="10" fillId="0" borderId="1" xfId="0" applyFont="1" applyBorder="1" applyAlignment="1">
      <alignment horizontal="right" vertical="center" wrapText="1"/>
    </xf>
    <xf numFmtId="0" fontId="3" fillId="3" borderId="1" xfId="0" applyFont="1" applyFill="1" applyBorder="1" applyAlignment="1">
      <alignment horizontal="center" vertical="center"/>
    </xf>
    <xf numFmtId="0" fontId="11" fillId="3" borderId="1" xfId="0" applyFont="1" applyFill="1" applyBorder="1" applyAlignment="1">
      <alignment horizontal="right" vertical="center" wrapText="1"/>
    </xf>
    <xf numFmtId="0" fontId="12" fillId="3" borderId="1" xfId="0" applyFont="1" applyFill="1" applyBorder="1" applyAlignment="1">
      <alignment horizontal="center" vertical="center"/>
    </xf>
    <xf numFmtId="44" fontId="3" fillId="3" borderId="1" xfId="0" applyNumberFormat="1" applyFont="1" applyFill="1" applyBorder="1" applyAlignment="1">
      <alignment vertical="center"/>
    </xf>
    <xf numFmtId="0" fontId="4" fillId="0" borderId="0" xfId="0" applyFont="1" applyAlignment="1">
      <alignment horizontal="left"/>
    </xf>
    <xf numFmtId="44" fontId="0" fillId="0" borderId="1" xfId="1" applyFont="1" applyBorder="1" applyAlignment="1">
      <alignment horizontal="center" vertical="center"/>
    </xf>
    <xf numFmtId="44" fontId="12" fillId="3" borderId="1" xfId="1" applyFont="1" applyFill="1" applyBorder="1" applyAlignment="1">
      <alignment horizontal="center" vertical="center"/>
    </xf>
    <xf numFmtId="0" fontId="15" fillId="0" borderId="0" xfId="0" applyFont="1"/>
    <xf numFmtId="0" fontId="15" fillId="0" borderId="0" xfId="0" applyFont="1" applyAlignment="1">
      <alignment horizontal="center"/>
    </xf>
    <xf numFmtId="44" fontId="15" fillId="0" borderId="0" xfId="0" applyNumberFormat="1" applyFont="1"/>
    <xf numFmtId="10" fontId="15" fillId="0" borderId="0" xfId="2" applyNumberFormat="1" applyFont="1"/>
    <xf numFmtId="16" fontId="9" fillId="2" borderId="1"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9" fillId="0" borderId="1" xfId="0" applyFont="1" applyBorder="1" applyAlignment="1">
      <alignment horizontal="left" vertical="center" wrapText="1"/>
    </xf>
    <xf numFmtId="0" fontId="4" fillId="0" borderId="0" xfId="0" applyFont="1" applyAlignment="1">
      <alignment horizontal="left"/>
    </xf>
    <xf numFmtId="0" fontId="13" fillId="4" borderId="0" xfId="0" applyFont="1" applyFill="1" applyAlignment="1">
      <alignment horizontal="center" vertical="center" wrapText="1"/>
    </xf>
    <xf numFmtId="0" fontId="14" fillId="0" borderId="0" xfId="0" applyFont="1" applyAlignment="1">
      <alignment horizontal="center" vertical="center"/>
    </xf>
    <xf numFmtId="0" fontId="16" fillId="0" borderId="0" xfId="0" applyFont="1" applyAlignment="1">
      <alignment horizontal="left" vertical="center" wrapText="1"/>
    </xf>
    <xf numFmtId="0" fontId="16" fillId="0" borderId="0" xfId="0" applyFont="1" applyAlignment="1">
      <alignment horizontal="left" vertical="center"/>
    </xf>
    <xf numFmtId="0" fontId="7" fillId="3" borderId="1" xfId="0" applyFont="1" applyFill="1" applyBorder="1" applyAlignment="1">
      <alignment horizontal="center" vertical="center"/>
    </xf>
    <xf numFmtId="0" fontId="0" fillId="3" borderId="1" xfId="0" applyFill="1" applyBorder="1" applyAlignment="1">
      <alignment horizontal="center" vertical="center"/>
    </xf>
    <xf numFmtId="44" fontId="0" fillId="3" borderId="1" xfId="1" applyFont="1" applyFill="1" applyBorder="1" applyAlignment="1">
      <alignment horizontal="center" vertical="center"/>
    </xf>
    <xf numFmtId="44" fontId="0" fillId="3" borderId="1" xfId="0" applyNumberFormat="1" applyFill="1" applyBorder="1" applyAlignment="1">
      <alignment vertical="center"/>
    </xf>
    <xf numFmtId="0" fontId="7" fillId="0" borderId="1" xfId="0" applyFont="1" applyBorder="1" applyAlignment="1">
      <alignment horizontal="left" vertical="center" wrapText="1"/>
    </xf>
    <xf numFmtId="0" fontId="3" fillId="3" borderId="1" xfId="0" applyFont="1" applyFill="1" applyBorder="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7FBAB-B6D3-4B41-8D10-0D9543AC3D04}">
  <sheetPr>
    <pageSetUpPr fitToPage="1"/>
  </sheetPr>
  <dimension ref="A1:G51"/>
  <sheetViews>
    <sheetView tabSelected="1" view="pageBreakPreview" zoomScale="85" zoomScaleNormal="85" zoomScaleSheetLayoutView="85" workbookViewId="0">
      <selection activeCell="A3" sqref="A3:F3"/>
    </sheetView>
  </sheetViews>
  <sheetFormatPr baseColWidth="10" defaultRowHeight="14.4" x14ac:dyDescent="0.3"/>
  <cols>
    <col min="1" max="1" width="10.44140625" bestFit="1" customWidth="1"/>
    <col min="2" max="2" width="91.109375" customWidth="1"/>
    <col min="3" max="3" width="7.21875" style="1" customWidth="1"/>
    <col min="4" max="4" width="13.77734375" customWidth="1"/>
    <col min="5" max="5" width="23.44140625" customWidth="1"/>
    <col min="6" max="6" width="42" customWidth="1"/>
  </cols>
  <sheetData>
    <row r="1" spans="1:7" ht="100.05" customHeight="1" x14ac:dyDescent="0.3">
      <c r="A1" s="29" t="s">
        <v>24</v>
      </c>
      <c r="B1" s="29"/>
      <c r="C1" s="29"/>
      <c r="D1" s="29"/>
      <c r="E1" s="29"/>
      <c r="F1" s="29"/>
    </row>
    <row r="2" spans="1:7" ht="15.6" x14ac:dyDescent="0.3">
      <c r="A2" s="28" t="s">
        <v>6</v>
      </c>
      <c r="B2" s="28"/>
      <c r="C2" s="4"/>
    </row>
    <row r="3" spans="1:7" ht="120" customHeight="1" x14ac:dyDescent="0.3">
      <c r="A3" s="31" t="s">
        <v>54</v>
      </c>
      <c r="B3" s="32"/>
      <c r="C3" s="32"/>
      <c r="D3" s="32"/>
      <c r="E3" s="32"/>
      <c r="F3" s="32"/>
    </row>
    <row r="4" spans="1:7" ht="15.6" x14ac:dyDescent="0.3">
      <c r="A4" s="17"/>
      <c r="B4" s="17"/>
      <c r="C4" s="4"/>
    </row>
    <row r="5" spans="1:7" ht="15.6" x14ac:dyDescent="0.3">
      <c r="A5" s="17"/>
      <c r="B5" s="17"/>
      <c r="C5" s="4"/>
    </row>
    <row r="6" spans="1:7" ht="15.6" x14ac:dyDescent="0.3">
      <c r="A6" s="3"/>
      <c r="B6" s="4"/>
      <c r="C6" s="4"/>
    </row>
    <row r="7" spans="1:7" ht="21" x14ac:dyDescent="0.3">
      <c r="A7" s="30" t="s">
        <v>27</v>
      </c>
      <c r="B7" s="30"/>
      <c r="C7" s="30"/>
      <c r="D7" s="30"/>
      <c r="E7" s="30"/>
      <c r="F7" s="30"/>
    </row>
    <row r="8" spans="1:7" ht="21" x14ac:dyDescent="0.4">
      <c r="B8" s="2"/>
    </row>
    <row r="9" spans="1:7" ht="44.4" customHeight="1" x14ac:dyDescent="0.3">
      <c r="A9" s="25" t="s">
        <v>1</v>
      </c>
      <c r="B9" s="9" t="s">
        <v>2</v>
      </c>
      <c r="C9" s="25" t="s">
        <v>3</v>
      </c>
      <c r="D9" s="26" t="s">
        <v>14</v>
      </c>
      <c r="E9" s="25" t="s">
        <v>4</v>
      </c>
      <c r="F9" s="25" t="s">
        <v>5</v>
      </c>
      <c r="G9" s="1"/>
    </row>
    <row r="10" spans="1:7" ht="30" customHeight="1" x14ac:dyDescent="0.3">
      <c r="A10" s="24" t="str">
        <f>"2-1"</f>
        <v>2-1</v>
      </c>
      <c r="B10" s="9" t="s">
        <v>16</v>
      </c>
      <c r="C10" s="5"/>
      <c r="D10" s="6"/>
      <c r="E10" s="5"/>
      <c r="F10" s="5"/>
      <c r="G10" s="1"/>
    </row>
    <row r="11" spans="1:7" ht="30" customHeight="1" x14ac:dyDescent="0.3">
      <c r="A11" s="10">
        <v>1</v>
      </c>
      <c r="B11" s="27" t="s">
        <v>28</v>
      </c>
      <c r="C11" s="7" t="s">
        <v>0</v>
      </c>
      <c r="D11" s="7"/>
      <c r="E11" s="18"/>
      <c r="F11" s="8">
        <f t="shared" ref="F11:F15" si="0">D11*E11</f>
        <v>0</v>
      </c>
    </row>
    <row r="12" spans="1:7" ht="30" customHeight="1" x14ac:dyDescent="0.3">
      <c r="A12" s="10">
        <v>2</v>
      </c>
      <c r="B12" s="27" t="s">
        <v>15</v>
      </c>
      <c r="C12" s="7" t="s">
        <v>0</v>
      </c>
      <c r="D12" s="7"/>
      <c r="E12" s="18"/>
      <c r="F12" s="8">
        <f t="shared" si="0"/>
        <v>0</v>
      </c>
    </row>
    <row r="13" spans="1:7" ht="30" customHeight="1" x14ac:dyDescent="0.3">
      <c r="A13" s="10">
        <v>3</v>
      </c>
      <c r="B13" s="27" t="s">
        <v>7</v>
      </c>
      <c r="C13" s="7" t="s">
        <v>0</v>
      </c>
      <c r="D13" s="7"/>
      <c r="E13" s="18"/>
      <c r="F13" s="8">
        <f t="shared" si="0"/>
        <v>0</v>
      </c>
    </row>
    <row r="14" spans="1:7" ht="30" customHeight="1" x14ac:dyDescent="0.3">
      <c r="A14" s="10">
        <v>4</v>
      </c>
      <c r="B14" s="27" t="s">
        <v>18</v>
      </c>
      <c r="C14" s="7" t="s">
        <v>0</v>
      </c>
      <c r="D14" s="7"/>
      <c r="E14" s="18"/>
      <c r="F14" s="8">
        <f t="shared" si="0"/>
        <v>0</v>
      </c>
    </row>
    <row r="15" spans="1:7" ht="30" customHeight="1" x14ac:dyDescent="0.3">
      <c r="A15" s="10">
        <v>5</v>
      </c>
      <c r="B15" s="27" t="s">
        <v>19</v>
      </c>
      <c r="C15" s="7" t="s">
        <v>0</v>
      </c>
      <c r="D15" s="7"/>
      <c r="E15" s="18"/>
      <c r="F15" s="8">
        <f t="shared" si="0"/>
        <v>0</v>
      </c>
    </row>
    <row r="16" spans="1:7" ht="30" customHeight="1" x14ac:dyDescent="0.3">
      <c r="A16" s="10"/>
      <c r="B16" s="12" t="s">
        <v>8</v>
      </c>
      <c r="C16" s="7"/>
      <c r="D16" s="7"/>
      <c r="E16" s="18"/>
      <c r="F16" s="11">
        <f>SUM(F11:F15)</f>
        <v>0</v>
      </c>
    </row>
    <row r="17" spans="1:6" ht="30" customHeight="1" x14ac:dyDescent="0.3">
      <c r="A17" s="25" t="str">
        <f>"2-2"</f>
        <v>2-2</v>
      </c>
      <c r="B17" s="9" t="s">
        <v>17</v>
      </c>
      <c r="C17" s="5"/>
      <c r="D17" s="6"/>
      <c r="E17" s="5"/>
      <c r="F17" s="5"/>
    </row>
    <row r="18" spans="1:6" ht="30" customHeight="1" x14ac:dyDescent="0.3">
      <c r="A18" s="10">
        <v>1</v>
      </c>
      <c r="B18" s="27" t="s">
        <v>33</v>
      </c>
      <c r="C18" s="7" t="s">
        <v>21</v>
      </c>
      <c r="D18" s="7"/>
      <c r="E18" s="18"/>
      <c r="F18" s="8">
        <f t="shared" ref="F18:F22" si="1">D18*E18</f>
        <v>0</v>
      </c>
    </row>
    <row r="19" spans="1:6" ht="30" customHeight="1" x14ac:dyDescent="0.3">
      <c r="A19" s="10">
        <v>2</v>
      </c>
      <c r="B19" s="27" t="s">
        <v>32</v>
      </c>
      <c r="C19" s="7" t="s">
        <v>31</v>
      </c>
      <c r="D19" s="7"/>
      <c r="E19" s="18"/>
      <c r="F19" s="8">
        <f t="shared" si="1"/>
        <v>0</v>
      </c>
    </row>
    <row r="20" spans="1:6" ht="30" customHeight="1" x14ac:dyDescent="0.3">
      <c r="A20" s="10">
        <v>3</v>
      </c>
      <c r="B20" s="27" t="s">
        <v>34</v>
      </c>
      <c r="C20" s="7" t="s">
        <v>0</v>
      </c>
      <c r="D20" s="7"/>
      <c r="E20" s="18"/>
      <c r="F20" s="8"/>
    </row>
    <row r="21" spans="1:6" ht="30" customHeight="1" x14ac:dyDescent="0.3">
      <c r="A21" s="10">
        <v>4</v>
      </c>
      <c r="B21" s="27" t="s">
        <v>45</v>
      </c>
      <c r="C21" s="7" t="s">
        <v>0</v>
      </c>
      <c r="D21" s="7"/>
      <c r="E21" s="18"/>
      <c r="F21" s="8">
        <f t="shared" si="1"/>
        <v>0</v>
      </c>
    </row>
    <row r="22" spans="1:6" ht="30" customHeight="1" x14ac:dyDescent="0.3">
      <c r="A22" s="10">
        <v>5</v>
      </c>
      <c r="B22" s="27" t="s">
        <v>30</v>
      </c>
      <c r="C22" s="7" t="s">
        <v>0</v>
      </c>
      <c r="D22" s="7"/>
      <c r="E22" s="18"/>
      <c r="F22" s="8">
        <f t="shared" si="1"/>
        <v>0</v>
      </c>
    </row>
    <row r="23" spans="1:6" ht="30" customHeight="1" x14ac:dyDescent="0.3">
      <c r="A23" s="10"/>
      <c r="B23" s="12" t="s">
        <v>20</v>
      </c>
      <c r="C23" s="7"/>
      <c r="D23" s="7"/>
      <c r="E23" s="18"/>
      <c r="F23" s="11">
        <f>SUM(F18:F22)</f>
        <v>0</v>
      </c>
    </row>
    <row r="24" spans="1:6" ht="30" customHeight="1" x14ac:dyDescent="0.3">
      <c r="A24" s="25" t="str">
        <f>"2-3"</f>
        <v>2-3</v>
      </c>
      <c r="B24" s="9" t="s">
        <v>48</v>
      </c>
      <c r="C24" s="5"/>
      <c r="D24" s="6"/>
      <c r="E24" s="5"/>
      <c r="F24" s="5"/>
    </row>
    <row r="25" spans="1:6" ht="30" customHeight="1" x14ac:dyDescent="0.3">
      <c r="A25" s="10">
        <v>1</v>
      </c>
      <c r="B25" s="27" t="s">
        <v>35</v>
      </c>
      <c r="C25" s="7" t="s">
        <v>21</v>
      </c>
      <c r="D25" s="7"/>
      <c r="E25" s="18"/>
      <c r="F25" s="8">
        <f t="shared" ref="F25:F36" si="2">D25*E25</f>
        <v>0</v>
      </c>
    </row>
    <row r="26" spans="1:6" ht="30" customHeight="1" x14ac:dyDescent="0.3">
      <c r="A26" s="10">
        <v>2</v>
      </c>
      <c r="B26" s="27" t="s">
        <v>43</v>
      </c>
      <c r="C26" s="7" t="s">
        <v>21</v>
      </c>
      <c r="D26" s="7"/>
      <c r="E26" s="18"/>
      <c r="F26" s="8">
        <f t="shared" si="2"/>
        <v>0</v>
      </c>
    </row>
    <row r="27" spans="1:6" ht="30" customHeight="1" x14ac:dyDescent="0.3">
      <c r="A27" s="10">
        <v>3</v>
      </c>
      <c r="B27" s="27" t="s">
        <v>44</v>
      </c>
      <c r="C27" s="7" t="s">
        <v>21</v>
      </c>
      <c r="D27" s="7"/>
      <c r="E27" s="18"/>
      <c r="F27" s="8">
        <f t="shared" si="2"/>
        <v>0</v>
      </c>
    </row>
    <row r="28" spans="1:6" ht="30" customHeight="1" x14ac:dyDescent="0.3">
      <c r="A28" s="10">
        <v>4</v>
      </c>
      <c r="B28" s="27" t="s">
        <v>46</v>
      </c>
      <c r="C28" s="7" t="s">
        <v>21</v>
      </c>
      <c r="D28" s="7"/>
      <c r="E28" s="18"/>
      <c r="F28" s="8">
        <f t="shared" si="2"/>
        <v>0</v>
      </c>
    </row>
    <row r="29" spans="1:6" ht="30" customHeight="1" x14ac:dyDescent="0.3">
      <c r="A29" s="10">
        <v>5</v>
      </c>
      <c r="B29" s="27" t="s">
        <v>38</v>
      </c>
      <c r="C29" s="7" t="s">
        <v>36</v>
      </c>
      <c r="D29" s="7"/>
      <c r="E29" s="18"/>
      <c r="F29" s="8">
        <f t="shared" si="2"/>
        <v>0</v>
      </c>
    </row>
    <row r="30" spans="1:6" ht="30" customHeight="1" x14ac:dyDescent="0.3">
      <c r="A30" s="10">
        <v>6</v>
      </c>
      <c r="B30" s="27" t="s">
        <v>37</v>
      </c>
      <c r="C30" s="7" t="s">
        <v>36</v>
      </c>
      <c r="D30" s="7"/>
      <c r="E30" s="18"/>
      <c r="F30" s="8">
        <f t="shared" si="2"/>
        <v>0</v>
      </c>
    </row>
    <row r="31" spans="1:6" ht="30" customHeight="1" x14ac:dyDescent="0.3">
      <c r="A31" s="10">
        <v>7</v>
      </c>
      <c r="B31" s="27" t="s">
        <v>39</v>
      </c>
      <c r="C31" s="7" t="s">
        <v>36</v>
      </c>
      <c r="D31" s="7"/>
      <c r="E31" s="18"/>
      <c r="F31" s="8">
        <f t="shared" si="2"/>
        <v>0</v>
      </c>
    </row>
    <row r="32" spans="1:6" ht="30" customHeight="1" x14ac:dyDescent="0.3">
      <c r="A32" s="10">
        <v>8</v>
      </c>
      <c r="B32" s="27" t="s">
        <v>40</v>
      </c>
      <c r="C32" s="7" t="s">
        <v>36</v>
      </c>
      <c r="D32" s="7"/>
      <c r="E32" s="18"/>
      <c r="F32" s="8">
        <f t="shared" si="2"/>
        <v>0</v>
      </c>
    </row>
    <row r="33" spans="1:6" ht="30" customHeight="1" x14ac:dyDescent="0.3">
      <c r="A33" s="10">
        <v>9</v>
      </c>
      <c r="B33" s="27" t="s">
        <v>41</v>
      </c>
      <c r="C33" s="7" t="s">
        <v>36</v>
      </c>
      <c r="D33" s="7"/>
      <c r="E33" s="18"/>
      <c r="F33" s="8">
        <f t="shared" si="2"/>
        <v>0</v>
      </c>
    </row>
    <row r="34" spans="1:6" ht="30" customHeight="1" x14ac:dyDescent="0.3">
      <c r="A34" s="10">
        <v>10</v>
      </c>
      <c r="B34" s="27" t="s">
        <v>47</v>
      </c>
      <c r="C34" s="7" t="s">
        <v>0</v>
      </c>
      <c r="D34" s="7"/>
      <c r="E34" s="18"/>
      <c r="F34" s="8">
        <f t="shared" si="2"/>
        <v>0</v>
      </c>
    </row>
    <row r="35" spans="1:6" ht="30" customHeight="1" x14ac:dyDescent="0.3">
      <c r="A35" s="10">
        <v>11</v>
      </c>
      <c r="B35" s="37" t="s">
        <v>42</v>
      </c>
      <c r="C35" s="7" t="s">
        <v>0</v>
      </c>
      <c r="D35" s="7"/>
      <c r="E35" s="18"/>
      <c r="F35" s="8">
        <f t="shared" si="2"/>
        <v>0</v>
      </c>
    </row>
    <row r="36" spans="1:6" ht="30" customHeight="1" x14ac:dyDescent="0.3">
      <c r="A36" s="10">
        <v>12</v>
      </c>
      <c r="B36" s="27" t="s">
        <v>29</v>
      </c>
      <c r="C36" s="7" t="s">
        <v>0</v>
      </c>
      <c r="D36" s="7"/>
      <c r="E36" s="18"/>
      <c r="F36" s="8">
        <f t="shared" si="2"/>
        <v>0</v>
      </c>
    </row>
    <row r="37" spans="1:6" ht="30" customHeight="1" x14ac:dyDescent="0.3">
      <c r="A37" s="10"/>
      <c r="B37" s="27"/>
      <c r="C37" s="7"/>
      <c r="D37" s="7"/>
      <c r="E37" s="18"/>
      <c r="F37" s="8"/>
    </row>
    <row r="38" spans="1:6" ht="30" customHeight="1" x14ac:dyDescent="0.3">
      <c r="A38" s="33" t="s">
        <v>49</v>
      </c>
      <c r="B38" s="38" t="s">
        <v>50</v>
      </c>
      <c r="C38" s="34"/>
      <c r="D38" s="34"/>
      <c r="E38" s="35"/>
      <c r="F38" s="36"/>
    </row>
    <row r="39" spans="1:6" ht="30" customHeight="1" x14ac:dyDescent="0.3">
      <c r="A39" s="10">
        <v>1</v>
      </c>
      <c r="B39" s="27" t="s">
        <v>51</v>
      </c>
      <c r="C39" s="7" t="s">
        <v>52</v>
      </c>
      <c r="D39" s="7"/>
      <c r="E39" s="18"/>
      <c r="F39" s="8">
        <f>D39*E39</f>
        <v>0</v>
      </c>
    </row>
    <row r="40" spans="1:6" ht="30" customHeight="1" x14ac:dyDescent="0.3">
      <c r="A40" s="10"/>
      <c r="B40" s="12" t="s">
        <v>22</v>
      </c>
      <c r="C40" s="7"/>
      <c r="D40" s="7"/>
      <c r="E40" s="18"/>
      <c r="F40" s="11">
        <f>SUM(F25:F36)</f>
        <v>0</v>
      </c>
    </row>
    <row r="41" spans="1:6" ht="30" customHeight="1" x14ac:dyDescent="0.3">
      <c r="A41" s="24" t="str">
        <f>"2-5"</f>
        <v>2-5</v>
      </c>
      <c r="B41" s="9" t="s">
        <v>25</v>
      </c>
      <c r="C41" s="5"/>
      <c r="D41" s="6"/>
      <c r="E41" s="5"/>
      <c r="F41" s="5"/>
    </row>
    <row r="42" spans="1:6" ht="30" customHeight="1" x14ac:dyDescent="0.3">
      <c r="A42" s="10">
        <v>1</v>
      </c>
      <c r="B42" s="27" t="s">
        <v>23</v>
      </c>
      <c r="C42" s="7" t="s">
        <v>0</v>
      </c>
      <c r="D42" s="7"/>
      <c r="E42" s="18"/>
      <c r="F42" s="8">
        <f t="shared" ref="F42" si="3">D42*E42</f>
        <v>0</v>
      </c>
    </row>
    <row r="43" spans="1:6" ht="30" customHeight="1" x14ac:dyDescent="0.3">
      <c r="A43" s="10"/>
      <c r="B43" s="12" t="s">
        <v>26</v>
      </c>
      <c r="C43" s="7"/>
      <c r="D43" s="7"/>
      <c r="E43" s="18"/>
      <c r="F43" s="11">
        <f>SUM(F42:F42)</f>
        <v>0</v>
      </c>
    </row>
    <row r="44" spans="1:6" ht="30" customHeight="1" x14ac:dyDescent="0.3">
      <c r="A44" s="13"/>
      <c r="B44" s="14" t="s">
        <v>53</v>
      </c>
      <c r="C44" s="15"/>
      <c r="D44" s="15"/>
      <c r="E44" s="19"/>
      <c r="F44" s="16">
        <f>F40+F23+F16+F43</f>
        <v>0</v>
      </c>
    </row>
    <row r="45" spans="1:6" ht="30" customHeight="1" x14ac:dyDescent="0.3"/>
    <row r="47" spans="1:6" ht="17.399999999999999" x14ac:dyDescent="0.3">
      <c r="A47" s="20"/>
      <c r="B47" s="20" t="s">
        <v>9</v>
      </c>
      <c r="C47" s="21"/>
      <c r="D47" s="20"/>
      <c r="E47" s="20" t="s">
        <v>13</v>
      </c>
    </row>
    <row r="48" spans="1:6" ht="17.399999999999999" x14ac:dyDescent="0.3">
      <c r="A48" s="20"/>
      <c r="B48" s="20"/>
      <c r="C48" s="21"/>
      <c r="D48" s="20"/>
      <c r="E48" s="22"/>
    </row>
    <row r="49" spans="1:6" ht="17.399999999999999" x14ac:dyDescent="0.3">
      <c r="A49" s="20"/>
      <c r="B49" s="20" t="s">
        <v>10</v>
      </c>
      <c r="C49" s="21"/>
      <c r="D49" s="20"/>
      <c r="E49" s="23" t="s">
        <v>12</v>
      </c>
    </row>
    <row r="50" spans="1:6" ht="17.399999999999999" x14ac:dyDescent="0.3">
      <c r="A50" s="20"/>
      <c r="B50" s="20"/>
      <c r="C50" s="21"/>
      <c r="D50" s="20"/>
      <c r="E50" s="20"/>
      <c r="F50" s="20"/>
    </row>
    <row r="51" spans="1:6" ht="17.399999999999999" x14ac:dyDescent="0.3">
      <c r="A51" s="20"/>
      <c r="B51" s="20" t="s">
        <v>11</v>
      </c>
      <c r="C51" s="21"/>
      <c r="D51" s="20"/>
      <c r="E51" s="20"/>
      <c r="F51" s="20"/>
    </row>
  </sheetData>
  <mergeCells count="4">
    <mergeCell ref="A2:B2"/>
    <mergeCell ref="A1:F1"/>
    <mergeCell ref="A7:F7"/>
    <mergeCell ref="A3:F3"/>
  </mergeCells>
  <phoneticPr fontId="8" type="noConversion"/>
  <pageMargins left="0.70866141732283472" right="0.70866141732283472" top="0.74803149606299213" bottom="0.7480314960629921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VANRULLEN Fabrice</dc:creator>
  <cp:lastModifiedBy>SAWADOGO Adama</cp:lastModifiedBy>
  <cp:lastPrinted>2024-11-22T15:56:54Z</cp:lastPrinted>
  <dcterms:created xsi:type="dcterms:W3CDTF">2024-02-13T10:10:18Z</dcterms:created>
  <dcterms:modified xsi:type="dcterms:W3CDTF">2025-02-12T16:13:53Z</dcterms:modified>
</cp:coreProperties>
</file>