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MPC\MPI\BPD\BPD-2025-0008 - AT renforcement banques IDFC - Relance\2 Préparation DCE\DCE\"/>
    </mc:Choice>
  </mc:AlternateContent>
  <bookViews>
    <workbookView xWindow="0" yWindow="0" windowWidth="24050" windowHeight="9140"/>
  </bookViews>
  <sheets>
    <sheet name="DPGF" sheetId="2" r:id="rId1"/>
  </sheets>
  <definedNames>
    <definedName name="_xlnm.Print_Area" localSheetId="0">DPGF!$C$17:$I$90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2" l="1"/>
  <c r="E41" i="2" l="1"/>
  <c r="P8" i="2" l="1"/>
  <c r="P9" i="2"/>
  <c r="P10" i="2"/>
  <c r="P7" i="2"/>
  <c r="D73" i="2" l="1"/>
  <c r="C73" i="2"/>
  <c r="D72" i="2"/>
  <c r="C72" i="2"/>
  <c r="D71" i="2"/>
  <c r="C71" i="2"/>
  <c r="D70" i="2"/>
  <c r="C70" i="2"/>
  <c r="D69" i="2"/>
  <c r="C69" i="2"/>
  <c r="D68" i="2"/>
  <c r="C68" i="2"/>
  <c r="D67" i="2"/>
  <c r="C67" i="2"/>
  <c r="D66" i="2"/>
  <c r="C66" i="2"/>
  <c r="D65" i="2"/>
  <c r="C65" i="2"/>
  <c r="E47" i="2"/>
  <c r="E44" i="2"/>
  <c r="E38" i="2"/>
  <c r="E35" i="2"/>
  <c r="E32" i="2"/>
  <c r="C18" i="2"/>
  <c r="E50" i="2" l="1"/>
  <c r="E52" i="2"/>
  <c r="E56" i="2" s="1"/>
  <c r="E57" i="2" s="1"/>
</calcChain>
</file>

<file path=xl/sharedStrings.xml><?xml version="1.0" encoding="utf-8"?>
<sst xmlns="http://schemas.openxmlformats.org/spreadsheetml/2006/main" count="82" uniqueCount="60">
  <si>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</si>
  <si>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</si>
  <si>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</si>
  <si>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</si>
  <si>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</si>
  <si>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</si>
  <si>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</si>
  <si>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</si>
  <si>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COTRAITANT 2</t>
  </si>
  <si>
    <t>COTRAITANT 3</t>
  </si>
  <si>
    <t>COTRAITANT 4</t>
  </si>
  <si>
    <t>SOUSTRAITANT 1</t>
  </si>
  <si>
    <t>SOUSTRAITANT 2</t>
  </si>
  <si>
    <t>SOUSTRAITANT 3</t>
  </si>
  <si>
    <t>SOUSTRAITANT 4</t>
  </si>
  <si>
    <t>LES PROFILS</t>
  </si>
  <si>
    <t>PROFIL 1</t>
  </si>
  <si>
    <t>PROFILS RETENUS POUR LA MISSION</t>
  </si>
  <si>
    <t>EXPERTISE PRINCIPALE</t>
  </si>
  <si>
    <t>NOMBRE D'ANNEES D'EXPERIENCE</t>
  </si>
  <si>
    <t>NIVEAU DE SENIORITE : CHOISIR LA CATEGORIE VIA LISTE DEROULANTE</t>
  </si>
  <si>
    <t>STRUCTURE / SOCIETE D'APPARTENANCE</t>
  </si>
  <si>
    <t>TYPE D'EXPERTISE : LOCALE / INTERNATIONALE</t>
  </si>
  <si>
    <t>PAYS D'IMPLANTATION DU PROFIL - DE RESIDENCE PROFESSIONNELLE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</si>
  <si>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</si>
  <si>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</si>
  <si>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TOTAL</t>
  </si>
  <si>
    <t>NOMBRE DE JOURS "SUR PLACE"</t>
  </si>
  <si>
    <t>NOMBRE DE JOURS "EN DISTANCIEL"</t>
  </si>
  <si>
    <t>TVA APPLICABLE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</si>
  <si>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</si>
  <si>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</si>
  <si>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En cas de consortium, merci de bien vouloir répartir le montant total entre chaque membre</t>
  </si>
  <si>
    <t>DETAIL MONTANT DU MARCHE PAR MEMBRE DU CONSORTIUM : A REMPLIR PAR LE SOUMISSIONNAIRE</t>
  </si>
  <si>
    <t>MONTANT MISISON HT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</si>
  <si>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</si>
  <si>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</si>
  <si>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PROFIL EXPERT</t>
  </si>
  <si>
    <t>MOINS DE 3 ANS D'EXPERIENCE</t>
  </si>
  <si>
    <t>PROFIL CONFIRME</t>
  </si>
  <si>
    <t>5 ANS MINIMUM D'EXPERIENCE</t>
  </si>
  <si>
    <t>10 ANS MINIMUM D'EXPERIENCE</t>
  </si>
  <si>
    <t>NOMBRE TOTAL DE JOURS</t>
  </si>
  <si>
    <t>MONTANT TOTAL EN EUROS HT AVANT EVENTUELLE REMISE</t>
  </si>
  <si>
    <t>Strategy and methodology report</t>
  </si>
  <si>
    <t>Work programme (with detailed training curriculum and module content for 3 years (2025-2027))</t>
  </si>
  <si>
    <t>Delivery of training (online and in-person) sessions</t>
  </si>
  <si>
    <t>Annual evaluation reports</t>
  </si>
  <si>
    <t>Final report</t>
  </si>
  <si>
    <t>Needs assessment report</t>
  </si>
  <si>
    <t>Les frais de mission (per diem, transports, traduction, sécurité, etc…) seront remboursés au réel sur la base de justificatifs. L'enveloppe est limitée à 10 000 euros TTC maxmimum par an.</t>
  </si>
  <si>
    <r>
      <t xml:space="preserve">DPGF
AT au renforcement de la capacité des banques membres IDFC - Relance
</t>
    </r>
    <r>
      <rPr>
        <sz val="28"/>
        <rFont val="Roboto Black"/>
      </rPr>
      <t>BPD-2025-0008</t>
    </r>
  </si>
  <si>
    <t>Step 3</t>
  </si>
  <si>
    <t>Step 4a</t>
  </si>
  <si>
    <t>Step 4b</t>
  </si>
  <si>
    <t>Livrable 1</t>
  </si>
  <si>
    <t>Livrables 2</t>
  </si>
  <si>
    <t>Livrables 3</t>
  </si>
  <si>
    <t>Livrables 4</t>
  </si>
  <si>
    <t>Livrable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</si>
</sst>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\ &quot;€&quot;\ \T\T\C"/>
    <numFmt numFmtId="172" formatCode="#,##0.00\ &quot;€&quot;"/>
    <numFmt numFmtId="173" formatCode="_-* #,##0\ [$€-40C]_-;\-* #,##0\ [$€-40C]_-;_-* &quot;-&quot;??\ [$€-40C]_-;_-@_-"/>
    <numFmt numFmtId="174" formatCode="#,##0\ [$֏-42B]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u/>
      <sz val="14"/>
      <name val="Roboto Bold"/>
    </font>
    <font>
      <sz val="11"/>
      <name val="Calibri"/>
      <family val="2"/>
      <scheme val="minor"/>
    </font>
    <font>
      <sz val="28"/>
      <name val="Roboto Black"/>
    </font>
    <font>
      <b/>
      <sz val="18"/>
      <name val="Roboto Bold"/>
    </font>
    <font>
      <b/>
      <sz val="2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/>
      <bottom/>
      <diagonal/>
    </border>
    <border>
      <left/>
      <right style="medium">
        <color rgb="FF002060"/>
      </right>
      <top/>
      <bottom style="medium">
        <color rgb="FF002060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5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1" xfId="1" applyFont="1" applyBorder="1" applyAlignment="1">
      <alignment vertical="center" wrapText="1"/>
    </xf>
    <xf numFmtId="0" fontId="8" fillId="0" borderId="4" xfId="1" applyFont="1" applyBorder="1"/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8" fillId="0" borderId="7" xfId="1" applyFont="1" applyFill="1" applyBorder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7" xfId="2" applyFont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7" fillId="3" borderId="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horizontal="center" vertical="center" wrapText="1"/>
      <protection locked="0"/>
    </xf>
    <xf numFmtId="165" fontId="30" fillId="0" borderId="0" xfId="3" applyNumberFormat="1" applyFont="1" applyFill="1" applyBorder="1" applyAlignment="1" applyProtection="1">
      <alignment vertical="center"/>
      <protection locked="0"/>
    </xf>
    <xf numFmtId="166" fontId="31" fillId="3" borderId="0" xfId="3" applyNumberFormat="1" applyFont="1" applyFill="1" applyBorder="1" applyAlignment="1" applyProtection="1">
      <alignment horizontal="center" vertical="center"/>
      <protection locked="0"/>
    </xf>
    <xf numFmtId="166" fontId="32" fillId="0" borderId="0" xfId="2" applyNumberFormat="1" applyFont="1" applyBorder="1" applyAlignment="1" applyProtection="1">
      <alignment vertical="center"/>
    </xf>
    <xf numFmtId="0" fontId="32" fillId="0" borderId="0" xfId="2" applyFont="1" applyBorder="1" applyAlignment="1" applyProtection="1">
      <alignment wrapText="1"/>
      <protection locked="0"/>
    </xf>
    <xf numFmtId="166" fontId="33" fillId="3" borderId="0" xfId="3" applyNumberFormat="1" applyFont="1" applyFill="1" applyBorder="1" applyAlignment="1" applyProtection="1">
      <alignment horizontal="center" vertical="center"/>
      <protection locked="0"/>
    </xf>
    <xf numFmtId="0" fontId="32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34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5" fillId="4" borderId="19" xfId="2" applyFont="1" applyFill="1" applyBorder="1" applyAlignment="1" applyProtection="1">
      <alignment vertical="center" wrapText="1"/>
    </xf>
    <xf numFmtId="0" fontId="16" fillId="3" borderId="20" xfId="2" applyFont="1" applyFill="1" applyBorder="1" applyAlignment="1" applyProtection="1">
      <alignment horizontal="center" vertical="center" wrapText="1"/>
    </xf>
    <xf numFmtId="0" fontId="31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5" fillId="4" borderId="21" xfId="2" applyFont="1" applyFill="1" applyBorder="1" applyAlignment="1" applyProtection="1">
      <alignment vertical="center" wrapText="1"/>
    </xf>
    <xf numFmtId="0" fontId="16" fillId="3" borderId="22" xfId="2" applyFont="1" applyFill="1" applyBorder="1" applyAlignment="1" applyProtection="1">
      <alignment horizontal="center" vertical="center" wrapText="1"/>
    </xf>
    <xf numFmtId="0" fontId="35" fillId="6" borderId="23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171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2" applyFill="1" applyBorder="1" applyProtection="1">
      <protection locked="0"/>
    </xf>
    <xf numFmtId="170" fontId="38" fillId="0" borderId="0" xfId="2" applyNumberFormat="1" applyFont="1" applyFill="1" applyBorder="1" applyAlignment="1" applyProtection="1">
      <alignment vertical="center"/>
      <protection locked="0"/>
    </xf>
    <xf numFmtId="172" fontId="39" fillId="0" borderId="0" xfId="2" applyNumberFormat="1" applyFont="1" applyFill="1" applyBorder="1" applyAlignment="1" applyProtection="1">
      <alignment horizontal="center" vertical="center" wrapText="1"/>
      <protection locked="0"/>
    </xf>
    <xf numFmtId="9" fontId="39" fillId="0" borderId="27" xfId="4" applyFont="1" applyFill="1" applyBorder="1" applyAlignment="1" applyProtection="1">
      <alignment horizontal="center" vertical="center" wrapText="1"/>
      <protection locked="0"/>
    </xf>
    <xf numFmtId="0" fontId="1" fillId="0" borderId="28" xfId="2" applyBorder="1" applyProtection="1">
      <protection locked="0"/>
    </xf>
    <xf numFmtId="172" fontId="39" fillId="0" borderId="28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2" applyFont="1" applyFill="1" applyBorder="1" applyAlignment="1" applyProtection="1">
      <alignment horizontal="left" vertical="center" wrapText="1"/>
      <protection locked="0"/>
    </xf>
    <xf numFmtId="0" fontId="42" fillId="0" borderId="0" xfId="2" applyFont="1" applyFill="1" applyBorder="1" applyAlignment="1" applyProtection="1">
      <alignment vertical="center" wrapText="1"/>
      <protection locked="0"/>
    </xf>
    <xf numFmtId="0" fontId="42" fillId="3" borderId="0" xfId="2" applyFont="1" applyFill="1" applyBorder="1" applyAlignment="1" applyProtection="1">
      <alignment horizontal="center" vertical="center" wrapText="1"/>
      <protection locked="0"/>
    </xf>
    <xf numFmtId="0" fontId="42" fillId="3" borderId="0" xfId="2" applyFont="1" applyFill="1" applyBorder="1" applyAlignment="1" applyProtection="1">
      <alignment horizontal="left" vertical="center" wrapText="1"/>
      <protection locked="0"/>
    </xf>
    <xf numFmtId="0" fontId="36" fillId="3" borderId="0" xfId="2" applyFont="1" applyFill="1" applyBorder="1" applyAlignment="1" applyProtection="1">
      <alignment horizontal="center" vertical="center" wrapText="1"/>
      <protection locked="0"/>
    </xf>
    <xf numFmtId="173" fontId="31" fillId="0" borderId="0" xfId="2" applyNumberFormat="1" applyFont="1" applyFill="1" applyBorder="1" applyAlignment="1" applyProtection="1">
      <alignment horizontal="center" vertical="center" wrapText="1"/>
    </xf>
    <xf numFmtId="166" fontId="44" fillId="0" borderId="0" xfId="2" applyNumberFormat="1" applyFont="1" applyFill="1" applyBorder="1" applyAlignment="1" applyProtection="1">
      <alignment horizontal="center" vertical="center" wrapText="1"/>
    </xf>
    <xf numFmtId="166" fontId="3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45" fillId="0" borderId="0" xfId="2" applyFont="1" applyFill="1" applyBorder="1" applyAlignment="1" applyProtection="1">
      <alignment horizontal="center" vertical="center" wrapText="1"/>
    </xf>
    <xf numFmtId="0" fontId="45" fillId="0" borderId="0" xfId="2" applyFont="1" applyFill="1" applyBorder="1" applyAlignment="1" applyProtection="1">
      <alignment horizontal="left" vertical="center"/>
    </xf>
    <xf numFmtId="0" fontId="1" fillId="0" borderId="12" xfId="2" applyBorder="1" applyProtection="1">
      <protection locked="0"/>
    </xf>
    <xf numFmtId="0" fontId="1" fillId="0" borderId="30" xfId="2" applyBorder="1" applyProtection="1">
      <protection locked="0"/>
    </xf>
    <xf numFmtId="168" fontId="0" fillId="0" borderId="30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2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167" fontId="30" fillId="7" borderId="24" xfId="2" applyNumberFormat="1" applyFont="1" applyFill="1" applyBorder="1" applyAlignment="1" applyProtection="1">
      <alignment vertical="center" wrapText="1"/>
    </xf>
    <xf numFmtId="9" fontId="39" fillId="0" borderId="27" xfId="6" applyFont="1" applyFill="1" applyBorder="1" applyAlignment="1" applyProtection="1">
      <alignment horizontal="center" vertical="center" wrapText="1"/>
      <protection locked="0"/>
    </xf>
    <xf numFmtId="0" fontId="46" fillId="0" borderId="0" xfId="2" applyFont="1" applyProtection="1">
      <protection locked="0"/>
    </xf>
    <xf numFmtId="0" fontId="46" fillId="0" borderId="0" xfId="2" applyFont="1" applyBorder="1" applyAlignment="1" applyProtection="1">
      <protection locked="0"/>
    </xf>
    <xf numFmtId="0" fontId="46" fillId="0" borderId="0" xfId="2" applyFont="1" applyBorder="1" applyProtection="1">
      <protection locked="0"/>
    </xf>
    <xf numFmtId="0" fontId="46" fillId="0" borderId="0" xfId="2" applyFont="1" applyAlignment="1" applyProtection="1">
      <protection locked="0"/>
    </xf>
    <xf numFmtId="0" fontId="23" fillId="0" borderId="0" xfId="2" applyFont="1" applyBorder="1" applyAlignment="1" applyProtection="1">
      <alignment wrapText="1"/>
      <protection locked="0"/>
    </xf>
    <xf numFmtId="0" fontId="19" fillId="4" borderId="9" xfId="2" applyFont="1" applyFill="1" applyBorder="1" applyAlignment="1" applyProtection="1">
      <protection locked="0"/>
    </xf>
    <xf numFmtId="0" fontId="19" fillId="4" borderId="30" xfId="2" applyFont="1" applyFill="1" applyBorder="1" applyAlignment="1" applyProtection="1">
      <protection locked="0"/>
    </xf>
    <xf numFmtId="0" fontId="19" fillId="4" borderId="13" xfId="2" applyFont="1" applyFill="1" applyBorder="1" applyAlignment="1" applyProtection="1">
      <protection locked="0"/>
    </xf>
    <xf numFmtId="0" fontId="19" fillId="4" borderId="0" xfId="2" applyFont="1" applyFill="1" applyBorder="1" applyAlignment="1" applyProtection="1"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8" xfId="1" applyFont="1" applyFill="1" applyBorder="1" applyAlignment="1">
      <alignment horizontal="center" vertical="center" wrapText="1"/>
    </xf>
    <xf numFmtId="0" fontId="25" fillId="0" borderId="10" xfId="2" applyFont="1" applyFill="1" applyBorder="1" applyAlignment="1" applyProtection="1">
      <alignment horizontal="centerContinuous" vertical="center" wrapText="1"/>
      <protection locked="0"/>
    </xf>
    <xf numFmtId="0" fontId="28" fillId="0" borderId="10" xfId="2" applyFont="1" applyFill="1" applyBorder="1" applyAlignment="1" applyProtection="1">
      <alignment horizontal="centerContinuous" vertical="center" wrapText="1"/>
      <protection locked="0"/>
    </xf>
    <xf numFmtId="164" fontId="25" fillId="0" borderId="10" xfId="2" applyNumberFormat="1" applyFont="1" applyFill="1" applyBorder="1" applyAlignment="1" applyProtection="1">
      <alignment horizontal="centerContinuous" vertical="center" wrapText="1"/>
      <protection locked="0"/>
    </xf>
    <xf numFmtId="167" fontId="30" fillId="7" borderId="32" xfId="2" applyNumberFormat="1" applyFont="1" applyFill="1" applyBorder="1" applyAlignment="1" applyProtection="1">
      <alignment vertical="center" wrapText="1"/>
    </xf>
    <xf numFmtId="167" fontId="30" fillId="7" borderId="36" xfId="2" applyNumberFormat="1" applyFont="1" applyFill="1" applyBorder="1" applyAlignment="1" applyProtection="1">
      <alignment vertical="center" wrapText="1"/>
    </xf>
    <xf numFmtId="167" fontId="30" fillId="7" borderId="33" xfId="2" applyNumberFormat="1" applyFont="1" applyFill="1" applyBorder="1" applyAlignment="1" applyProtection="1">
      <alignment vertical="center" wrapText="1"/>
    </xf>
    <xf numFmtId="0" fontId="43" fillId="2" borderId="0" xfId="2" applyFont="1" applyFill="1" applyBorder="1" applyAlignment="1" applyProtection="1">
      <alignment horizontal="center" vertical="center" wrapText="1"/>
    </xf>
    <xf numFmtId="174" fontId="21" fillId="0" borderId="34" xfId="2" applyNumberFormat="1" applyFont="1" applyFill="1" applyBorder="1" applyAlignment="1" applyProtection="1">
      <alignment horizontal="center" vertical="center" wrapText="1"/>
    </xf>
    <xf numFmtId="174" fontId="21" fillId="0" borderId="37" xfId="2" applyNumberFormat="1" applyFont="1" applyFill="1" applyBorder="1" applyAlignment="1" applyProtection="1">
      <alignment horizontal="center" vertical="center" wrapText="1"/>
    </xf>
    <xf numFmtId="174" fontId="44" fillId="0" borderId="37" xfId="2" applyNumberFormat="1" applyFont="1" applyFill="1" applyBorder="1" applyAlignment="1" applyProtection="1">
      <alignment horizontal="center" vertical="center" wrapText="1"/>
      <protection locked="0"/>
    </xf>
    <xf numFmtId="174" fontId="3" fillId="0" borderId="35" xfId="2" applyNumberFormat="1" applyFont="1" applyBorder="1" applyProtection="1">
      <protection locked="0"/>
    </xf>
    <xf numFmtId="0" fontId="1" fillId="0" borderId="13" xfId="2" applyBorder="1" applyProtection="1">
      <protection locked="0"/>
    </xf>
    <xf numFmtId="0" fontId="17" fillId="4" borderId="34" xfId="2" applyFont="1" applyFill="1" applyBorder="1" applyAlignment="1" applyProtection="1">
      <alignment horizontal="center" wrapText="1"/>
      <protection locked="0"/>
    </xf>
    <xf numFmtId="0" fontId="17" fillId="4" borderId="37" xfId="2" applyFont="1" applyFill="1" applyBorder="1" applyAlignment="1" applyProtection="1">
      <alignment horizontal="center" wrapText="1"/>
      <protection locked="0"/>
    </xf>
    <xf numFmtId="0" fontId="17" fillId="4" borderId="35" xfId="2" applyFont="1" applyFill="1" applyBorder="1" applyAlignment="1" applyProtection="1">
      <alignment horizontal="center" wrapText="1"/>
      <protection locked="0"/>
    </xf>
    <xf numFmtId="0" fontId="17" fillId="4" borderId="34" xfId="2" applyFont="1" applyFill="1" applyBorder="1" applyAlignment="1" applyProtection="1">
      <alignment wrapText="1"/>
      <protection locked="0"/>
    </xf>
    <xf numFmtId="0" fontId="17" fillId="4" borderId="37" xfId="2" applyFont="1" applyFill="1" applyBorder="1" applyAlignment="1" applyProtection="1">
      <alignment wrapText="1"/>
      <protection locked="0"/>
    </xf>
    <xf numFmtId="0" fontId="17" fillId="4" borderId="35" xfId="2" applyFont="1" applyFill="1" applyBorder="1" applyAlignment="1" applyProtection="1">
      <alignment wrapText="1"/>
      <protection locked="0"/>
    </xf>
    <xf numFmtId="0" fontId="37" fillId="4" borderId="25" xfId="2" applyFont="1" applyFill="1" applyBorder="1" applyAlignment="1" applyProtection="1">
      <alignment horizontal="left" vertical="center" wrapText="1"/>
    </xf>
    <xf numFmtId="0" fontId="37" fillId="4" borderId="31" xfId="2" applyFont="1" applyFill="1" applyBorder="1" applyAlignment="1" applyProtection="1">
      <alignment horizontal="left" vertical="center" wrapText="1"/>
    </xf>
    <xf numFmtId="0" fontId="21" fillId="4" borderId="17" xfId="2" applyFont="1" applyFill="1" applyBorder="1" applyAlignment="1" applyProtection="1">
      <alignment horizontal="left" vertical="center"/>
    </xf>
    <xf numFmtId="0" fontId="21" fillId="4" borderId="18" xfId="2" applyFont="1" applyFill="1" applyBorder="1" applyAlignment="1" applyProtection="1">
      <alignment horizontal="left"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21" fillId="4" borderId="15" xfId="2" applyFont="1" applyFill="1" applyBorder="1" applyAlignment="1" applyProtection="1">
      <alignment vertical="center"/>
    </xf>
    <xf numFmtId="0" fontId="21" fillId="4" borderId="16" xfId="2" applyFont="1" applyFill="1" applyBorder="1" applyAlignment="1" applyProtection="1">
      <alignment vertical="center"/>
    </xf>
    <xf numFmtId="0" fontId="21" fillId="4" borderId="17" xfId="2" applyFont="1" applyFill="1" applyBorder="1" applyAlignment="1" applyProtection="1">
      <alignment horizontal="left" vertical="center" wrapText="1"/>
    </xf>
    <xf numFmtId="0" fontId="21" fillId="4" borderId="18" xfId="2" applyFont="1" applyFill="1" applyBorder="1" applyAlignment="1" applyProtection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70" fontId="41" fillId="9" borderId="25" xfId="2" applyNumberFormat="1" applyFont="1" applyFill="1" applyBorder="1" applyAlignment="1" applyProtection="1">
      <alignment horizontal="center" vertical="center" wrapText="1"/>
      <protection locked="0"/>
    </xf>
    <xf numFmtId="170" fontId="41" fillId="9" borderId="26" xfId="2" applyNumberFormat="1" applyFont="1" applyFill="1" applyBorder="1" applyAlignment="1" applyProtection="1">
      <alignment horizontal="center" vertical="center" wrapText="1"/>
      <protection locked="0"/>
    </xf>
    <xf numFmtId="0" fontId="43" fillId="2" borderId="29" xfId="2" applyFont="1" applyFill="1" applyBorder="1" applyAlignment="1" applyProtection="1">
      <alignment horizontal="center" vertical="center" wrapText="1"/>
    </xf>
    <xf numFmtId="0" fontId="42" fillId="8" borderId="0" xfId="2" applyFont="1" applyFill="1" applyBorder="1" applyAlignment="1" applyProtection="1">
      <alignment horizontal="center" vertical="center" wrapText="1"/>
      <protection locked="0"/>
    </xf>
    <xf numFmtId="0" fontId="37" fillId="4" borderId="26" xfId="2" applyFont="1" applyFill="1" applyBorder="1" applyAlignment="1" applyProtection="1">
      <alignment horizontal="left" vertical="center" wrapText="1"/>
    </xf>
    <xf numFmtId="167" fontId="41" fillId="4" borderId="25" xfId="2" applyNumberFormat="1" applyFont="1" applyFill="1" applyBorder="1" applyAlignment="1" applyProtection="1">
      <alignment horizontal="center" vertical="center" wrapText="1"/>
      <protection locked="0"/>
    </xf>
    <xf numFmtId="167" fontId="41" fillId="4" borderId="26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Border="1" applyAlignment="1" applyProtection="1">
      <alignment horizontal="left" wrapText="1"/>
      <protection locked="0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48" fillId="10" borderId="38" xfId="2" applyFont="1" applyFill="1" applyBorder="1" applyAlignment="1" applyProtection="1">
      <alignment horizontal="center" vertical="center" wrapText="1"/>
    </xf>
    <xf numFmtId="0" fontId="21" fillId="10" borderId="39" xfId="2" applyFont="1" applyFill="1" applyBorder="1" applyAlignment="1" applyProtection="1">
      <alignment horizontal="center" vertical="center" wrapText="1"/>
    </xf>
    <xf numFmtId="0" fontId="21" fillId="10" borderId="40" xfId="2" applyFont="1" applyFill="1" applyBorder="1" applyAlignment="1" applyProtection="1">
      <alignment horizontal="center" vertical="center" wrapText="1"/>
    </xf>
    <xf numFmtId="0" fontId="48" fillId="0" borderId="38" xfId="2" applyFont="1" applyFill="1" applyBorder="1" applyAlignment="1" applyProtection="1">
      <alignment horizontal="center" vertical="center" wrapText="1"/>
    </xf>
    <xf numFmtId="0" fontId="21" fillId="0" borderId="39" xfId="2" applyFont="1" applyFill="1" applyBorder="1" applyAlignment="1" applyProtection="1">
      <alignment horizontal="center" vertical="center" wrapText="1"/>
    </xf>
    <xf numFmtId="0" fontId="21" fillId="0" borderId="40" xfId="2" applyFont="1" applyFill="1" applyBorder="1" applyAlignment="1" applyProtection="1">
      <alignment horizontal="center" vertical="center" wrapText="1"/>
    </xf>
    <xf numFmtId="0" fontId="49" fillId="0" borderId="34" xfId="0" applyFont="1" applyBorder="1" applyAlignment="1">
      <alignment horizontal="center" vertical="center"/>
    </xf>
    <xf numFmtId="0" fontId="49" fillId="0" borderId="37" xfId="0" applyFont="1" applyBorder="1" applyAlignment="1">
      <alignment horizontal="center" vertical="center"/>
    </xf>
    <xf numFmtId="0" fontId="49" fillId="0" borderId="35" xfId="0" applyFont="1" applyBorder="1" applyAlignment="1">
      <alignment horizontal="center" vertical="center"/>
    </xf>
  </cellXfs>
  <cellStyles count="7">
    <cellStyle name="Monétaire 2" xfId="3"/>
    <cellStyle name="Normal" xfId="0" builtinId="0"/>
    <cellStyle name="Normal 2" xfId="1"/>
    <cellStyle name="Normal 3" xfId="2"/>
    <cellStyle name="Pourcentage" xfId="6" builtinId="5"/>
    <cellStyle name="Pourcentage 2" xfId="4"/>
    <cellStyle name="Pourcentag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7</xdr:col>
      <xdr:colOff>528490</xdr:colOff>
      <xdr:row>24</xdr:row>
      <xdr:rowOff>397103</xdr:rowOff>
    </xdr:from>
    <xdr:to>
      <xdr:col>10</xdr:col>
      <xdr:colOff>2244630</xdr:colOff>
      <xdr:row>28</xdr:row>
      <xdr:rowOff>238125</xdr:rowOff>
    </xdr:to>
    <xdr:sp macro="" textlink="">
      <xdr:nvSpPr>
        <xdr:cNvPr id="3" name="Rectangle 2"/>
        <xdr:cNvSpPr/>
      </xdr:nvSpPr>
      <xdr:spPr>
        <a:xfrm>
          <a:off x="16244740" y="13030957"/>
          <a:ext cx="7444369" cy="1812168"/>
        </a:xfrm>
        <a:prstGeom prst="wedgeRectCallout">
          <a:avLst>
            <a:gd name="adj1" fmla="val -95971"/>
            <a:gd name="adj2" fmla="val 2227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2</xdr:col>
      <xdr:colOff>3219289</xdr:colOff>
      <xdr:row>1</xdr:row>
      <xdr:rowOff>1382714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1664" y="460302"/>
          <a:ext cx="2281434" cy="1147450"/>
        </a:xfrm>
        <a:prstGeom prst="rect">
          <a:avLst/>
        </a:prstGeom>
      </xdr:spPr>
    </xdr:pic>
    <xdr:clientData/>
  </xdr:twoCellAnchor>
  <xdr:twoCellAnchor>
    <xdr:from>
      <xdr:col>5</xdr:col>
      <xdr:colOff>967743</xdr:colOff>
      <xdr:row>18</xdr:row>
      <xdr:rowOff>141873</xdr:rowOff>
    </xdr:from>
    <xdr:to>
      <xdr:col>9</xdr:col>
      <xdr:colOff>779205</xdr:colOff>
      <xdr:row>19</xdr:row>
      <xdr:rowOff>344273</xdr:rowOff>
    </xdr:to>
    <xdr:sp macro="" textlink="">
      <xdr:nvSpPr>
        <xdr:cNvPr id="5" name="Rectangle 4"/>
        <xdr:cNvSpPr/>
      </xdr:nvSpPr>
      <xdr:spPr>
        <a:xfrm>
          <a:off x="13801898" y="9720535"/>
          <a:ext cx="7494068" cy="739020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/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347405</xdr:colOff>
      <xdr:row>6</xdr:row>
      <xdr:rowOff>159667</xdr:rowOff>
    </xdr:from>
    <xdr:to>
      <xdr:col>5</xdr:col>
      <xdr:colOff>21525</xdr:colOff>
      <xdr:row>7</xdr:row>
      <xdr:rowOff>309066</xdr:rowOff>
    </xdr:to>
    <xdr:sp macro="" textlink="">
      <xdr:nvSpPr>
        <xdr:cNvPr id="13" name="Rectangle 12"/>
        <xdr:cNvSpPr/>
      </xdr:nvSpPr>
      <xdr:spPr>
        <a:xfrm>
          <a:off x="7483083" y="5282718"/>
          <a:ext cx="5367595" cy="666009"/>
        </a:xfrm>
        <a:prstGeom prst="wedgeRectCallout">
          <a:avLst>
            <a:gd name="adj1" fmla="val -55842"/>
            <a:gd name="adj2" fmla="val -28370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229093</xdr:colOff>
      <xdr:row>11</xdr:row>
      <xdr:rowOff>186869</xdr:rowOff>
    </xdr:from>
    <xdr:to>
      <xdr:col>4</xdr:col>
      <xdr:colOff>5607676</xdr:colOff>
      <xdr:row>14</xdr:row>
      <xdr:rowOff>33156</xdr:rowOff>
    </xdr:to>
    <xdr:sp macro="" textlink="">
      <xdr:nvSpPr>
        <xdr:cNvPr id="15" name="Rectangle 14"/>
        <xdr:cNvSpPr/>
      </xdr:nvSpPr>
      <xdr:spPr>
        <a:xfrm>
          <a:off x="7366135" y="7252362"/>
          <a:ext cx="5378583" cy="678048"/>
        </a:xfrm>
        <a:prstGeom prst="wedgeRectCallout">
          <a:avLst>
            <a:gd name="adj1" fmla="val -22470"/>
            <a:gd name="adj2" fmla="val 117488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1"/>
  <sheetViews>
    <sheetView showGridLines="0" tabSelected="1" topLeftCell="A7" zoomScale="45" zoomScaleNormal="40" zoomScaleSheetLayoutView="55" zoomScalePageLayoutView="70" workbookViewId="0">
      <selection activeCell="B48" sqref="B48:B50"/>
    </sheetView>
  </sheetViews>
  <sheetFormatPr baseColWidth="10" defaultColWidth="11.1796875" defaultRowHeight="17.149999999999999" customHeight="1" x14ac:dyDescent="0.35"/>
  <cols>
    <col min="1" max="1" width="8.1796875" style="3" customWidth="1"/>
    <col min="2" max="2" width="19.36328125" style="3" customWidth="1"/>
    <col min="3" max="3" width="56.54296875" style="3" customWidth="1"/>
    <col min="4" max="4" width="47.453125" style="3" customWidth="1"/>
    <col min="5" max="5" width="81.54296875" style="3" customWidth="1"/>
    <col min="6" max="6" width="36.08984375" style="3" customWidth="1"/>
    <col min="7" max="7" width="5.1796875" style="3" customWidth="1"/>
    <col min="8" max="8" width="34.1796875" style="3" customWidth="1"/>
    <col min="9" max="9" width="34.54296875" style="3" customWidth="1"/>
    <col min="10" max="10" width="13.453125" style="3" customWidth="1"/>
    <col min="11" max="11" width="34.54296875" style="3" customWidth="1"/>
    <col min="12" max="12" width="3.453125" style="3" customWidth="1"/>
    <col min="13" max="15" width="11.1796875" style="3"/>
    <col min="16" max="16" width="7.1796875" style="4" hidden="1" customWidth="1"/>
    <col min="17" max="17" width="11.1796875" style="3"/>
    <col min="18" max="18" width="13.1796875" style="4" customWidth="1"/>
    <col min="19" max="19" width="9.1796875" style="93" customWidth="1"/>
    <col min="20" max="20" width="12" style="4" customWidth="1"/>
    <col min="21" max="24" width="11.1796875" style="4"/>
    <col min="25" max="16384" width="11.1796875" style="3"/>
  </cols>
  <sheetData>
    <row r="1" spans="1:19" ht="17.149999999999999" customHeight="1" thickBot="1" x14ac:dyDescent="0.4">
      <c r="A1" s="1"/>
      <c r="B1" s="2"/>
      <c r="C1" s="2"/>
      <c r="D1" s="2"/>
      <c r="E1" s="2"/>
      <c r="F1" s="2"/>
      <c r="G1" s="1"/>
    </row>
    <row r="2" spans="1:19" ht="277.25" customHeight="1" thickBot="1" x14ac:dyDescent="0.4">
      <c r="A2" s="1"/>
      <c r="B2" s="5"/>
      <c r="C2" s="133" t="s">
        <v>51</v>
      </c>
      <c r="D2" s="133"/>
      <c r="E2" s="133"/>
      <c r="F2" s="133"/>
      <c r="G2" s="133"/>
      <c r="H2" s="133"/>
      <c r="I2" s="133"/>
      <c r="J2" s="133"/>
      <c r="K2" s="133"/>
      <c r="L2" s="134"/>
    </row>
    <row r="3" spans="1:19" ht="33.25" customHeight="1" thickBot="1" x14ac:dyDescent="0.5">
      <c r="A3" s="1"/>
      <c r="B3" s="6"/>
      <c r="C3" s="7" t="s">
        <v>36</v>
      </c>
      <c r="D3" s="8"/>
      <c r="E3" s="8"/>
      <c r="F3" s="8"/>
      <c r="G3" s="8"/>
      <c r="H3" s="8"/>
      <c r="I3" s="8"/>
      <c r="J3" s="8"/>
      <c r="K3" s="8"/>
      <c r="L3" s="9"/>
    </row>
    <row r="4" spans="1:19" ht="63.25" customHeight="1" thickBot="1" x14ac:dyDescent="0.5">
      <c r="A4" s="1"/>
      <c r="B4" s="10"/>
      <c r="C4" s="127" t="s">
        <v>0</v>
      </c>
      <c r="D4" s="128"/>
      <c r="E4" s="104"/>
      <c r="F4" s="11"/>
      <c r="G4" s="12"/>
      <c r="H4" s="12"/>
      <c r="I4" s="12"/>
      <c r="J4" s="12"/>
      <c r="K4" s="12"/>
      <c r="L4" s="13"/>
    </row>
    <row r="5" spans="1:19" ht="13.75" customHeight="1" thickBot="1" x14ac:dyDescent="0.5">
      <c r="A5" s="14"/>
      <c r="B5" s="15"/>
      <c r="C5" s="11"/>
      <c r="D5" s="11"/>
      <c r="E5" s="11"/>
      <c r="G5" s="12"/>
      <c r="H5" s="12"/>
      <c r="I5" s="12"/>
      <c r="J5" s="12"/>
      <c r="K5" s="12"/>
      <c r="L5" s="13"/>
      <c r="O5" s="17"/>
      <c r="S5" s="94"/>
    </row>
    <row r="6" spans="1:19" ht="40.75" customHeight="1" thickBot="1" x14ac:dyDescent="0.5">
      <c r="A6" s="14"/>
      <c r="B6" s="15"/>
      <c r="C6" s="127" t="s">
        <v>1</v>
      </c>
      <c r="D6" s="128"/>
      <c r="E6" s="18"/>
      <c r="I6" s="12"/>
      <c r="J6" s="12"/>
      <c r="K6" s="12"/>
      <c r="L6" s="13"/>
      <c r="O6" s="17"/>
      <c r="S6" s="94"/>
    </row>
    <row r="7" spans="1:19" ht="25" customHeight="1" thickBot="1" x14ac:dyDescent="0.5">
      <c r="A7" s="14"/>
      <c r="B7" s="15"/>
      <c r="C7" s="20" t="s">
        <v>3</v>
      </c>
      <c r="D7" s="21"/>
      <c r="E7" s="18"/>
      <c r="F7" s="143" t="s">
        <v>2</v>
      </c>
      <c r="G7" s="144"/>
      <c r="H7" s="145"/>
      <c r="I7" s="12"/>
      <c r="J7" s="12"/>
      <c r="K7" s="12"/>
      <c r="L7" s="13"/>
      <c r="O7" s="17"/>
      <c r="P7" s="4" t="str">
        <f>CONCATENATE(F8,"   ",G8)</f>
        <v>SOUTIEN / BACKSTOPPING   //</v>
      </c>
      <c r="S7" s="94"/>
    </row>
    <row r="8" spans="1:19" ht="22.25" customHeight="1" x14ac:dyDescent="0.5">
      <c r="B8" s="23"/>
      <c r="C8" s="20" t="s">
        <v>6</v>
      </c>
      <c r="D8" s="21"/>
      <c r="E8" s="24"/>
      <c r="F8" s="22" t="s">
        <v>4</v>
      </c>
      <c r="G8" s="101" t="s">
        <v>5</v>
      </c>
      <c r="H8" s="98"/>
      <c r="I8" s="12"/>
      <c r="J8" s="12"/>
      <c r="K8" s="12"/>
      <c r="L8" s="26"/>
      <c r="P8" s="4" t="str">
        <f>CONCATENATE(F9,"   ",G9)</f>
        <v>PROFIL JUNIOR   MOINS DE 3 ANS D'EXPERIENCE</v>
      </c>
      <c r="S8" s="94"/>
    </row>
    <row r="9" spans="1:19" ht="22.25" customHeight="1" x14ac:dyDescent="0.5">
      <c r="B9" s="23"/>
      <c r="C9" s="20" t="s">
        <v>8</v>
      </c>
      <c r="D9" s="21"/>
      <c r="E9" s="24"/>
      <c r="F9" s="25" t="s">
        <v>7</v>
      </c>
      <c r="G9" s="98" t="s">
        <v>38</v>
      </c>
      <c r="H9" s="98"/>
      <c r="I9" s="12"/>
      <c r="J9" s="12"/>
      <c r="K9" s="12"/>
      <c r="L9" s="26"/>
      <c r="P9" s="4" t="str">
        <f>CONCATENATE(F10,"   ",G10)</f>
        <v>PROFIL CONFIRME   5 ANS MINIMUM D'EXPERIENCE</v>
      </c>
      <c r="S9" s="94"/>
    </row>
    <row r="10" spans="1:19" ht="22.25" customHeight="1" x14ac:dyDescent="0.5">
      <c r="B10" s="23"/>
      <c r="C10" s="20" t="s">
        <v>9</v>
      </c>
      <c r="D10" s="21"/>
      <c r="E10" s="24"/>
      <c r="F10" s="25" t="s">
        <v>39</v>
      </c>
      <c r="G10" s="98" t="s">
        <v>40</v>
      </c>
      <c r="H10" s="98"/>
      <c r="I10" s="12"/>
      <c r="J10" s="12"/>
      <c r="K10" s="12"/>
      <c r="L10" s="26"/>
      <c r="P10" s="4" t="str">
        <f>CONCATENATE(F11,"   ",G11)</f>
        <v>PROFIL EXPERT   10 ANS MINIMUM D'EXPERIENCE</v>
      </c>
      <c r="S10" s="94"/>
    </row>
    <row r="11" spans="1:19" ht="22.25" customHeight="1" thickBot="1" x14ac:dyDescent="0.55000000000000004">
      <c r="B11" s="23"/>
      <c r="C11" s="20" t="s">
        <v>10</v>
      </c>
      <c r="D11" s="21"/>
      <c r="E11" s="24"/>
      <c r="F11" s="27" t="s">
        <v>37</v>
      </c>
      <c r="G11" s="99" t="s">
        <v>41</v>
      </c>
      <c r="H11" s="100"/>
      <c r="I11" s="12"/>
      <c r="J11" s="12"/>
      <c r="K11" s="12"/>
      <c r="L11" s="26"/>
      <c r="S11" s="94"/>
    </row>
    <row r="12" spans="1:19" ht="22.25" customHeight="1" x14ac:dyDescent="0.45">
      <c r="B12" s="23"/>
      <c r="C12" s="20" t="s">
        <v>11</v>
      </c>
      <c r="D12" s="21"/>
      <c r="E12" s="24"/>
      <c r="I12" s="11"/>
      <c r="J12" s="16"/>
      <c r="K12" s="16"/>
      <c r="L12" s="26"/>
      <c r="S12" s="94"/>
    </row>
    <row r="13" spans="1:19" ht="22.25" customHeight="1" x14ac:dyDescent="0.45">
      <c r="B13" s="23"/>
      <c r="C13" s="20" t="s">
        <v>12</v>
      </c>
      <c r="D13" s="21"/>
      <c r="E13" s="24"/>
      <c r="G13" s="12"/>
      <c r="H13" s="11"/>
      <c r="K13" s="19"/>
      <c r="L13" s="26"/>
      <c r="S13" s="94"/>
    </row>
    <row r="14" spans="1:19" ht="22.25" customHeight="1" x14ac:dyDescent="0.45">
      <c r="B14" s="23"/>
      <c r="C14" s="20" t="s">
        <v>13</v>
      </c>
      <c r="D14" s="21"/>
      <c r="E14" s="24"/>
      <c r="F14" s="24"/>
      <c r="G14" s="12"/>
      <c r="K14" s="19"/>
      <c r="L14" s="26"/>
      <c r="S14" s="94"/>
    </row>
    <row r="15" spans="1:19" ht="22.25" customHeight="1" x14ac:dyDescent="0.45">
      <c r="B15" s="23"/>
      <c r="C15" s="20" t="s">
        <v>14</v>
      </c>
      <c r="D15" s="21"/>
      <c r="E15" s="24"/>
      <c r="F15" s="24"/>
      <c r="G15" s="12"/>
      <c r="K15" s="24"/>
      <c r="L15" s="26"/>
      <c r="S15" s="94"/>
    </row>
    <row r="16" spans="1:19" ht="16.399999999999999" customHeight="1" thickBot="1" x14ac:dyDescent="0.5">
      <c r="B16" s="23"/>
      <c r="C16" s="28"/>
      <c r="D16" s="24"/>
      <c r="E16" s="24"/>
      <c r="F16" s="24"/>
      <c r="G16" s="12"/>
      <c r="K16" s="24"/>
      <c r="L16" s="26"/>
      <c r="S16" s="94"/>
    </row>
    <row r="17" spans="2:25" s="12" customFormat="1" ht="41.5" customHeight="1" thickBot="1" x14ac:dyDescent="0.5">
      <c r="B17" s="29"/>
      <c r="E17" s="103" t="s">
        <v>15</v>
      </c>
      <c r="K17" s="24"/>
      <c r="L17" s="30"/>
      <c r="P17" s="31"/>
      <c r="R17" s="31"/>
      <c r="S17" s="32"/>
      <c r="T17" s="31"/>
      <c r="U17" s="31"/>
      <c r="V17" s="31"/>
      <c r="W17" s="31"/>
      <c r="X17" s="31"/>
      <c r="Y17" s="31"/>
    </row>
    <row r="18" spans="2:25" s="12" customFormat="1" ht="53.25" customHeight="1" thickBot="1" x14ac:dyDescent="0.5">
      <c r="B18" s="29"/>
      <c r="C18" s="33">
        <f>E4</f>
        <v>0</v>
      </c>
      <c r="D18" s="34"/>
      <c r="E18" s="35" t="s">
        <v>16</v>
      </c>
      <c r="F18" s="36"/>
      <c r="H18" s="3"/>
      <c r="I18" s="3"/>
      <c r="J18" s="24"/>
      <c r="K18" s="24"/>
      <c r="L18" s="30"/>
      <c r="M18" s="37"/>
      <c r="P18" s="31"/>
      <c r="R18" s="31"/>
      <c r="S18" s="97"/>
      <c r="T18" s="31"/>
      <c r="U18" s="31"/>
      <c r="V18" s="31"/>
      <c r="W18" s="31"/>
      <c r="X18" s="31"/>
      <c r="Y18" s="31"/>
    </row>
    <row r="19" spans="2:25" s="12" customFormat="1" ht="42.65" customHeight="1" x14ac:dyDescent="0.45">
      <c r="B19" s="29"/>
      <c r="C19" s="129" t="s">
        <v>17</v>
      </c>
      <c r="D19" s="130"/>
      <c r="E19" s="105"/>
      <c r="F19" s="38"/>
      <c r="G19" s="39"/>
      <c r="H19" s="3"/>
      <c r="I19" s="3"/>
      <c r="J19" s="24"/>
      <c r="K19" s="24"/>
      <c r="L19" s="30"/>
      <c r="P19" s="31"/>
      <c r="R19" s="31"/>
      <c r="S19" s="97"/>
      <c r="T19" s="31"/>
      <c r="U19" s="31"/>
      <c r="V19" s="31"/>
      <c r="W19" s="31"/>
      <c r="X19" s="31"/>
      <c r="Y19" s="31"/>
    </row>
    <row r="20" spans="2:25" s="12" customFormat="1" ht="31" customHeight="1" x14ac:dyDescent="0.45">
      <c r="B20" s="29"/>
      <c r="C20" s="125" t="s">
        <v>18</v>
      </c>
      <c r="D20" s="126"/>
      <c r="E20" s="105"/>
      <c r="F20" s="38"/>
      <c r="G20" s="39"/>
      <c r="I20" s="40"/>
      <c r="L20" s="30"/>
      <c r="P20" s="31"/>
      <c r="R20" s="31"/>
      <c r="S20" s="97"/>
      <c r="T20" s="31"/>
      <c r="U20" s="31"/>
      <c r="V20" s="31"/>
      <c r="W20" s="31"/>
      <c r="X20" s="31"/>
      <c r="Y20" s="31"/>
    </row>
    <row r="21" spans="2:25" s="12" customFormat="1" ht="42.65" customHeight="1" x14ac:dyDescent="0.35">
      <c r="B21" s="29"/>
      <c r="C21" s="125" t="s">
        <v>19</v>
      </c>
      <c r="D21" s="126"/>
      <c r="E21" s="105"/>
      <c r="F21" s="38"/>
      <c r="G21" s="39"/>
      <c r="I21" s="40"/>
      <c r="L21" s="30"/>
      <c r="P21" s="31"/>
      <c r="R21" s="31"/>
      <c r="S21" s="31"/>
      <c r="T21" s="31"/>
      <c r="U21" s="31"/>
      <c r="V21" s="31"/>
      <c r="W21" s="31"/>
      <c r="X21" s="31"/>
    </row>
    <row r="22" spans="2:25" s="12" customFormat="1" ht="38.5" customHeight="1" x14ac:dyDescent="0.35">
      <c r="B22" s="29"/>
      <c r="C22" s="131" t="s">
        <v>20</v>
      </c>
      <c r="D22" s="132"/>
      <c r="E22" s="106"/>
      <c r="F22" s="38"/>
      <c r="G22" s="39"/>
      <c r="I22" s="40"/>
      <c r="L22" s="30"/>
      <c r="P22" s="31"/>
      <c r="R22" s="31"/>
      <c r="S22" s="95"/>
      <c r="T22" s="31"/>
      <c r="U22" s="31"/>
      <c r="V22" s="31"/>
      <c r="W22" s="31"/>
      <c r="X22" s="31"/>
    </row>
    <row r="23" spans="2:25" s="12" customFormat="1" ht="42.65" customHeight="1" x14ac:dyDescent="0.35">
      <c r="B23" s="29"/>
      <c r="C23" s="125" t="s">
        <v>21</v>
      </c>
      <c r="D23" s="126"/>
      <c r="E23" s="105"/>
      <c r="F23" s="38"/>
      <c r="G23" s="39"/>
      <c r="I23" s="40"/>
      <c r="L23" s="30"/>
      <c r="P23" s="31"/>
      <c r="R23" s="31"/>
      <c r="S23" s="95"/>
      <c r="T23" s="31"/>
      <c r="U23" s="31"/>
      <c r="V23" s="31"/>
      <c r="W23" s="31"/>
      <c r="X23" s="31"/>
    </row>
    <row r="24" spans="2:25" s="12" customFormat="1" ht="42.65" customHeight="1" x14ac:dyDescent="0.35">
      <c r="B24" s="29"/>
      <c r="C24" s="125" t="s">
        <v>22</v>
      </c>
      <c r="D24" s="126"/>
      <c r="E24" s="105"/>
      <c r="F24" s="38"/>
      <c r="G24" s="39"/>
      <c r="I24" s="40"/>
      <c r="L24" s="30"/>
      <c r="P24" s="31"/>
      <c r="R24" s="31"/>
      <c r="S24" s="95"/>
      <c r="T24" s="31"/>
      <c r="U24" s="31"/>
      <c r="V24" s="31"/>
      <c r="W24" s="31"/>
      <c r="X24" s="31"/>
    </row>
    <row r="25" spans="2:25" s="12" customFormat="1" ht="44" customHeight="1" x14ac:dyDescent="0.35">
      <c r="B25" s="29"/>
      <c r="C25" s="131" t="s">
        <v>23</v>
      </c>
      <c r="D25" s="132"/>
      <c r="E25" s="105"/>
      <c r="F25" s="38"/>
      <c r="G25" s="39"/>
      <c r="I25" s="40"/>
      <c r="L25" s="30"/>
      <c r="P25" s="31"/>
      <c r="R25" s="31"/>
      <c r="S25" s="95"/>
      <c r="T25" s="31"/>
      <c r="U25" s="31"/>
      <c r="V25" s="31"/>
      <c r="W25" s="31"/>
      <c r="X25" s="31"/>
    </row>
    <row r="26" spans="2:25" s="12" customFormat="1" ht="42.65" customHeight="1" x14ac:dyDescent="0.35">
      <c r="B26" s="29"/>
      <c r="C26" s="131" t="s">
        <v>24</v>
      </c>
      <c r="D26" s="132"/>
      <c r="E26" s="107"/>
      <c r="F26" s="41"/>
      <c r="G26" s="42"/>
      <c r="I26" s="43"/>
      <c r="L26" s="30"/>
      <c r="P26" s="31"/>
      <c r="R26" s="31"/>
      <c r="S26" s="95"/>
      <c r="T26" s="31"/>
      <c r="U26" s="31"/>
      <c r="V26" s="31"/>
      <c r="W26" s="31"/>
      <c r="X26" s="31"/>
    </row>
    <row r="27" spans="2:25" s="12" customFormat="1" ht="46.4" customHeight="1" thickBot="1" x14ac:dyDescent="0.4">
      <c r="B27" s="29"/>
      <c r="C27" s="142"/>
      <c r="D27" s="142"/>
      <c r="E27" s="44"/>
      <c r="F27" s="45"/>
      <c r="G27" s="45"/>
      <c r="L27" s="30"/>
      <c r="P27" s="31"/>
      <c r="R27" s="31"/>
      <c r="S27" s="95"/>
      <c r="T27" s="31"/>
      <c r="U27" s="31"/>
      <c r="V27" s="31"/>
      <c r="W27" s="31"/>
      <c r="X27" s="31"/>
    </row>
    <row r="28" spans="2:25" s="12" customFormat="1" ht="34" customHeight="1" thickBot="1" x14ac:dyDescent="0.4">
      <c r="B28" s="29"/>
      <c r="C28" s="46"/>
      <c r="D28" s="46"/>
      <c r="E28" s="103" t="s">
        <v>25</v>
      </c>
      <c r="F28" s="45"/>
      <c r="G28" s="45"/>
      <c r="L28" s="30"/>
      <c r="P28" s="31"/>
      <c r="R28" s="31"/>
      <c r="S28" s="95"/>
      <c r="T28" s="31"/>
      <c r="U28" s="31"/>
      <c r="V28" s="31"/>
      <c r="W28" s="31"/>
      <c r="X28" s="31"/>
    </row>
    <row r="29" spans="2:25" s="12" customFormat="1" ht="48.25" customHeight="1" thickBot="1" x14ac:dyDescent="0.4">
      <c r="B29" s="29"/>
      <c r="C29" s="46"/>
      <c r="D29" s="46"/>
      <c r="E29" s="47" t="s">
        <v>16</v>
      </c>
      <c r="F29" s="60"/>
      <c r="G29" s="45"/>
      <c r="H29" s="48"/>
      <c r="I29" s="49"/>
      <c r="J29" s="49"/>
      <c r="K29" s="50"/>
      <c r="L29" s="30"/>
      <c r="P29" s="31"/>
      <c r="R29" s="31"/>
      <c r="S29" s="95"/>
      <c r="T29" s="31"/>
      <c r="U29" s="31"/>
      <c r="V29" s="31"/>
      <c r="W29" s="31"/>
      <c r="X29" s="31"/>
    </row>
    <row r="30" spans="2:25" s="12" customFormat="1" ht="60" customHeight="1" x14ac:dyDescent="0.35">
      <c r="B30" s="152" t="s">
        <v>55</v>
      </c>
      <c r="C30" s="146" t="s">
        <v>49</v>
      </c>
      <c r="D30" s="51" t="s">
        <v>27</v>
      </c>
      <c r="E30" s="52"/>
      <c r="F30" s="60"/>
      <c r="G30" s="53"/>
      <c r="H30" s="54"/>
      <c r="I30" s="55"/>
      <c r="J30" s="55"/>
      <c r="K30" s="54"/>
      <c r="L30" s="30"/>
      <c r="P30" s="31"/>
      <c r="R30" s="31"/>
      <c r="S30" s="95"/>
      <c r="T30" s="31"/>
      <c r="U30" s="31"/>
      <c r="V30" s="31"/>
      <c r="W30" s="31"/>
      <c r="X30" s="31"/>
    </row>
    <row r="31" spans="2:25" s="12" customFormat="1" ht="56.5" customHeight="1" x14ac:dyDescent="0.35">
      <c r="B31" s="153"/>
      <c r="C31" s="147"/>
      <c r="D31" s="56" t="s">
        <v>28</v>
      </c>
      <c r="E31" s="57"/>
      <c r="F31" s="60"/>
      <c r="G31" s="53"/>
      <c r="H31" s="54"/>
      <c r="I31" s="55"/>
      <c r="J31" s="55"/>
      <c r="K31" s="54"/>
      <c r="L31" s="30"/>
      <c r="P31" s="31"/>
      <c r="R31" s="31"/>
      <c r="S31" s="95"/>
      <c r="T31" s="31"/>
      <c r="U31" s="31"/>
      <c r="V31" s="31"/>
      <c r="W31" s="31"/>
      <c r="X31" s="31"/>
    </row>
    <row r="32" spans="2:25" s="12" customFormat="1" ht="49" customHeight="1" thickBot="1" x14ac:dyDescent="0.4">
      <c r="B32" s="153"/>
      <c r="C32" s="148"/>
      <c r="D32" s="58" t="s">
        <v>26</v>
      </c>
      <c r="E32" s="91">
        <f>E30*E26+E31*E26</f>
        <v>0</v>
      </c>
      <c r="F32" s="60"/>
      <c r="G32" s="53"/>
      <c r="H32" s="59"/>
      <c r="I32" s="60"/>
      <c r="J32" s="61"/>
      <c r="K32" s="62"/>
      <c r="L32" s="30"/>
      <c r="P32" s="31"/>
      <c r="R32" s="31"/>
      <c r="S32" s="95"/>
      <c r="T32" s="31"/>
      <c r="U32" s="31"/>
      <c r="V32" s="31"/>
      <c r="W32" s="31"/>
      <c r="X32" s="31"/>
    </row>
    <row r="33" spans="2:24" s="12" customFormat="1" ht="45.5" customHeight="1" x14ac:dyDescent="0.35">
      <c r="B33" s="153" t="s">
        <v>56</v>
      </c>
      <c r="C33" s="146" t="s">
        <v>44</v>
      </c>
      <c r="D33" s="51" t="s">
        <v>27</v>
      </c>
      <c r="E33" s="52"/>
      <c r="F33" s="60"/>
      <c r="G33" s="53"/>
      <c r="H33" s="54"/>
      <c r="I33" s="55"/>
      <c r="J33" s="55"/>
      <c r="K33" s="54"/>
      <c r="L33" s="30"/>
      <c r="P33" s="31"/>
      <c r="R33" s="31"/>
      <c r="S33" s="95"/>
      <c r="T33" s="31"/>
      <c r="U33" s="31"/>
      <c r="V33" s="31"/>
      <c r="W33" s="31"/>
      <c r="X33" s="31"/>
    </row>
    <row r="34" spans="2:24" s="12" customFormat="1" ht="45" customHeight="1" x14ac:dyDescent="0.35">
      <c r="B34" s="153"/>
      <c r="C34" s="147"/>
      <c r="D34" s="56" t="s">
        <v>28</v>
      </c>
      <c r="E34" s="57"/>
      <c r="F34" s="60"/>
      <c r="G34" s="53"/>
      <c r="H34" s="54"/>
      <c r="I34" s="55"/>
      <c r="J34" s="55"/>
      <c r="K34" s="54"/>
      <c r="L34" s="30"/>
      <c r="P34" s="31"/>
      <c r="R34" s="31"/>
      <c r="S34" s="95"/>
      <c r="T34" s="31"/>
      <c r="U34" s="31"/>
      <c r="V34" s="31"/>
      <c r="W34" s="31"/>
      <c r="X34" s="31"/>
    </row>
    <row r="35" spans="2:24" s="12" customFormat="1" ht="37" customHeight="1" thickBot="1" x14ac:dyDescent="0.4">
      <c r="B35" s="153"/>
      <c r="C35" s="148"/>
      <c r="D35" s="58" t="s">
        <v>26</v>
      </c>
      <c r="E35" s="91">
        <f>E33*E26+E34*E26</f>
        <v>0</v>
      </c>
      <c r="F35" s="60"/>
      <c r="G35" s="53"/>
      <c r="H35" s="59"/>
      <c r="I35" s="60"/>
      <c r="J35" s="61"/>
      <c r="K35" s="62"/>
      <c r="L35" s="30"/>
      <c r="P35" s="31"/>
      <c r="R35" s="31"/>
      <c r="S35" s="95"/>
      <c r="T35" s="31"/>
      <c r="U35" s="31"/>
      <c r="V35" s="31"/>
      <c r="W35" s="31"/>
      <c r="X35" s="31"/>
    </row>
    <row r="36" spans="2:24" s="12" customFormat="1" ht="46" customHeight="1" x14ac:dyDescent="0.35">
      <c r="B36" s="153"/>
      <c r="C36" s="146" t="s">
        <v>45</v>
      </c>
      <c r="D36" s="51" t="s">
        <v>27</v>
      </c>
      <c r="E36" s="52"/>
      <c r="F36" s="60"/>
      <c r="G36" s="53"/>
      <c r="H36" s="54"/>
      <c r="I36" s="55"/>
      <c r="J36" s="55"/>
      <c r="K36" s="54"/>
      <c r="L36" s="30"/>
      <c r="P36" s="31"/>
      <c r="R36" s="31"/>
      <c r="S36" s="95"/>
      <c r="T36" s="31"/>
      <c r="U36" s="31"/>
      <c r="V36" s="31"/>
      <c r="W36" s="31"/>
      <c r="X36" s="31"/>
    </row>
    <row r="37" spans="2:24" s="12" customFormat="1" ht="46" customHeight="1" x14ac:dyDescent="0.35">
      <c r="B37" s="153"/>
      <c r="C37" s="147"/>
      <c r="D37" s="56" t="s">
        <v>28</v>
      </c>
      <c r="E37" s="57"/>
      <c r="F37" s="60"/>
      <c r="G37" s="53"/>
      <c r="H37" s="54"/>
      <c r="I37" s="55"/>
      <c r="J37" s="55"/>
      <c r="K37" s="54"/>
      <c r="L37" s="30"/>
      <c r="P37" s="31"/>
      <c r="R37" s="31"/>
      <c r="S37" s="95"/>
      <c r="T37" s="31"/>
      <c r="U37" s="31"/>
      <c r="V37" s="31"/>
      <c r="W37" s="31"/>
      <c r="X37" s="31"/>
    </row>
    <row r="38" spans="2:24" s="12" customFormat="1" ht="41" customHeight="1" thickBot="1" x14ac:dyDescent="0.4">
      <c r="B38" s="153"/>
      <c r="C38" s="148"/>
      <c r="D38" s="58" t="s">
        <v>26</v>
      </c>
      <c r="E38" s="91">
        <f>E36*E26+E37*E26</f>
        <v>0</v>
      </c>
      <c r="F38" s="60"/>
      <c r="G38" s="53"/>
      <c r="H38" s="59"/>
      <c r="I38" s="60"/>
      <c r="J38" s="61"/>
      <c r="K38" s="62"/>
      <c r="L38" s="30"/>
      <c r="P38" s="31"/>
      <c r="R38" s="31"/>
      <c r="S38" s="95"/>
      <c r="T38" s="31"/>
      <c r="U38" s="31"/>
      <c r="V38" s="31"/>
      <c r="W38" s="31"/>
      <c r="X38" s="31"/>
    </row>
    <row r="39" spans="2:24" s="12" customFormat="1" ht="46.5" customHeight="1" x14ac:dyDescent="0.35">
      <c r="B39" s="153" t="s">
        <v>57</v>
      </c>
      <c r="C39" s="146" t="s">
        <v>46</v>
      </c>
      <c r="D39" s="51" t="s">
        <v>27</v>
      </c>
      <c r="E39" s="52"/>
      <c r="F39" s="60"/>
      <c r="G39" s="53"/>
      <c r="H39" s="59"/>
      <c r="I39" s="60"/>
      <c r="J39" s="61"/>
      <c r="K39" s="62"/>
      <c r="L39" s="30"/>
      <c r="P39" s="31"/>
      <c r="R39" s="31"/>
      <c r="S39" s="95"/>
      <c r="T39" s="31"/>
      <c r="U39" s="31"/>
      <c r="V39" s="31"/>
      <c r="W39" s="31"/>
      <c r="X39" s="31"/>
    </row>
    <row r="40" spans="2:24" s="12" customFormat="1" ht="48.5" customHeight="1" x14ac:dyDescent="0.35">
      <c r="B40" s="153" t="s">
        <v>52</v>
      </c>
      <c r="C40" s="147"/>
      <c r="D40" s="56" t="s">
        <v>28</v>
      </c>
      <c r="E40" s="57"/>
      <c r="F40" s="60"/>
      <c r="G40" s="53"/>
      <c r="H40" s="59"/>
      <c r="I40" s="60"/>
      <c r="J40" s="61"/>
      <c r="K40" s="62"/>
      <c r="L40" s="30"/>
      <c r="P40" s="31"/>
      <c r="R40" s="31"/>
      <c r="S40" s="95"/>
      <c r="T40" s="31"/>
      <c r="U40" s="31"/>
      <c r="V40" s="31"/>
      <c r="W40" s="31"/>
      <c r="X40" s="31"/>
    </row>
    <row r="41" spans="2:24" s="12" customFormat="1" ht="45.5" customHeight="1" thickBot="1" x14ac:dyDescent="0.4">
      <c r="B41" s="153"/>
      <c r="C41" s="148"/>
      <c r="D41" s="58" t="s">
        <v>26</v>
      </c>
      <c r="E41" s="91">
        <f>E39*E26+E40*E26</f>
        <v>0</v>
      </c>
      <c r="F41" s="60"/>
      <c r="G41" s="53"/>
      <c r="H41" s="59"/>
      <c r="I41" s="60"/>
      <c r="J41" s="61"/>
      <c r="K41" s="62"/>
      <c r="L41" s="30"/>
      <c r="P41" s="31"/>
      <c r="R41" s="31"/>
      <c r="S41" s="95"/>
      <c r="T41" s="31"/>
      <c r="U41" s="31"/>
      <c r="V41" s="31"/>
      <c r="W41" s="31"/>
      <c r="X41" s="31"/>
    </row>
    <row r="42" spans="2:24" s="12" customFormat="1" ht="45.5" customHeight="1" x14ac:dyDescent="0.35">
      <c r="B42" s="153" t="s">
        <v>58</v>
      </c>
      <c r="C42" s="146" t="s">
        <v>47</v>
      </c>
      <c r="D42" s="51" t="s">
        <v>27</v>
      </c>
      <c r="E42" s="52"/>
      <c r="F42" s="60"/>
      <c r="G42" s="53"/>
      <c r="H42" s="54"/>
      <c r="I42" s="55"/>
      <c r="J42" s="55"/>
      <c r="K42" s="54"/>
      <c r="L42" s="30"/>
      <c r="P42" s="31"/>
      <c r="R42" s="31"/>
      <c r="S42" s="95"/>
      <c r="T42" s="31"/>
      <c r="U42" s="31"/>
      <c r="V42" s="31"/>
      <c r="W42" s="31"/>
      <c r="X42" s="31"/>
    </row>
    <row r="43" spans="2:24" s="12" customFormat="1" ht="43" customHeight="1" x14ac:dyDescent="0.35">
      <c r="B43" s="153" t="s">
        <v>53</v>
      </c>
      <c r="C43" s="147"/>
      <c r="D43" s="56" t="s">
        <v>28</v>
      </c>
      <c r="E43" s="57"/>
      <c r="F43" s="60"/>
      <c r="G43" s="53"/>
      <c r="H43" s="54"/>
      <c r="I43" s="55"/>
      <c r="J43" s="55"/>
      <c r="K43" s="54"/>
      <c r="L43" s="30"/>
      <c r="P43" s="31"/>
      <c r="R43" s="31"/>
      <c r="S43" s="95"/>
      <c r="T43" s="31"/>
      <c r="U43" s="31"/>
      <c r="V43" s="31"/>
      <c r="W43" s="31"/>
      <c r="X43" s="31"/>
    </row>
    <row r="44" spans="2:24" s="12" customFormat="1" ht="37.5" customHeight="1" thickBot="1" x14ac:dyDescent="0.4">
      <c r="B44" s="153"/>
      <c r="C44" s="148"/>
      <c r="D44" s="58" t="s">
        <v>26</v>
      </c>
      <c r="E44" s="91">
        <f t="shared" ref="E44" si="0">E42*E26+E43*E26</f>
        <v>0</v>
      </c>
      <c r="F44" s="60"/>
      <c r="G44" s="53"/>
      <c r="H44" s="59"/>
      <c r="I44" s="60"/>
      <c r="J44" s="61"/>
      <c r="K44" s="62"/>
      <c r="L44" s="30"/>
      <c r="N44" s="37"/>
      <c r="P44" s="31"/>
      <c r="R44" s="31"/>
      <c r="S44" s="95"/>
      <c r="T44" s="31"/>
      <c r="U44" s="31"/>
      <c r="V44" s="31"/>
      <c r="W44" s="31"/>
      <c r="X44" s="31"/>
    </row>
    <row r="45" spans="2:24" s="12" customFormat="1" ht="71" hidden="1" customHeight="1" x14ac:dyDescent="0.35">
      <c r="B45" s="153" t="s">
        <v>54</v>
      </c>
      <c r="C45" s="149"/>
      <c r="D45" s="51" t="s">
        <v>27</v>
      </c>
      <c r="E45" s="52"/>
      <c r="F45" s="60"/>
      <c r="G45" s="53"/>
      <c r="H45" s="54"/>
      <c r="I45" s="55"/>
      <c r="J45" s="55"/>
      <c r="K45" s="63"/>
      <c r="L45" s="30"/>
      <c r="P45" s="31"/>
      <c r="R45" s="31"/>
      <c r="S45" s="95"/>
      <c r="T45" s="31"/>
      <c r="U45" s="31"/>
      <c r="V45" s="31"/>
      <c r="W45" s="31"/>
      <c r="X45" s="31"/>
    </row>
    <row r="46" spans="2:24" s="12" customFormat="1" ht="74.5" hidden="1" customHeight="1" x14ac:dyDescent="0.35">
      <c r="B46" s="153" t="s">
        <v>54</v>
      </c>
      <c r="C46" s="150"/>
      <c r="D46" s="56" t="s">
        <v>28</v>
      </c>
      <c r="E46" s="57"/>
      <c r="F46" s="60"/>
      <c r="G46" s="53"/>
      <c r="H46" s="54"/>
      <c r="I46" s="55"/>
      <c r="J46" s="55"/>
      <c r="K46" s="54"/>
      <c r="L46" s="30"/>
      <c r="P46" s="31"/>
      <c r="R46" s="31"/>
      <c r="S46" s="95"/>
      <c r="T46" s="31"/>
      <c r="U46" s="31"/>
      <c r="V46" s="31"/>
      <c r="W46" s="31"/>
      <c r="X46" s="31"/>
    </row>
    <row r="47" spans="2:24" s="12" customFormat="1" ht="59.5" hidden="1" customHeight="1" thickBot="1" x14ac:dyDescent="0.4">
      <c r="B47" s="153"/>
      <c r="C47" s="151"/>
      <c r="D47" s="58" t="s">
        <v>26</v>
      </c>
      <c r="E47" s="91">
        <f t="shared" ref="E47" si="1">E45*E26+E46*E26</f>
        <v>0</v>
      </c>
      <c r="F47" s="60"/>
      <c r="G47" s="53"/>
      <c r="H47" s="59"/>
      <c r="I47" s="60"/>
      <c r="J47" s="61"/>
      <c r="K47" s="62"/>
      <c r="L47" s="30"/>
      <c r="P47" s="31"/>
      <c r="R47" s="31"/>
      <c r="S47" s="95"/>
      <c r="T47" s="31"/>
      <c r="U47" s="31"/>
      <c r="V47" s="31"/>
      <c r="W47" s="31"/>
      <c r="X47" s="31"/>
    </row>
    <row r="48" spans="2:24" s="12" customFormat="1" ht="48" customHeight="1" x14ac:dyDescent="0.35">
      <c r="B48" s="153" t="s">
        <v>59</v>
      </c>
      <c r="C48" s="146" t="s">
        <v>48</v>
      </c>
      <c r="D48" s="51" t="s">
        <v>27</v>
      </c>
      <c r="E48" s="52"/>
      <c r="F48" s="60"/>
      <c r="G48" s="53"/>
      <c r="H48" s="54"/>
      <c r="I48" s="102"/>
      <c r="J48" s="102"/>
      <c r="K48" s="54"/>
      <c r="L48" s="30"/>
      <c r="P48" s="31"/>
      <c r="R48" s="31"/>
      <c r="S48" s="95"/>
      <c r="T48" s="31"/>
      <c r="U48" s="31"/>
      <c r="V48" s="31"/>
      <c r="W48" s="31"/>
      <c r="X48" s="31"/>
    </row>
    <row r="49" spans="2:25" s="12" customFormat="1" ht="51" customHeight="1" x14ac:dyDescent="0.35">
      <c r="B49" s="153" t="s">
        <v>54</v>
      </c>
      <c r="C49" s="147"/>
      <c r="D49" s="56" t="s">
        <v>28</v>
      </c>
      <c r="E49" s="57"/>
      <c r="F49" s="60"/>
      <c r="G49" s="53"/>
      <c r="H49" s="54"/>
      <c r="I49" s="102"/>
      <c r="J49" s="102"/>
      <c r="K49" s="54"/>
      <c r="L49" s="30"/>
      <c r="P49" s="31"/>
      <c r="R49" s="31"/>
      <c r="S49" s="95"/>
      <c r="T49" s="31"/>
      <c r="U49" s="31"/>
      <c r="V49" s="31"/>
      <c r="W49" s="31"/>
      <c r="X49" s="31"/>
    </row>
    <row r="50" spans="2:25" s="12" customFormat="1" ht="44" customHeight="1" thickBot="1" x14ac:dyDescent="0.4">
      <c r="B50" s="154"/>
      <c r="C50" s="148"/>
      <c r="D50" s="58" t="s">
        <v>26</v>
      </c>
      <c r="E50" s="108">
        <f t="shared" ref="E50" si="2">E48*E32+E49*E32</f>
        <v>0</v>
      </c>
      <c r="F50" s="60"/>
      <c r="G50" s="53"/>
      <c r="H50" s="59"/>
      <c r="I50" s="60"/>
      <c r="J50" s="61"/>
      <c r="K50" s="62"/>
      <c r="L50" s="30"/>
      <c r="N50" s="37"/>
      <c r="P50" s="31"/>
      <c r="R50" s="31"/>
      <c r="S50" s="95"/>
      <c r="T50" s="31"/>
      <c r="U50" s="31"/>
      <c r="V50" s="31"/>
      <c r="W50" s="31"/>
      <c r="X50" s="31"/>
    </row>
    <row r="51" spans="2:25" s="12" customFormat="1" ht="44" customHeight="1" thickBot="1" x14ac:dyDescent="0.4">
      <c r="B51" s="29"/>
      <c r="C51" s="123" t="s">
        <v>42</v>
      </c>
      <c r="D51" s="124"/>
      <c r="E51" s="110">
        <f>SUM(E30+E31+E33+E34+E36+E37+E39+E40+E42+E43+E48+E49)</f>
        <v>0</v>
      </c>
      <c r="F51" s="60"/>
      <c r="G51" s="53"/>
      <c r="H51" s="59"/>
      <c r="I51" s="60"/>
      <c r="J51" s="61"/>
      <c r="K51" s="62"/>
      <c r="L51" s="30"/>
      <c r="N51" s="37"/>
      <c r="P51" s="31"/>
      <c r="R51" s="31"/>
      <c r="S51" s="95"/>
      <c r="T51" s="31"/>
      <c r="U51" s="31"/>
      <c r="V51" s="31"/>
      <c r="W51" s="31"/>
      <c r="X51" s="31"/>
    </row>
    <row r="52" spans="2:25" s="12" customFormat="1" ht="44" customHeight="1" thickBot="1" x14ac:dyDescent="0.4">
      <c r="B52" s="29"/>
      <c r="C52" s="123" t="s">
        <v>43</v>
      </c>
      <c r="D52" s="124"/>
      <c r="E52" s="109">
        <f>SUM(E32+E35+E38+E41+E44+E50)</f>
        <v>0</v>
      </c>
      <c r="F52" s="60"/>
      <c r="G52" s="53"/>
      <c r="H52" s="59"/>
      <c r="I52" s="60"/>
      <c r="J52" s="61"/>
      <c r="K52" s="62"/>
      <c r="L52" s="30"/>
      <c r="N52" s="37"/>
      <c r="P52" s="31"/>
      <c r="R52" s="31"/>
      <c r="S52" s="95"/>
      <c r="T52" s="31"/>
      <c r="U52" s="31"/>
      <c r="V52" s="31"/>
      <c r="W52" s="31"/>
      <c r="X52" s="31"/>
    </row>
    <row r="53" spans="2:25" s="12" customFormat="1" ht="11.25" customHeight="1" thickBot="1" x14ac:dyDescent="0.4">
      <c r="B53" s="29"/>
      <c r="D53" s="66"/>
      <c r="E53" s="66"/>
      <c r="F53" s="60"/>
      <c r="H53" s="64"/>
      <c r="I53" s="64"/>
      <c r="J53" s="64"/>
      <c r="K53" s="64"/>
      <c r="L53" s="30"/>
      <c r="P53" s="31"/>
      <c r="R53" s="31"/>
      <c r="S53" s="95"/>
      <c r="T53" s="31"/>
      <c r="U53" s="31"/>
      <c r="V53" s="31"/>
      <c r="W53" s="31"/>
      <c r="X53" s="31"/>
    </row>
    <row r="54" spans="2:25" s="12" customFormat="1" ht="43.4" customHeight="1" thickBot="1" x14ac:dyDescent="0.4">
      <c r="B54" s="29"/>
      <c r="C54" s="123" t="s">
        <v>29</v>
      </c>
      <c r="D54" s="139" t="s">
        <v>29</v>
      </c>
      <c r="E54" s="67"/>
      <c r="L54" s="30"/>
      <c r="P54" s="31"/>
      <c r="R54" s="31"/>
      <c r="S54" s="95"/>
      <c r="T54" s="31"/>
      <c r="U54" s="31"/>
      <c r="V54" s="31"/>
      <c r="W54" s="31"/>
      <c r="X54" s="31"/>
    </row>
    <row r="55" spans="2:25" s="12" customFormat="1" ht="43.4" customHeight="1" thickBot="1" x14ac:dyDescent="0.4">
      <c r="B55" s="29"/>
      <c r="C55" s="123" t="s">
        <v>35</v>
      </c>
      <c r="D55" s="139"/>
      <c r="E55" s="92"/>
      <c r="L55" s="30"/>
      <c r="P55" s="31"/>
      <c r="R55" s="31"/>
      <c r="S55" s="95"/>
      <c r="T55" s="31"/>
      <c r="U55" s="31"/>
      <c r="V55" s="31"/>
      <c r="W55" s="31"/>
      <c r="X55" s="31"/>
    </row>
    <row r="56" spans="2:25" s="12" customFormat="1" ht="43.4" customHeight="1" thickBot="1" x14ac:dyDescent="0.4">
      <c r="B56" s="29"/>
      <c r="C56" s="123" t="s">
        <v>30</v>
      </c>
      <c r="D56" s="139"/>
      <c r="E56" s="140">
        <f>E52-(E52*E55)</f>
        <v>0</v>
      </c>
      <c r="F56" s="141"/>
      <c r="L56" s="30"/>
      <c r="P56" s="31"/>
      <c r="R56" s="31"/>
      <c r="S56" s="95"/>
      <c r="T56" s="31"/>
      <c r="U56" s="31"/>
      <c r="V56" s="31"/>
      <c r="W56" s="31"/>
      <c r="X56" s="31"/>
    </row>
    <row r="57" spans="2:25" s="12" customFormat="1" ht="46.4" customHeight="1" thickBot="1" x14ac:dyDescent="0.4">
      <c r="B57" s="29"/>
      <c r="C57" s="123" t="s">
        <v>31</v>
      </c>
      <c r="D57" s="139"/>
      <c r="E57" s="135">
        <f>E56+(E56*E54)</f>
        <v>0</v>
      </c>
      <c r="F57" s="136"/>
      <c r="L57" s="30"/>
      <c r="P57" s="31"/>
      <c r="R57" s="31"/>
      <c r="S57" s="95"/>
      <c r="T57" s="31"/>
      <c r="U57" s="31"/>
      <c r="V57" s="31"/>
      <c r="W57" s="31"/>
      <c r="X57" s="31"/>
    </row>
    <row r="58" spans="2:25" s="12" customFormat="1" ht="21" customHeight="1" thickBot="1" x14ac:dyDescent="0.4">
      <c r="B58" s="29"/>
      <c r="D58" s="66"/>
      <c r="E58" s="66"/>
      <c r="H58" s="64"/>
      <c r="I58" s="64"/>
      <c r="J58" s="64"/>
      <c r="K58" s="64"/>
      <c r="L58" s="30"/>
      <c r="P58" s="31"/>
      <c r="R58" s="31"/>
      <c r="S58" s="95"/>
      <c r="T58" s="31"/>
      <c r="U58" s="31"/>
      <c r="V58" s="31"/>
      <c r="W58" s="31"/>
      <c r="X58" s="31"/>
    </row>
    <row r="59" spans="2:25" s="12" customFormat="1" ht="16.5" customHeight="1" x14ac:dyDescent="0.35">
      <c r="B59" s="29"/>
      <c r="C59" s="68"/>
      <c r="D59" s="69"/>
      <c r="E59" s="69"/>
      <c r="F59" s="68"/>
      <c r="H59" s="70"/>
      <c r="I59" s="70"/>
      <c r="J59" s="70"/>
      <c r="K59" s="65"/>
      <c r="L59" s="30"/>
      <c r="P59" s="31"/>
      <c r="R59" s="31"/>
      <c r="S59" s="95"/>
      <c r="T59" s="31"/>
      <c r="U59" s="31"/>
      <c r="V59" s="31"/>
      <c r="W59" s="31"/>
      <c r="X59" s="31"/>
    </row>
    <row r="60" spans="2:25" s="12" customFormat="1" ht="81.25" customHeight="1" x14ac:dyDescent="0.35">
      <c r="B60" s="29"/>
      <c r="C60" s="138" t="s">
        <v>50</v>
      </c>
      <c r="D60" s="138"/>
      <c r="E60" s="138"/>
      <c r="F60" s="138"/>
      <c r="G60" s="71"/>
      <c r="H60" s="72"/>
      <c r="I60" s="72"/>
      <c r="L60" s="30"/>
      <c r="P60" s="31"/>
      <c r="R60" s="31"/>
      <c r="S60" s="95"/>
      <c r="T60" s="31"/>
      <c r="U60" s="31"/>
      <c r="V60" s="31"/>
      <c r="W60" s="31"/>
      <c r="X60" s="31"/>
    </row>
    <row r="61" spans="2:25" s="12" customFormat="1" ht="7.5" customHeight="1" x14ac:dyDescent="0.35">
      <c r="B61" s="29"/>
      <c r="D61" s="73"/>
      <c r="E61" s="73"/>
      <c r="F61" s="74"/>
      <c r="G61" s="72"/>
      <c r="L61" s="30"/>
      <c r="P61" s="31"/>
      <c r="R61" s="31"/>
      <c r="S61" s="95"/>
      <c r="T61" s="31"/>
      <c r="U61" s="31"/>
      <c r="V61" s="31"/>
      <c r="W61" s="31"/>
      <c r="X61" s="31"/>
    </row>
    <row r="62" spans="2:25" s="12" customFormat="1" ht="31.5" customHeight="1" x14ac:dyDescent="0.35">
      <c r="B62" s="29"/>
      <c r="C62" s="81" t="s">
        <v>32</v>
      </c>
      <c r="D62" s="80"/>
      <c r="E62" s="80"/>
      <c r="F62" s="80"/>
      <c r="H62" s="78"/>
      <c r="I62" s="55"/>
      <c r="J62" s="55"/>
      <c r="K62" s="64"/>
      <c r="L62" s="30"/>
      <c r="P62" s="31"/>
      <c r="R62" s="31"/>
      <c r="S62" s="95"/>
      <c r="T62" s="31"/>
      <c r="U62" s="31"/>
      <c r="V62" s="31"/>
      <c r="W62" s="31"/>
      <c r="X62" s="31"/>
    </row>
    <row r="63" spans="2:25" s="12" customFormat="1" ht="31.5" customHeight="1" x14ac:dyDescent="0.35">
      <c r="B63" s="29"/>
      <c r="C63" s="137" t="s">
        <v>33</v>
      </c>
      <c r="D63" s="137"/>
      <c r="E63" s="137"/>
      <c r="F63" s="80"/>
      <c r="H63" s="78"/>
      <c r="I63" s="55"/>
      <c r="J63" s="55"/>
      <c r="K63" s="64"/>
      <c r="L63" s="30"/>
      <c r="P63" s="31"/>
      <c r="R63" s="31"/>
      <c r="S63" s="95"/>
      <c r="T63" s="31"/>
      <c r="U63" s="31"/>
      <c r="V63" s="31"/>
      <c r="W63" s="31"/>
      <c r="X63" s="31"/>
    </row>
    <row r="64" spans="2:25" s="12" customFormat="1" ht="59.5" customHeight="1" thickBot="1" x14ac:dyDescent="0.4">
      <c r="B64" s="29"/>
      <c r="C64" s="111"/>
      <c r="D64" s="111"/>
      <c r="E64" s="111" t="s">
        <v>34</v>
      </c>
      <c r="F64" s="80"/>
      <c r="G64" s="80"/>
      <c r="I64" s="78"/>
      <c r="J64" s="55"/>
      <c r="K64" s="55"/>
      <c r="L64" s="64"/>
      <c r="M64" s="29"/>
      <c r="P64" s="31"/>
      <c r="S64" s="95"/>
      <c r="T64" s="31"/>
      <c r="U64" s="31"/>
      <c r="V64" s="31"/>
      <c r="W64" s="31"/>
      <c r="X64" s="31"/>
      <c r="Y64" s="31"/>
    </row>
    <row r="65" spans="2:25" s="12" customFormat="1" ht="22.5" customHeight="1" x14ac:dyDescent="0.4">
      <c r="B65" s="29"/>
      <c r="C65" s="120" t="str">
        <f>C7</f>
        <v>MANDATAIRE</v>
      </c>
      <c r="D65" s="117">
        <f>D7</f>
        <v>0</v>
      </c>
      <c r="E65" s="112"/>
      <c r="F65" s="80"/>
      <c r="G65" s="80"/>
      <c r="I65" s="78"/>
      <c r="J65" s="55"/>
      <c r="K65" s="55"/>
      <c r="L65" s="64"/>
      <c r="M65" s="29"/>
      <c r="P65" s="31"/>
      <c r="S65" s="95"/>
      <c r="T65" s="31"/>
      <c r="U65" s="31"/>
      <c r="V65" s="31"/>
      <c r="W65" s="31"/>
      <c r="X65" s="31"/>
      <c r="Y65" s="31"/>
    </row>
    <row r="66" spans="2:25" s="12" customFormat="1" ht="22.5" customHeight="1" x14ac:dyDescent="0.4">
      <c r="B66" s="29"/>
      <c r="C66" s="121" t="str">
        <f t="shared" ref="C66:D73" si="3">C8</f>
        <v>COTRAITANT 1</v>
      </c>
      <c r="D66" s="118">
        <f t="shared" si="3"/>
        <v>0</v>
      </c>
      <c r="E66" s="113"/>
      <c r="F66" s="80"/>
      <c r="G66" s="80"/>
      <c r="I66" s="78"/>
      <c r="J66" s="55"/>
      <c r="K66" s="55"/>
      <c r="L66" s="64"/>
      <c r="M66" s="29"/>
      <c r="P66" s="31"/>
      <c r="S66" s="95"/>
      <c r="T66" s="31"/>
      <c r="U66" s="31"/>
      <c r="V66" s="31"/>
      <c r="W66" s="31"/>
      <c r="X66" s="31"/>
      <c r="Y66" s="31"/>
    </row>
    <row r="67" spans="2:25" s="12" customFormat="1" ht="22.5" customHeight="1" x14ac:dyDescent="0.4">
      <c r="B67" s="29"/>
      <c r="C67" s="121" t="str">
        <f t="shared" si="3"/>
        <v>COTRAITANT 2</v>
      </c>
      <c r="D67" s="118">
        <f t="shared" si="3"/>
        <v>0</v>
      </c>
      <c r="E67" s="113"/>
      <c r="F67" s="80"/>
      <c r="G67" s="80"/>
      <c r="I67" s="78"/>
      <c r="J67" s="55"/>
      <c r="K67" s="55"/>
      <c r="L67" s="64"/>
      <c r="M67" s="29"/>
      <c r="P67" s="31"/>
      <c r="S67" s="95"/>
      <c r="T67" s="31"/>
      <c r="U67" s="31"/>
      <c r="V67" s="31"/>
      <c r="W67" s="31"/>
      <c r="X67" s="31"/>
      <c r="Y67" s="31"/>
    </row>
    <row r="68" spans="2:25" s="12" customFormat="1" ht="22.5" customHeight="1" x14ac:dyDescent="0.4">
      <c r="B68" s="29"/>
      <c r="C68" s="121" t="str">
        <f t="shared" si="3"/>
        <v>COTRAITANT 3</v>
      </c>
      <c r="D68" s="118">
        <f t="shared" si="3"/>
        <v>0</v>
      </c>
      <c r="E68" s="113"/>
      <c r="F68" s="80"/>
      <c r="G68" s="80"/>
      <c r="I68" s="78"/>
      <c r="J68" s="55"/>
      <c r="K68" s="55"/>
      <c r="L68" s="64"/>
      <c r="M68" s="29"/>
      <c r="P68" s="31"/>
      <c r="S68" s="95"/>
      <c r="T68" s="31"/>
      <c r="U68" s="31"/>
      <c r="V68" s="31"/>
      <c r="W68" s="31"/>
      <c r="X68" s="31"/>
      <c r="Y68" s="31"/>
    </row>
    <row r="69" spans="2:25" s="12" customFormat="1" ht="22.5" customHeight="1" x14ac:dyDescent="0.4">
      <c r="B69" s="29"/>
      <c r="C69" s="121" t="str">
        <f t="shared" si="3"/>
        <v>COTRAITANT 4</v>
      </c>
      <c r="D69" s="118">
        <f t="shared" si="3"/>
        <v>0</v>
      </c>
      <c r="E69" s="113"/>
      <c r="F69" s="80"/>
      <c r="G69" s="80"/>
      <c r="I69" s="78"/>
      <c r="J69" s="55"/>
      <c r="K69" s="55"/>
      <c r="L69" s="64"/>
      <c r="M69" s="29"/>
      <c r="P69" s="31"/>
      <c r="S69" s="95"/>
      <c r="T69" s="31"/>
      <c r="U69" s="31"/>
      <c r="V69" s="31"/>
      <c r="W69" s="31"/>
      <c r="X69" s="31"/>
      <c r="Y69" s="31"/>
    </row>
    <row r="70" spans="2:25" s="12" customFormat="1" ht="22.5" customHeight="1" x14ac:dyDescent="0.4">
      <c r="B70" s="29"/>
      <c r="C70" s="121" t="str">
        <f t="shared" si="3"/>
        <v>SOUSTRAITANT 1</v>
      </c>
      <c r="D70" s="118">
        <f t="shared" si="3"/>
        <v>0</v>
      </c>
      <c r="E70" s="113"/>
      <c r="F70" s="80"/>
      <c r="G70" s="80"/>
      <c r="I70" s="78"/>
      <c r="J70" s="55"/>
      <c r="K70" s="55"/>
      <c r="L70" s="64"/>
      <c r="M70" s="29"/>
      <c r="P70" s="31"/>
      <c r="S70" s="95"/>
      <c r="T70" s="31"/>
      <c r="U70" s="31"/>
      <c r="V70" s="31"/>
      <c r="W70" s="31"/>
      <c r="X70" s="31"/>
      <c r="Y70" s="31"/>
    </row>
    <row r="71" spans="2:25" s="12" customFormat="1" ht="22.5" customHeight="1" x14ac:dyDescent="0.4">
      <c r="B71" s="29"/>
      <c r="C71" s="121" t="str">
        <f t="shared" si="3"/>
        <v>SOUSTRAITANT 2</v>
      </c>
      <c r="D71" s="118">
        <f t="shared" si="3"/>
        <v>0</v>
      </c>
      <c r="E71" s="113"/>
      <c r="F71" s="79"/>
      <c r="G71" s="79"/>
      <c r="I71" s="78"/>
      <c r="J71" s="55"/>
      <c r="K71" s="55"/>
      <c r="L71" s="64"/>
      <c r="M71" s="29"/>
      <c r="P71" s="31"/>
      <c r="S71" s="95"/>
      <c r="T71" s="31"/>
      <c r="U71" s="31"/>
      <c r="V71" s="31"/>
      <c r="W71" s="31"/>
      <c r="X71" s="31"/>
      <c r="Y71" s="31"/>
    </row>
    <row r="72" spans="2:25" s="12" customFormat="1" ht="22.5" customHeight="1" x14ac:dyDescent="0.4">
      <c r="B72" s="29"/>
      <c r="C72" s="121" t="str">
        <f t="shared" si="3"/>
        <v>SOUSTRAITANT 3</v>
      </c>
      <c r="D72" s="118">
        <f t="shared" si="3"/>
        <v>0</v>
      </c>
      <c r="E72" s="114"/>
      <c r="F72" s="77"/>
      <c r="G72" s="77"/>
      <c r="I72" s="75"/>
      <c r="J72" s="76"/>
      <c r="K72" s="75"/>
      <c r="L72" s="64"/>
      <c r="M72" s="29"/>
      <c r="P72" s="31"/>
      <c r="S72" s="95"/>
      <c r="T72" s="31"/>
      <c r="U72" s="31"/>
      <c r="V72" s="31"/>
      <c r="W72" s="31"/>
      <c r="X72" s="31"/>
      <c r="Y72" s="31"/>
    </row>
    <row r="73" spans="2:25" s="12" customFormat="1" ht="22.5" customHeight="1" thickBot="1" x14ac:dyDescent="0.45">
      <c r="B73" s="29"/>
      <c r="C73" s="122" t="str">
        <f t="shared" si="3"/>
        <v>SOUSTRAITANT 4</v>
      </c>
      <c r="D73" s="119">
        <f t="shared" si="3"/>
        <v>0</v>
      </c>
      <c r="E73" s="115"/>
      <c r="J73" s="76"/>
      <c r="K73" s="75"/>
      <c r="L73" s="64"/>
      <c r="M73" s="29"/>
      <c r="P73" s="31"/>
      <c r="S73" s="95"/>
      <c r="T73" s="31"/>
      <c r="U73" s="31"/>
      <c r="V73" s="31"/>
      <c r="W73" s="31"/>
      <c r="X73" s="31"/>
      <c r="Y73" s="31"/>
    </row>
    <row r="74" spans="2:25" ht="16" customHeight="1" thickBot="1" x14ac:dyDescent="0.4">
      <c r="B74" s="82"/>
      <c r="C74" s="82"/>
      <c r="D74" s="84"/>
      <c r="E74" s="116"/>
      <c r="F74" s="83"/>
      <c r="G74" s="83"/>
      <c r="H74" s="83"/>
      <c r="I74" s="12"/>
      <c r="J74" s="12"/>
      <c r="K74" s="12"/>
      <c r="L74" s="85"/>
    </row>
    <row r="75" spans="2:25" ht="32.25" customHeight="1" x14ac:dyDescent="0.35">
      <c r="C75" s="86"/>
      <c r="D75" s="87"/>
      <c r="H75" s="46"/>
      <c r="I75" s="88"/>
      <c r="J75" s="88"/>
      <c r="K75" s="88"/>
    </row>
    <row r="76" spans="2:25" ht="32.25" customHeight="1" x14ac:dyDescent="0.35">
      <c r="D76" s="86"/>
      <c r="E76" s="86"/>
      <c r="F76" s="86"/>
      <c r="G76" s="86"/>
    </row>
    <row r="77" spans="2:25" ht="32.25" customHeight="1" x14ac:dyDescent="0.35"/>
    <row r="78" spans="2:25" ht="32.25" customHeight="1" x14ac:dyDescent="0.35"/>
    <row r="79" spans="2:25" ht="32.25" customHeight="1" x14ac:dyDescent="0.35">
      <c r="C79" s="12"/>
      <c r="H79" s="12"/>
    </row>
    <row r="80" spans="2:25" s="89" customFormat="1" ht="32.25" customHeight="1" x14ac:dyDescent="0.35">
      <c r="C80" s="12"/>
      <c r="D80" s="12"/>
      <c r="E80" s="12"/>
      <c r="F80" s="12"/>
      <c r="G80" s="12"/>
      <c r="H80" s="12"/>
      <c r="I80" s="12"/>
      <c r="J80" s="3"/>
      <c r="K80" s="3"/>
      <c r="L80" s="3"/>
      <c r="P80" s="90"/>
      <c r="R80" s="90"/>
      <c r="S80" s="96"/>
      <c r="T80" s="90"/>
      <c r="U80" s="90"/>
      <c r="V80" s="90"/>
      <c r="W80" s="90"/>
      <c r="X80" s="90"/>
    </row>
    <row r="81" spans="4:9" ht="32.25" customHeight="1" x14ac:dyDescent="0.35">
      <c r="D81" s="12"/>
      <c r="E81" s="12"/>
      <c r="F81" s="12"/>
      <c r="G81" s="12"/>
      <c r="I81" s="12"/>
    </row>
    <row r="82" spans="4:9" ht="32.25" customHeight="1" x14ac:dyDescent="0.35"/>
    <row r="83" spans="4:9" ht="32.25" customHeight="1" x14ac:dyDescent="0.35"/>
    <row r="84" spans="4:9" ht="31.5" customHeight="1" x14ac:dyDescent="0.35"/>
    <row r="85" spans="4:9" ht="16.25" customHeight="1" x14ac:dyDescent="0.35"/>
    <row r="86" spans="4:9" ht="33.65" customHeight="1" x14ac:dyDescent="0.35"/>
    <row r="87" spans="4:9" ht="6.65" customHeight="1" x14ac:dyDescent="0.35"/>
    <row r="91" spans="4:9" ht="15.65" customHeight="1" x14ac:dyDescent="0.35"/>
  </sheetData>
  <sheetProtection selectLockedCells="1"/>
  <mergeCells count="36">
    <mergeCell ref="B48:B50"/>
    <mergeCell ref="B30:B32"/>
    <mergeCell ref="B33:B38"/>
    <mergeCell ref="B39:B41"/>
    <mergeCell ref="B42:B44"/>
    <mergeCell ref="B45:B47"/>
    <mergeCell ref="C2:L2"/>
    <mergeCell ref="E57:F57"/>
    <mergeCell ref="C63:E63"/>
    <mergeCell ref="C60:F60"/>
    <mergeCell ref="C55:D55"/>
    <mergeCell ref="C48:C50"/>
    <mergeCell ref="C56:D56"/>
    <mergeCell ref="E56:F56"/>
    <mergeCell ref="C57:D57"/>
    <mergeCell ref="C54:D54"/>
    <mergeCell ref="C25:D25"/>
    <mergeCell ref="C26:D26"/>
    <mergeCell ref="C27:D27"/>
    <mergeCell ref="C30:C32"/>
    <mergeCell ref="C33:C35"/>
    <mergeCell ref="F7:H7"/>
    <mergeCell ref="C51:D51"/>
    <mergeCell ref="C52:D52"/>
    <mergeCell ref="C24:D24"/>
    <mergeCell ref="C4:D4"/>
    <mergeCell ref="C6:D6"/>
    <mergeCell ref="C19:D19"/>
    <mergeCell ref="C20:D20"/>
    <mergeCell ref="C21:D21"/>
    <mergeCell ref="C22:D22"/>
    <mergeCell ref="C23:D23"/>
    <mergeCell ref="C36:C38"/>
    <mergeCell ref="C42:C44"/>
    <mergeCell ref="C45:C47"/>
    <mergeCell ref="C39:C41"/>
  </mergeCells>
  <dataValidations count="2">
    <dataValidation type="list" allowBlank="1" showInputMessage="1" showErrorMessage="1" sqref="F22">
      <formula1>#REF!</formula1>
    </dataValidation>
    <dataValidation type="list" allowBlank="1" showInputMessage="1" showErrorMessage="1" sqref="E22">
      <formula1>$P$7:$P$10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SOUKA Kouwa</dc:creator>
  <cp:lastModifiedBy>LIBERSART Augustin</cp:lastModifiedBy>
  <dcterms:created xsi:type="dcterms:W3CDTF">2022-06-30T14:20:39Z</dcterms:created>
  <dcterms:modified xsi:type="dcterms:W3CDTF">2025-01-16T10:47:54Z</dcterms:modified>
</cp:coreProperties>
</file>