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versaillesfr0-my.sharepoint.com/personal/nicolas_cabezon_ac-versailles_fr/Documents/Bureau/Restauration Versailles/Travail DC/V5/DC_RESTAURATION-VERSAILLES-RAIDF-2025/"/>
    </mc:Choice>
  </mc:AlternateContent>
  <xr:revisionPtr revIDLastSave="69" documentId="8_{2BFEEDB8-6486-4DB5-A654-5D7547F42275}" xr6:coauthVersionLast="47" xr6:coauthVersionMax="47" xr10:uidLastSave="{7AB070A1-6CFD-44E4-9CC2-585B0D4BB1E9}"/>
  <bookViews>
    <workbookView xWindow="-110" yWindow="-110" windowWidth="19420" windowHeight="10420" xr2:uid="{AD5046A9-8B79-4973-BCC6-47E903C022B6}"/>
  </bookViews>
  <sheets>
    <sheet name="fréquentation" sheetId="1" r:id="rId1"/>
    <sheet name="taux de pri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2" l="1"/>
  <c r="O11" i="2"/>
</calcChain>
</file>

<file path=xl/sharedStrings.xml><?xml version="1.0" encoding="utf-8"?>
<sst xmlns="http://schemas.openxmlformats.org/spreadsheetml/2006/main" count="1116" uniqueCount="561">
  <si>
    <t>2021-2022</t>
  </si>
  <si>
    <t>2022-2023</t>
  </si>
  <si>
    <t>2023-2024</t>
  </si>
  <si>
    <t>2024-2025</t>
  </si>
  <si>
    <t xml:space="preserve">SEPTEMBRE </t>
  </si>
  <si>
    <t>OCTOBRE</t>
  </si>
  <si>
    <t>NOVEMBRE</t>
  </si>
  <si>
    <r>
      <t>D</t>
    </r>
    <r>
      <rPr>
        <b/>
        <sz val="9"/>
        <color theme="1"/>
        <rFont val="Calibri"/>
        <family val="2"/>
      </rPr>
      <t>É</t>
    </r>
    <r>
      <rPr>
        <b/>
        <sz val="9"/>
        <color theme="1"/>
        <rFont val="Marianne"/>
        <family val="3"/>
      </rPr>
      <t>CEMBRE</t>
    </r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</si>
  <si>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</si>
  <si>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</si>
  <si>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</si>
  <si>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</si>
  <si>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</si>
  <si>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</si>
  <si>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</si>
  <si>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</si>
  <si>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 xml:space="preserve">TOTAL  </t>
  </si>
  <si>
    <t>année en cours</t>
  </si>
  <si>
    <t>Nombre de jours d'ouverture par mois</t>
  </si>
  <si>
    <t>Nombre de couverts</t>
  </si>
  <si>
    <t>Nombre moyen de couverts par jour</t>
  </si>
  <si>
    <t>en cours</t>
  </si>
  <si>
    <t>FRÉQUENTATION ANNUELLE</t>
  </si>
  <si>
    <t>FRÉQUENTATION MENSUELLE</t>
  </si>
  <si>
    <t>Lundi</t>
  </si>
  <si>
    <t>Mardi</t>
  </si>
  <si>
    <t>Mercredi</t>
  </si>
  <si>
    <t>Jeudi</t>
  </si>
  <si>
    <t>Vendredi</t>
  </si>
  <si>
    <t>Nombre de couverts quotidiens moyen</t>
  </si>
  <si>
    <t>FRÉQUENTATION QUOTIDIENNE</t>
  </si>
  <si>
    <t>TAUX DE PRISE - Période du vendredi 01 septembre 2023 au dimanche 01 septembre 2024</t>
  </si>
  <si>
    <t xml:space="preserve">(ALC010) - BOUTEILLES BEAUJOLAIS
</t>
  </si>
  <si>
    <t>(BOI012) - 1/4 VIN ROSE</t>
  </si>
  <si>
    <t>A</t>
  </si>
  <si>
    <t>(BOI014) - 1/4 VIN BLANC</t>
  </si>
  <si>
    <t>(BOI013) - 1/4 VIN ROUGE</t>
  </si>
  <si>
    <t>Total LIQUIDES</t>
  </si>
  <si>
    <t>Article</t>
  </si>
  <si>
    <t>Désignation</t>
  </si>
  <si>
    <t>Taux de prise</t>
  </si>
  <si>
    <t>% du total</t>
  </si>
  <si>
    <t>Quantité</t>
  </si>
  <si>
    <t>(DES001) - SALADE DE FRUITS FRAIS</t>
  </si>
  <si>
    <t>(DES002) - FONDANT AU CHOCOLAT</t>
  </si>
  <si>
    <t>(DES005) - COMPOTE MAISON</t>
  </si>
  <si>
    <t>(DES006) - TARTE AUX FRAISES</t>
  </si>
  <si>
    <t>(DES021) - GAUFFRE</t>
  </si>
  <si>
    <t>(DES031) - MOUSSE AU CHOCOLAT</t>
  </si>
  <si>
    <t>(DES033) - SALADE DE FRUITS EXOTIQUES</t>
  </si>
  <si>
    <t>(DES050) - PAIN PERDU MAISON</t>
  </si>
  <si>
    <t>(DES051) - TARTE AU NOIX</t>
  </si>
  <si>
    <t>(DES055) - TIRAMISU</t>
  </si>
  <si>
    <t>(DES058) - CREPES  ET SES ACCOMPAGN</t>
  </si>
  <si>
    <t>(DES061) - COOKIES</t>
  </si>
  <si>
    <t>(DES064) - SMOOTHIE MANGUE</t>
  </si>
  <si>
    <t>(DES066) - FLAN PATISSIER</t>
  </si>
  <si>
    <t>(DES069) - MOUSSE FRAMBOISE</t>
  </si>
  <si>
    <t>(DES070) - MILLE FEUILLE</t>
  </si>
  <si>
    <t>(DES072) - FONDANT AU  CHOCOLAT</t>
  </si>
  <si>
    <t>(DES075) - RELIGIEUSE</t>
  </si>
  <si>
    <t>(DES077) - ANANAS CARAMELISE</t>
  </si>
  <si>
    <t>(DES079) - CRUMBLES DE FRUITS ROUGES</t>
  </si>
  <si>
    <t>(DES083) - TARTE FINE AUX POMMES</t>
  </si>
  <si>
    <t>(DES084) - RIZ AU LAIT</t>
  </si>
  <si>
    <t>(DES086) - FROMAGE BLANC</t>
  </si>
  <si>
    <t>(DES087) - BEIGNET AU CHOCOLAT</t>
  </si>
  <si>
    <t>(DES088) - FRUITS</t>
  </si>
  <si>
    <t>(DES089) - TARTE POIRE BOURDALOUE</t>
  </si>
  <si>
    <t>(DES091) - RAISIN</t>
  </si>
  <si>
    <t>(DES092) - BROWNIES</t>
  </si>
  <si>
    <t>(DES095) - CLAFOUTIS AUX POMMES</t>
  </si>
  <si>
    <t>(DES097) - MELON</t>
  </si>
  <si>
    <t>(DES101) - TARTE AU CITRON</t>
  </si>
  <si>
    <t>(DES103) - TARTELETTE CHOCOLAT</t>
  </si>
  <si>
    <t>(DES104) - COMPOTE POMME FRAISE</t>
  </si>
  <si>
    <t>(DES108) - TARTE AUX ABRICOTS</t>
  </si>
  <si>
    <t>(DES110) - TARTE NORMANDE</t>
  </si>
  <si>
    <t>(DES111) - GALETTE DES ROIS</t>
  </si>
  <si>
    <t>(DES114) - SMOOTIES AUX FRUITS</t>
  </si>
  <si>
    <t>(DES116) - MOUSSE CITRON</t>
  </si>
  <si>
    <t>(DES117) - SEMOULE AU LAIT</t>
  </si>
  <si>
    <t>(DES119) - TARTE COCO</t>
  </si>
  <si>
    <t>(DES122) - MOELLEUX CHOCOLAT</t>
  </si>
  <si>
    <t>(DES123) - MOUSSE MANGUE</t>
  </si>
  <si>
    <t>(DES127) - LASSI DE MANGUE</t>
  </si>
  <si>
    <t>(DES133) - TARTE FRAMBOISE</t>
  </si>
  <si>
    <t>(DES134) - FROMAGE BLANC COULIS</t>
  </si>
  <si>
    <t>(DES141) - BEIGNET FRAMBOISE</t>
  </si>
  <si>
    <t>(DES142) - SALADE D'ORANGE</t>
  </si>
  <si>
    <t>(DES145) - MOUSSE MASCARPONE</t>
  </si>
  <si>
    <t>(DES146) - MOUSSE COCO</t>
  </si>
  <si>
    <t>(DES149) - ANANAS</t>
  </si>
  <si>
    <t>(DES151) - JOCONDE MANGUE PASSION</t>
  </si>
  <si>
    <t>(DES152) - FAR BRETON</t>
  </si>
  <si>
    <t>(DES155) - TARTELETTE KIWI</t>
  </si>
  <si>
    <t>(DES156) - DESSERT BAR</t>
  </si>
  <si>
    <t>(DES160) - COUPE MANGUE</t>
  </si>
  <si>
    <t>(DES163) - CHURROS</t>
  </si>
  <si>
    <t>(DES167) - TARTELETTE CARAMEL</t>
  </si>
  <si>
    <t>(DES169) - COUPE DE FRAISE</t>
  </si>
  <si>
    <t>(DES170) - TARTELETTE FRAMBOISE</t>
  </si>
  <si>
    <t>(DES171) - MOELLEUX AUX AMANDE</t>
  </si>
  <si>
    <t>(DES172) - TARTELETTE MIRABELLE</t>
  </si>
  <si>
    <t>(DES173) - BEIGNET POMME</t>
  </si>
  <si>
    <t>(DES174) - TARTE CHOCOLAT</t>
  </si>
  <si>
    <t>(DES183) - ASSIETTE GOURMANDE</t>
  </si>
  <si>
    <t>(DES184) - TARTELETTE PRALINE</t>
  </si>
  <si>
    <t>(DES185) - CRAQUANT MANGUE PASSION</t>
  </si>
  <si>
    <t>(DES186) - TARTE FINE ABRICOT</t>
  </si>
  <si>
    <t>(DES187) - TARTE AUX FRUITS ROUGES</t>
  </si>
  <si>
    <t>(DES188) - LITCHI</t>
  </si>
  <si>
    <t>(DES191) - PALOUZA</t>
  </si>
  <si>
    <t>(DES192) - NAMOURA</t>
  </si>
  <si>
    <t>(DES196) - PUDDING</t>
  </si>
  <si>
    <t>(DES197) - GREC COULIS</t>
  </si>
  <si>
    <t>(DES198) - LASSIS FRUITS ROUGES</t>
  </si>
  <si>
    <t>(DES203) - SOUPE DE MELON</t>
  </si>
  <si>
    <t>(DES204) - TARTE AUX ANANAS</t>
  </si>
  <si>
    <t>(DES205) - TARTE AUX POMMES</t>
  </si>
  <si>
    <t>(DES209) - COUPE DE MELON</t>
  </si>
  <si>
    <t>(DES210) - SALADE DE FRUITS FRAIS</t>
  </si>
  <si>
    <t>(DES211) - TARTE POIRE</t>
  </si>
  <si>
    <t>Total DESSERTS</t>
  </si>
  <si>
    <t>Famille : (DIV) - DIVERS</t>
  </si>
  <si>
    <t>(DIV004) - BEURRE</t>
  </si>
  <si>
    <t>Total DIVERS</t>
  </si>
  <si>
    <t>(DES010) - CAKE</t>
  </si>
  <si>
    <t>(ENT014) - GASPACHO</t>
  </si>
  <si>
    <t>(ENT018) - ASSIETTE DE ROSETTE</t>
  </si>
  <si>
    <t>(ENT021) - ROULADE DE JAMBON</t>
  </si>
  <si>
    <t>(ENT028) - MELON JAMBON DE PAYS</t>
  </si>
  <si>
    <t>(ENT036) - CERVELAS VINAIGRETTE</t>
  </si>
  <si>
    <t>(ENT038) - SALADE ITALIENNE</t>
  </si>
  <si>
    <t>(ENT041) - TERRINE DE POISSON</t>
  </si>
  <si>
    <t>(ENT043) - JAMBON CRU DE PAYS</t>
  </si>
  <si>
    <t>(ENT044) - POIREAU VINAIGRETTE</t>
  </si>
  <si>
    <t>(ENT052) - ASSIETTE DE CHARCUTERIE</t>
  </si>
  <si>
    <t>(ENT055) - TOMATE MOZZARELLA</t>
  </si>
  <si>
    <t>(ENT056) - MOUSSE DE CANARD</t>
  </si>
  <si>
    <t>(ENT060) - ARTICHAUD VINAIGRETTE</t>
  </si>
  <si>
    <t>(ENT066) - MORTADELLE PISTACHE</t>
  </si>
  <si>
    <t>(ENT068) - SALADE DE MAGRET</t>
  </si>
  <si>
    <t>(ENT072) - AVOCAT AUX CREVETTES</t>
  </si>
  <si>
    <t>(ENT074) - SALADE DE CHOU</t>
  </si>
  <si>
    <t>(ENT077) - SALADE DE BOUDIN</t>
  </si>
  <si>
    <t>(ENT084) - COLESLAW</t>
  </si>
  <si>
    <t>(ENT086) - ROSETTE DE LYON</t>
  </si>
  <si>
    <t>(ENT088) - SALADE DE POIS CHICHES</t>
  </si>
  <si>
    <t>(ENT095) - SAMOUSSA</t>
  </si>
  <si>
    <t>(ENT099) - HOUMOUS</t>
  </si>
  <si>
    <t>(ENT100) - RILLETTE DE PORC</t>
  </si>
  <si>
    <t>(ENT101) - FILET DE HARENG</t>
  </si>
  <si>
    <t>(ENT102) - WRAP AU THON</t>
  </si>
  <si>
    <t>(ENT105) - MUSEAU VINAIGRETTE</t>
  </si>
  <si>
    <t>(ENT115) - TERRINE DE CANARD</t>
  </si>
  <si>
    <t>(ENT119) - GUACAMOLE</t>
  </si>
  <si>
    <t>(ENT120) - JAMBON BLANC</t>
  </si>
  <si>
    <t>(ENT124) - ASPERGES BLANCHES</t>
  </si>
  <si>
    <t>(ENT125) - OEUF MIMOSA</t>
  </si>
  <si>
    <t>(ENT133) - TOMATE AU THON</t>
  </si>
  <si>
    <t>(ENT139) - POTAGE</t>
  </si>
  <si>
    <t>(ENT141) - ENDIVE AU BLEU</t>
  </si>
  <si>
    <t>(ENT142) - NEM POULET</t>
  </si>
  <si>
    <t>(ENT144) - TARTARE DE SAUMON</t>
  </si>
  <si>
    <t>(ENT145) - TERRINE DE LAPIN</t>
  </si>
  <si>
    <t>(ENT154) - ENDIVE</t>
  </si>
  <si>
    <t>(ENT156) - TOMATE FETA</t>
  </si>
  <si>
    <t>(ENT157) - PDT CERVELAT</t>
  </si>
  <si>
    <t>(ENT158) - SALAMI</t>
  </si>
  <si>
    <t>(ENT161) - QUICHE AU POULET</t>
  </si>
  <si>
    <t>(ENT163) - SALADE VERTE</t>
  </si>
  <si>
    <t>(ENT164) - POIREAUX MIMOSA</t>
  </si>
  <si>
    <t>(ENT165) - FILET DE MAQUEREAU</t>
  </si>
  <si>
    <t>(ENT166) - GRANDE SALADE</t>
  </si>
  <si>
    <t>(ENT169) - SURIMI</t>
  </si>
  <si>
    <t>(ENT170) - CHOUX CHINOIS</t>
  </si>
  <si>
    <t>(ENT171) - FEUILLES DE VIGNE</t>
  </si>
  <si>
    <t>(ENT176) - PAIN</t>
  </si>
  <si>
    <t>(ENT178) - CAKE CHORIZO</t>
  </si>
  <si>
    <t>(ENT180) - TARTE POIREAUX</t>
  </si>
  <si>
    <t>(ENT181) - ASSIETTE DE CHORIZO</t>
  </si>
  <si>
    <t>(ENT185) - TERRINE DE CAMPAGNE</t>
  </si>
  <si>
    <t>(ENT187) - SALADE DE PDT</t>
  </si>
  <si>
    <t>(ENT189) - QUINOA COMPOSE</t>
  </si>
  <si>
    <t>(ENT191) - COEUR DE PALMIER</t>
  </si>
  <si>
    <t>(ENT192) - MOUSSE DE FOIE</t>
  </si>
  <si>
    <t>(ENT193) - SALADE AU POULET</t>
  </si>
  <si>
    <t>(ENT194) - DEMI PAMPLEMOUSSE</t>
  </si>
  <si>
    <t>(ENT198) - BETTERAVE MIMOSA</t>
  </si>
  <si>
    <t>(ENT199) - OEUF MIMOSA AU THON</t>
  </si>
  <si>
    <t>(ENT200) - RADIS</t>
  </si>
  <si>
    <t>(ENT202) - SALADE BAR</t>
  </si>
  <si>
    <t>(ENT207) - GRANDE ASSIETTE FROIDE</t>
  </si>
  <si>
    <t>(ENT208) - RADIS BEURRE</t>
  </si>
  <si>
    <t>(ENT214) - EPINARD JAMBON CRU</t>
  </si>
  <si>
    <t>(ENT231) - TARTE MUNSTER</t>
  </si>
  <si>
    <t>(ENT232) - OEUF POCHE CHAMP</t>
  </si>
  <si>
    <t>(ENT234) - SALADE CALIFORNIENNE</t>
  </si>
  <si>
    <t>(ENT235) - COUPE ROMENTICA</t>
  </si>
  <si>
    <t>(ENT239) - CHORIATIKI</t>
  </si>
  <si>
    <t>(ENT241) - TOMATE SURIMI</t>
  </si>
  <si>
    <t>(ENT242) - WRAP JAMBON ST MORET</t>
  </si>
  <si>
    <t>Famille : (LAI) - LAITAGES / FROMAGES</t>
  </si>
  <si>
    <t>(DIV003) - YAOURT GREC</t>
  </si>
  <si>
    <t>(LAI001) - YAOURT NATURE</t>
  </si>
  <si>
    <t>(LAI007) - DANETTE</t>
  </si>
  <si>
    <t>(LAI008) - FAISSELLE</t>
  </si>
  <si>
    <t>(LAI014) - MIMOLETTE</t>
  </si>
  <si>
    <t>(LAI016) - BLEU DE BRESSE</t>
  </si>
  <si>
    <t>(LAI036) - YAOURT 2 VACHE BIO</t>
  </si>
  <si>
    <t>(LAI038) - BRIE DE MEAUX</t>
  </si>
  <si>
    <t>Total LAITAGES / FROMAGES</t>
  </si>
  <si>
    <t>Famille : (PLA) - PLATS</t>
  </si>
  <si>
    <t>(PLA002) - BAVETTE</t>
  </si>
  <si>
    <t>(PLA003) - STEAK DE HAMPE</t>
  </si>
  <si>
    <t>(PLA005) - FAUX FILET</t>
  </si>
  <si>
    <t>(PLA007) - POULET BASQUAISE</t>
  </si>
  <si>
    <t>(PLA008) - PIZZA 3 FROMAGES</t>
  </si>
  <si>
    <t>(PLA011) - SAUCISSES DE TOULOUSE ET PETIT</t>
  </si>
  <si>
    <t>(PLA016) - PIZZA REINE</t>
  </si>
  <si>
    <t>(PLA017) - POULET TANDOORI</t>
  </si>
  <si>
    <t>(PLA018) - BRANDADE DE COLIN</t>
  </si>
  <si>
    <t>(PLA021) - COUSCOUS ROYAL</t>
  </si>
  <si>
    <t>(PLA023) - CARBONADE DE BOEUF</t>
  </si>
  <si>
    <t>(PLA025) - COURGETTE FARCIE</t>
  </si>
  <si>
    <t>(PLA026) - PIZZA SAUMON</t>
  </si>
  <si>
    <t>(PLA027) - MOUSSAKA</t>
  </si>
  <si>
    <t>(PLA032) - FILET DE CABILLAUD</t>
  </si>
  <si>
    <t>(PLA034) - SAUCISSON FEUILLETE</t>
  </si>
  <si>
    <t>(PLA039) - BLANQUETTE DE VEAU</t>
  </si>
  <si>
    <t>(PLA040) - RISOTTO POULET</t>
  </si>
  <si>
    <t>(PLA050) - FILET DE JULIENNE SUR LIT DE P</t>
  </si>
  <si>
    <t>(PLA056) - CARBONARA</t>
  </si>
  <si>
    <t>(PLA059) - SAUMON FRAIS</t>
  </si>
  <si>
    <t>(PLA064) - SPAGHETTIS BOLOGNAISE</t>
  </si>
  <si>
    <t>(PLA065) - FILET DE MERLAN</t>
  </si>
  <si>
    <t>(PLA069) - CHILI SIN CARNE</t>
  </si>
  <si>
    <t>(PLA070) - BOEUF BOURGUIGNON</t>
  </si>
  <si>
    <t>(PLA071) - POULET MARINE</t>
  </si>
  <si>
    <t>(PLA072) - ENDIVES FLAMANDE</t>
  </si>
  <si>
    <t>(PLA075) - BOULETTE D'AGNEAU</t>
  </si>
  <si>
    <t>(PLA076) - BROCHETTE DE BOEUF</t>
  </si>
  <si>
    <t>(PLA079) - PAUPIETTE DE VEAU</t>
  </si>
  <si>
    <t>(PLA081) - TAJINE D'AGNEAU</t>
  </si>
  <si>
    <t>(PLA082) - LASAGNE BOLOGNAISE</t>
  </si>
  <si>
    <t>(PLA083) - PIZZA SAVOYARDE</t>
  </si>
  <si>
    <t>(PLA084) - CASSOLETTE DE POISSON</t>
  </si>
  <si>
    <t>(PLA085) - CERVELAS</t>
  </si>
  <si>
    <t>(PLA087) - PIZZA ORIENTALE</t>
  </si>
  <si>
    <t>(PLA090) - FILET MIGNON</t>
  </si>
  <si>
    <t>(PLA091) - DOS DE COLIN</t>
  </si>
  <si>
    <t>(PLA092) - FILET DE POULET</t>
  </si>
  <si>
    <t>(PLA097) - FILET DE LIEU</t>
  </si>
  <si>
    <t>(PLA108) - FILET DE SANDRE</t>
  </si>
  <si>
    <t>(PLA110) - PIZZA PEPPERONI</t>
  </si>
  <si>
    <t>(PLA111) - CUISSE DE POULET</t>
  </si>
  <si>
    <t>(PLA117) - CROQUE MONSIEUR</t>
  </si>
  <si>
    <t>(PLA121) - PIZZA BOEUF</t>
  </si>
  <si>
    <t>(PLA122) - CHIPOLATAS</t>
  </si>
  <si>
    <t>(PLA123) - MAGRET DE CANARD</t>
  </si>
  <si>
    <t>(PLA126) - BURRITOS</t>
  </si>
  <si>
    <t>(PLA127) - PIZZA THON</t>
  </si>
  <si>
    <t>(PLA128) - BOULETTE DE BOEUF</t>
  </si>
  <si>
    <t>(PLA129) - BROCHETTE DE DINDE</t>
  </si>
  <si>
    <t>(PLA131) - ROUGAIL</t>
  </si>
  <si>
    <t>(PLA135) - PENNE AU BLEU</t>
  </si>
  <si>
    <t>(PLA136) - DOS DE CABILLAUD</t>
  </si>
  <si>
    <t>(PLA137) - GNOCCHI</t>
  </si>
  <si>
    <t>(PLA141) - TAJINE DE POULET</t>
  </si>
  <si>
    <t>(PLA143) - ESCOLOPE DE DINDE</t>
  </si>
  <si>
    <t>(PLA144) - PIZZA AU POULET</t>
  </si>
  <si>
    <t>(PLA146) - ESCALOPE DE PORC</t>
  </si>
  <si>
    <t>(PLA149) - AILE DE RAIE</t>
  </si>
  <si>
    <t>(PLA151) - QUICHE LORRAINE</t>
  </si>
  <si>
    <t>(PLA152) - PAUPIETTE DE SAUMON</t>
  </si>
  <si>
    <t>(PLA153) - FILET DE BROSME</t>
  </si>
  <si>
    <t>(PLA154) - PANINI</t>
  </si>
  <si>
    <t>(PLA155) - SANDWICH</t>
  </si>
  <si>
    <t>(PLA156) - CHILI CON CARNE</t>
  </si>
  <si>
    <t>(PLA160) - FISH AND CHIPS</t>
  </si>
  <si>
    <t>(PLA163) - AIGUILLETTE DE POULET</t>
  </si>
  <si>
    <t>(PLA164) - FOIE DE VEAU</t>
  </si>
  <si>
    <t>(PLA165) - BOUDIN NOIR</t>
  </si>
  <si>
    <t>(PLA171) - TRAVERS DE PORC</t>
  </si>
  <si>
    <t>(PLA172) - OMELETTE AU FROMAGE</t>
  </si>
  <si>
    <t>(PLA176) - FILET DE LIEU FRAIS</t>
  </si>
  <si>
    <t>(PLA179) - CORDON BLEU</t>
  </si>
  <si>
    <t>(PLA181) - PIZZA KEBAB</t>
  </si>
  <si>
    <t>(PLA182) - OEUFS FLORENTINE</t>
  </si>
  <si>
    <t>(PLA183) - QUENELLE DE BROCHET</t>
  </si>
  <si>
    <t>(PLA185) - POISSON FRAIS</t>
  </si>
  <si>
    <t>(PLA186) - CHOUCROUTE</t>
  </si>
  <si>
    <t>(PLA187) - ANDOUILLETTE DE TROYES</t>
  </si>
  <si>
    <t>(PLA191) - TARTIFLETTE</t>
  </si>
  <si>
    <t>(PLA195) - TORTELLINI AU BOEUF</t>
  </si>
  <si>
    <t>(PLA196) - PAELLA</t>
  </si>
  <si>
    <t>(PLA197) - POULET YASSA</t>
  </si>
  <si>
    <t>(PLA198) - MERGUEZ</t>
  </si>
  <si>
    <t>(PLA201) - JAMBONNEAU</t>
  </si>
  <si>
    <t>(PLA202) - COLOMBO DE PORC</t>
  </si>
  <si>
    <t>(PLA204) - TORTILLA PDT OIGNONS</t>
  </si>
  <si>
    <t>(PLA205) - TOMATES FARCIES</t>
  </si>
  <si>
    <t>(PLA209) - LASAGNE RICOTTA EPINARD</t>
  </si>
  <si>
    <t>(PLA212) - CUISSE DE LAPIN</t>
  </si>
  <si>
    <t>(PLA215) - PAUPIETTE DE DINDE</t>
  </si>
  <si>
    <t>(PLA216) - PIZZA CHORIZO</t>
  </si>
  <si>
    <t>(PLA218) - QUICHE AU THON</t>
  </si>
  <si>
    <t>(PLA219) - PARMENTIER DE CANARD</t>
  </si>
  <si>
    <t>(PLA225) - CAPPELLETTI SAUMON</t>
  </si>
  <si>
    <t>(PLA227) - RABLE DE LAPIN</t>
  </si>
  <si>
    <t>(PLA230) - PIZZA RACLETTE</t>
  </si>
  <si>
    <t>(PLA233) - ANIMATION RACLETTE</t>
  </si>
  <si>
    <t>(PLA234) - LANGUE DE BOEUF</t>
  </si>
  <si>
    <t>(PLA235) - PIZZA MARGARITA</t>
  </si>
  <si>
    <t>(PLA236) - ANDOUILLETTE</t>
  </si>
  <si>
    <t>(PLA237) - FILET DE LIEU JAUNE</t>
  </si>
  <si>
    <t>(PLA239) - LONGE DE PORC</t>
  </si>
  <si>
    <t>(PLA241) - GRATIN DE PDT LARDON</t>
  </si>
  <si>
    <t>(PLA242) - QUICHE SAUMON POIREAU</t>
  </si>
  <si>
    <t>(PLA246) - FILET DE COLIN</t>
  </si>
  <si>
    <t>(PLA247) - RAVIOLE EPINARDS RICOTTA</t>
  </si>
  <si>
    <t>(PLA250) - MIJOTE DE DINDE AUX CHAMPIGNON</t>
  </si>
  <si>
    <t>(PLA253) - TOMATES COEUR DE BOEUF FARCIES</t>
  </si>
  <si>
    <t>(PLA257) - AUBERGINE FARCIES</t>
  </si>
  <si>
    <t>Total PLATS</t>
  </si>
  <si>
    <t>Total SOLIDES</t>
  </si>
  <si>
    <t>H.T (€)</t>
  </si>
  <si>
    <t>T.V.A (€)</t>
  </si>
  <si>
    <t>T.T.C (€)</t>
  </si>
  <si>
    <t>Groupe : (8) - TARIFICATION</t>
  </si>
  <si>
    <t>Famille : (81) - TARIFICATION</t>
  </si>
  <si>
    <t>Total BOISSONS</t>
  </si>
  <si>
    <t>Total TARIFICATION</t>
  </si>
  <si>
    <t>TOTAL GÉNÉRAL</t>
  </si>
  <si>
    <t>TOTAL</t>
  </si>
  <si>
    <t>(81005) - TROP PERÇU</t>
  </si>
  <si>
    <t>Groupe : (2) - LIQUIDES</t>
  </si>
  <si>
    <t>(ALC009) - VERRE BEAUJOLAIS</t>
  </si>
  <si>
    <t>Famille : (BOI) - BOISSONS</t>
  </si>
  <si>
    <t>(BOI003) - EAU PLATE 50 CL</t>
  </si>
  <si>
    <t>(BOI005) - EAU PETILLANTE/GAZEUZE 50 CL</t>
  </si>
  <si>
    <t>(BOI006) - EAU PETILLANTE/GAZEUZE 33 CL</t>
  </si>
  <si>
    <t>(BOI007) - SODA 1 33 CL</t>
  </si>
  <si>
    <t>(BOI010) - JUS DE FRUITS 1 33 CL</t>
  </si>
  <si>
    <t>TARIF</t>
  </si>
  <si>
    <t>TVA</t>
  </si>
  <si>
    <t>Prix Unitaire</t>
  </si>
  <si>
    <t>VENTILATION DES PLATEAUX PAR CHIFFRE D'AFFAIRES</t>
  </si>
  <si>
    <t>Valeur des repas</t>
  </si>
  <si>
    <t>moins de 2 €</t>
  </si>
  <si>
    <t>2 à 6 €</t>
  </si>
  <si>
    <t>6 à 10 €</t>
  </si>
  <si>
    <t>10 € et plus</t>
  </si>
  <si>
    <t>Total :</t>
  </si>
  <si>
    <t>Nombre</t>
  </si>
  <si>
    <t>Pourcentage</t>
  </si>
  <si>
    <t>(DES208) - GAUFFRE</t>
  </si>
  <si>
    <t>(ENT206) - SUPPLÉMENT</t>
  </si>
  <si>
    <t>(LAI041) - ACTIVIA FRUIT</t>
  </si>
  <si>
    <t>(PLA114) - PIZZA REBLOCHON</t>
  </si>
  <si>
    <t>(ENT147) - BRICK CAMEMBERT MIEL</t>
  </si>
  <si>
    <t>(LAI010) - CAMEMBERT</t>
  </si>
  <si>
    <t>(ENT238) - TZATZIKI</t>
  </si>
  <si>
    <t>(ENT190) - HARICOT ROUGE MAïS</t>
  </si>
  <si>
    <t>(ENT184) - TARTARE D'AVOCAT</t>
  </si>
  <si>
    <t>(ENT179) - BRICK TOMATE MOZZARELLA</t>
  </si>
  <si>
    <t>(ENT167) - CAKE SALÉ</t>
  </si>
  <si>
    <t>(ENT162) - SALADE DE PÂTES AU THON</t>
  </si>
  <si>
    <t>(ENT160) - BRICK DE CHÈVRE TOMATE</t>
  </si>
  <si>
    <t>(ENT188) - MOUSSE DE BETTERAVE AUX CHÈVRE</t>
  </si>
  <si>
    <t>(ENT222) - TOAST DE CHÈVRE</t>
  </si>
  <si>
    <t>(ENT225) - QUICHE BROCOLI CHÈVRE</t>
  </si>
  <si>
    <t>(ENT229) - SALADE FÈVES</t>
  </si>
  <si>
    <t>(ENT227) - POTAGE DE NOËL</t>
  </si>
  <si>
    <t>(ENT240) - PETIT CHÈVRE FRUITS SEC</t>
  </si>
  <si>
    <t>(LAI040) - CHÈVRE NOËL</t>
  </si>
  <si>
    <t>(PLA104) - QUICHE AU CHÈVRE ET TOMATE</t>
  </si>
  <si>
    <t>(PLA105) - RÔTI DE PORC</t>
  </si>
  <si>
    <t>(PLA132) - PIZZA AU CHÈVRE</t>
  </si>
  <si>
    <t>(ENT089) - TARTARE DE TOMATE AU CHÈVRE</t>
  </si>
  <si>
    <t>(ENT078) - SALADE GRECQUE</t>
  </si>
  <si>
    <t>(ENT134) - ASSIETTE DE CRUDITÉS</t>
  </si>
  <si>
    <t>(ENT140) - WRAP CRUDITÉS</t>
  </si>
  <si>
    <t>(ENT148) - PÂTÉ EN CROUTE</t>
  </si>
  <si>
    <t>(ENT150) - TERRINE DE LÉGUMES</t>
  </si>
  <si>
    <t>(ENT177) - QUICHE AUX LÉGUMES</t>
  </si>
  <si>
    <t>(ENT219) - LÉGUMES FETA</t>
  </si>
  <si>
    <t>(ENT221) - LENTILLES OEUF POCHÉ</t>
  </si>
  <si>
    <t>(ENT224) - TARTE FINE AUX LÉGUMES</t>
  </si>
  <si>
    <t>(LEG001) - ASSIETTE DE LÉGUMES 1</t>
  </si>
  <si>
    <t>(LEG002) - ASSIETTE DE LÉGUMES 2</t>
  </si>
  <si>
    <t>Famille : (LEG) - LÉGUMES</t>
  </si>
  <si>
    <t>Total LÉGUMES</t>
  </si>
  <si>
    <t>(PLA109) - LÉGUMES NOËL 2</t>
  </si>
  <si>
    <t>(PLA120) - TAJINE DE LÉGUMES ET QUINOA</t>
  </si>
  <si>
    <t>(PLA130) - RISOTTO LÉGUMES</t>
  </si>
  <si>
    <t>(ENT030) - WRAP DE LÉGUMES</t>
  </si>
  <si>
    <t>(DES106) - BÛCHE DE NOËL</t>
  </si>
  <si>
    <t>(ENT026) - PÂTÉ DE CAMPAGNE</t>
  </si>
  <si>
    <t>(SALADE DE PAT) - SALADE DE PÂTES CREVETTES</t>
  </si>
  <si>
    <t>(PLA245) - PÂTES AUX FRUITS DE MER</t>
  </si>
  <si>
    <t>(DES007) - PANNACOTTA FRUITS</t>
  </si>
  <si>
    <t>(DES008) - CRÈME CARAMEL</t>
  </si>
  <si>
    <t>(DES011) - ÎLE FLOTTANTE</t>
  </si>
  <si>
    <t>(DES009) - CARPACCIO D'AGRUMES</t>
  </si>
  <si>
    <t>(DES046) - RIZ AU LAIT FLEUR D'ORANGER</t>
  </si>
  <si>
    <t>(PLA223) - NAVARIN D'AGNEAU</t>
  </si>
  <si>
    <t>(DES036) - ÉCLAIR</t>
  </si>
  <si>
    <t>(DES035) - CRÈME BRÛLÉE</t>
  </si>
  <si>
    <t>(DES040) - MOELLEUX AUX CHÂTAIGNES</t>
  </si>
  <si>
    <t>(DES043) - POMME AU FOUR CARAMÉLISÉE</t>
  </si>
  <si>
    <t>(DES047) - TROPÉZIENNE</t>
  </si>
  <si>
    <t>(DES053) - GÂTEAU À L'ORANGE</t>
  </si>
  <si>
    <t>(DES178) - TARTELETTE CITRON</t>
  </si>
  <si>
    <t>(DES179) - CHOCOLAT LIÉGEOIS</t>
  </si>
  <si>
    <t>(DES181) - CRÈME BRÛLÉE FRAMBOISE</t>
  </si>
  <si>
    <t>(DES189) - TARTELETTE RHUBARBE</t>
  </si>
  <si>
    <t>(DES193) - QUATRE-QUARTS</t>
  </si>
  <si>
    <t>(ENT201) - SARDINE À L'HUILE</t>
  </si>
  <si>
    <t>(PLA067) - DHAL VEGAN AUX LENTILLES CORAIL</t>
  </si>
  <si>
    <t>(PLA068) - OMELETTE AUX CHAMPIGNONS</t>
  </si>
  <si>
    <t>Total VIN / BIÈRES / ETC.</t>
  </si>
  <si>
    <t>Famille : (ALC) - VIN / BIÈRES / ETC</t>
  </si>
  <si>
    <t>Total ENTRÉES</t>
  </si>
  <si>
    <t>Famille : (ENT) - ENTRÉES</t>
  </si>
  <si>
    <t>(ENT237) - CRÈME DE BROCOLIS NOISETTE</t>
  </si>
  <si>
    <t>(DES081) - CRÈME PISTACHE</t>
  </si>
  <si>
    <t>(DES085) - FROMAGE BLANC CRÈME DE MARRON</t>
  </si>
  <si>
    <t>(DES100) - CRÈME CHOCOLAT</t>
  </si>
  <si>
    <t>(DES124) - BANANE CRÈME ANGLAISE</t>
  </si>
  <si>
    <t>(DES165) - CRÈME CATALANE</t>
  </si>
  <si>
    <t>(DES094) - GÂTEAU AU POIRE</t>
  </si>
  <si>
    <t>(DES161) - GÂTEAU BASQUE</t>
  </si>
  <si>
    <t>(DES177) - GÂTEAU AU YAOURT</t>
  </si>
  <si>
    <t>(DES206) - GÂTEAU AU CHOCOLAT MAISON</t>
  </si>
  <si>
    <t>(DES098) - CHOU À LA CRÈME</t>
  </si>
  <si>
    <t>(LAI020) - BÛCHE DE CHÈVRE</t>
  </si>
  <si>
    <t>(LAI042) - GOURMAND FRAISE</t>
  </si>
  <si>
    <t>(PLA001) - STEAK HACHÉ</t>
  </si>
  <si>
    <t>(PLA010) - ÉMINCÉ DE PORC AUX OIGNONS</t>
  </si>
  <si>
    <t>(PLA086) - ÉMINCÉ DE BOEUF THAI</t>
  </si>
  <si>
    <t>(PLA147) - ÉMINCÉ DE PORC CHINOISE</t>
  </si>
  <si>
    <t>(PLA217) - ÉMINCÉ DE POULET</t>
  </si>
  <si>
    <t>(PLA222) - ÉMINCÉ DE BOEUF TOMATE FETA</t>
  </si>
  <si>
    <t>(PLA231) - ÉMINCÉ DE DINDE CHAMPIGNONS</t>
  </si>
  <si>
    <t>(PLA037) - CALAMAR À L'AMERICAINE</t>
  </si>
  <si>
    <t>(PLA038) - JAMBON GRILLÉ</t>
  </si>
  <si>
    <t>(ENT037) - SARDINE PAIN GRILLÉ</t>
  </si>
  <si>
    <t>(PLA049) - CHOU FARCI</t>
  </si>
  <si>
    <t>(ENT006) - SAUCISSON À L'AIL</t>
  </si>
  <si>
    <t>(ENT007) - SALADE DE GÉSIERS</t>
  </si>
  <si>
    <t>(ENT010) - AVOCAT SAUCE COCKTAIL</t>
  </si>
  <si>
    <r>
      <t>(ENT011) - TERRINE FORESTI</t>
    </r>
    <r>
      <rPr>
        <sz val="8"/>
        <rFont val="Calibri"/>
        <family val="2"/>
      </rPr>
      <t>È</t>
    </r>
    <r>
      <rPr>
        <sz val="8"/>
        <rFont val="Marianne"/>
        <family val="3"/>
      </rPr>
      <t>RE</t>
    </r>
  </si>
  <si>
    <t>(ENT015) - CHAMPIGNONS À LA GRECQUE</t>
  </si>
  <si>
    <t>(ENT064) - MOUSSE DE BETTERAVE À L'ORANGE</t>
  </si>
  <si>
    <t>(ENT098) - CAROTTES RÂPÉES À LA CRÈME BALSAMIQUE</t>
  </si>
  <si>
    <t>(PLA041) - FILET DE MERLU À LA CIBOULETTE</t>
  </si>
  <si>
    <t>(PLA080) - CALAMARS À LA ROMAINE</t>
  </si>
  <si>
    <t>(PLA089) - HACHIS PARMENTIER</t>
  </si>
  <si>
    <t>(PLA094) - SAUCISSE LENTILLES</t>
  </si>
  <si>
    <t>(PLA113) - RÔTI DE VEAU</t>
  </si>
  <si>
    <t>(PLA119) - POULET RÔTI</t>
  </si>
  <si>
    <t>(PLA188) - RÔTI DE BOEUF</t>
  </si>
  <si>
    <t>(PLA190) - RÔTI D'AGNEAU</t>
  </si>
  <si>
    <t>(PLA206) - RÔTI DE DINDE</t>
  </si>
  <si>
    <t>(PLA226) - RÔTI DE DINDE FARCI NOËL</t>
  </si>
  <si>
    <t>(PLA238) - RÔTI DE BOEUF</t>
  </si>
  <si>
    <t>(PLA161) - CÔTE DE PORC</t>
  </si>
  <si>
    <t>(PLA167) - PIZZA VÉGÉTARIENNE</t>
  </si>
  <si>
    <t>(PLA051) - BURGER VÉGÉTARIEN</t>
  </si>
  <si>
    <t>(PLA060) - COUSCOUS VÉGÉTARIEN</t>
  </si>
  <si>
    <t>(PLA073) - GALETTE VÉGÉTARIEN</t>
  </si>
  <si>
    <t>(PLA099) - LASAGNE VÉGÉTARIENE</t>
  </si>
  <si>
    <t>(PLA180) - PAVÉ DE POISSON BORDELAISE</t>
  </si>
  <si>
    <t>(PLA203) - TRUITE SAUMONNÉE</t>
  </si>
  <si>
    <t>(PLA211) - RAVIOLIS RICOTTA</t>
  </si>
  <si>
    <t>(PLA214) - PAVÉ DE LOUP</t>
  </si>
  <si>
    <t>(PLA058) - SAUTÉ DE VEAU</t>
  </si>
  <si>
    <t>(PLA066) - SAUTÉ DE BOEUF</t>
  </si>
  <si>
    <t>(PLA077) - SAUTÉ DE DINDE</t>
  </si>
  <si>
    <t>(PLA088) - SAUTÉ DE PORC AU CURRY</t>
  </si>
  <si>
    <t>(PLA106) - SAUTÉ DE DINDE CURRY COCO</t>
  </si>
  <si>
    <t>(PLA208) - SAUTÉ DE LAPIN</t>
  </si>
  <si>
    <t>(PLA220) - SAUTÉ D'AGNEAU</t>
  </si>
  <si>
    <t>(PLA221) - SAUTÉ DE POULET CHORIZO</t>
  </si>
  <si>
    <t>(PLA224) - CROQUE-MONSIEUR DINDE</t>
  </si>
  <si>
    <t>(PLA229) - PETIT SALÉ AUX LENTILLES</t>
  </si>
  <si>
    <t>(PLA232) - HACHÉ DE VEAU</t>
  </si>
  <si>
    <t>(PLA240) - BURRITOS DE POULET TEX MEX</t>
  </si>
  <si>
    <t>(PLA243) - SPANAKOPITA</t>
  </si>
  <si>
    <t>(PLA254) - PAVÉ DE SAUMON</t>
  </si>
  <si>
    <t>(LAI002) - YAOURT AUX FRUITS</t>
  </si>
  <si>
    <t>(LAI005) - TAILLEFINE FRUITS</t>
  </si>
  <si>
    <t>(LAI009) - LIÉGEOIS</t>
  </si>
  <si>
    <t>(ENT245) - SOUFFLÉ AU FROMAGE</t>
  </si>
  <si>
    <t>(ENT226) - ROULÉ DE CANARD</t>
  </si>
  <si>
    <t>(DES202) - ÉCLAIR AU CAFÉ</t>
  </si>
  <si>
    <t>(DES199) - DUO MELON PASTÈQUE</t>
  </si>
  <si>
    <t>(DES176) - CLAFOUTIS AUX CERISES</t>
  </si>
  <si>
    <t>(DES132) - ABRICOT AUX AMANDES</t>
  </si>
  <si>
    <t>(DES130) - CRÊPE</t>
  </si>
  <si>
    <t>(DES128) - GÂTEAU MARBRÉ</t>
  </si>
  <si>
    <t>(DES131) - TARTE AUX PRUNES</t>
  </si>
  <si>
    <t>(DES136) - OPÉRA</t>
  </si>
  <si>
    <t>(DES137) - TARTE AUX MYRTILLES</t>
  </si>
  <si>
    <t>(DES150) - PÊCHE AU SIROP</t>
  </si>
  <si>
    <t>(DES153) - TARTE AMANDINE AUX PÊCHES</t>
  </si>
  <si>
    <t>(DES109) - PÊCHE MELBA</t>
  </si>
  <si>
    <t>(DES162) - TARTE AUX PÊCHES</t>
  </si>
  <si>
    <t>(DES158) - ENTREMETS PISTACHE</t>
  </si>
  <si>
    <t>(DES004) - ENTREMETS VANILLE</t>
  </si>
  <si>
    <t>(DES038) - ENTREMETS CHOCOLAT</t>
  </si>
  <si>
    <t>(DES017) - CHEESECAKE</t>
  </si>
  <si>
    <t>(PLA093) - CHEESEBURGER</t>
  </si>
  <si>
    <t>(DES060) - ÉCLAIR AU CHOCOLAT</t>
  </si>
  <si>
    <t>(DES096) - POIRE BELLE HÉLÈNE</t>
  </si>
  <si>
    <t>(DES105) - NID D'ABEILLE</t>
  </si>
  <si>
    <t>(DES113) - GALETTE ENTIÈRE</t>
  </si>
  <si>
    <t>(DES115) - TARTE POMMES NOIX</t>
  </si>
  <si>
    <t>(DES112) - POIRE POCHÉE</t>
  </si>
  <si>
    <t>(DES121) - GÂTEAU AUX POMMES</t>
  </si>
  <si>
    <t>(DES125) - TARTE POMMES NOIX</t>
  </si>
  <si>
    <t>(DES154) - TARTE AUX POMMES MAISON</t>
  </si>
  <si>
    <t>(DES180) - CRÈME SPÉCULOOS</t>
  </si>
  <si>
    <t>(DES190) - BANOFFEE PIE BANANE COCO</t>
  </si>
  <si>
    <t>(DIV005) - À EMPORTER</t>
  </si>
  <si>
    <t>(ENT003) - RILLETTES DE SARDINE</t>
  </si>
  <si>
    <t>(ENT019) - CÉLERI RÉMOULADE</t>
  </si>
  <si>
    <t>(ENT039) - TABOULÉ LIBANAIS</t>
  </si>
  <si>
    <t>(ENT047) - RILLETTES DE THON</t>
  </si>
  <si>
    <t>(ENT048) - SALADE DE GÉSIERS</t>
  </si>
  <si>
    <t>(ENT070) - CHAMPIGNONS À LA CRÈME</t>
  </si>
  <si>
    <t>(ENT096) - SALADE LENTILLES LARDONS</t>
  </si>
  <si>
    <t>(ENT097) - VERRINE DE PAMPLEMOUSSE ET CREVETTES</t>
  </si>
  <si>
    <t>(ENT106) - CAKE LARDON COMTÉ</t>
  </si>
  <si>
    <t>(ENT111) - FLAMMEKUECHE</t>
  </si>
  <si>
    <t>(ENT132) - FEUILLETÉ AU FROMAGE</t>
  </si>
  <si>
    <t>(ENT135) - SALADE COMPOSÉE AU FROMAGE</t>
  </si>
  <si>
    <t>(ENT151) - RILLETTES DE SAUMON</t>
  </si>
  <si>
    <t>(ENT155) - RILLETTES DE POISSON</t>
  </si>
  <si>
    <t>(ENT168) - FEUILLETÉ TOMATE</t>
  </si>
  <si>
    <t>(ENT149) - CHOU ROUGE LARDONS</t>
  </si>
  <si>
    <t>(ENT211) - MÂCHE ROQUETTE POULET</t>
  </si>
  <si>
    <t>(ENT216) - FRISÉE AU POULET</t>
  </si>
  <si>
    <t>(ENT212) - FEUILLETÉ OIGNONS</t>
  </si>
  <si>
    <t>(ENT223) - PIÉMONTAISE</t>
  </si>
  <si>
    <t>(ENT228) - OEUF POCHÉ SALADE</t>
  </si>
  <si>
    <t>(ENT230) - FEUILLETÉ POIVRON CHÈVRE</t>
  </si>
  <si>
    <t>(ENT233) - MINI CROQU-MONSIEUR</t>
  </si>
  <si>
    <t>(ENT243) - ROULÉ MACÉDOINE</t>
  </si>
  <si>
    <t>(ENT246) - SALADE CÉSAR</t>
  </si>
  <si>
    <t>(LAI023) - TOMME BLANCHE</t>
  </si>
  <si>
    <t>(LAI037) - SAINT-NECTAIRE</t>
  </si>
  <si>
    <t>(PLA101) - FILET D'AIGLEFIN</t>
  </si>
  <si>
    <t>(PLA169) - SAUCISSES DE VOLAILLE</t>
  </si>
  <si>
    <t>(PLA175) - ESCALOPE VIENNOISE</t>
  </si>
  <si>
    <t>(PLA192) - PAVÉ DE BOEUF</t>
  </si>
  <si>
    <t>(PLA194) - SUPRÊME DE POULET</t>
  </si>
  <si>
    <t>(PLA207) - QUICHE VÉGÉTARIENNE</t>
  </si>
  <si>
    <t>(BOI018) - CAFÉ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</si>
</sst>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0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2"/>
      <color theme="0"/>
      <name val="Marianne"/>
      <family val="3"/>
    </font>
    <font>
      <b/>
      <sz val="9"/>
      <color theme="1"/>
      <name val="Marianne"/>
      <family val="3"/>
    </font>
    <font>
      <b/>
      <sz val="9"/>
      <color theme="1"/>
      <name val="Calibri"/>
      <family val="2"/>
    </font>
    <font>
      <b/>
      <sz val="11"/>
      <color theme="1"/>
      <name val="Marianne"/>
      <family val="3"/>
    </font>
    <font>
      <b/>
      <sz val="10"/>
      <color theme="1"/>
      <name val="Marianne"/>
      <family val="3"/>
    </font>
    <font>
      <b/>
      <i/>
      <sz val="10"/>
      <color theme="1"/>
      <name val="Marianne"/>
      <family val="3"/>
    </font>
    <font>
      <b/>
      <sz val="14"/>
      <color theme="0"/>
      <name val="Marianne"/>
      <family val="3"/>
    </font>
    <font>
      <sz val="10"/>
      <color theme="0" tint="-0.499984740745262"/>
      <name val="Marianne"/>
      <family val="3"/>
    </font>
    <font>
      <b/>
      <sz val="10"/>
      <color theme="0"/>
      <name val="Marianne"/>
      <family val="3"/>
    </font>
    <font>
      <sz val="11"/>
      <color rgb="FF000000"/>
      <name val="Marianne"/>
      <family val="3"/>
    </font>
    <font>
      <b/>
      <sz val="11"/>
      <color rgb="FF000000"/>
      <name val="Marianne"/>
      <family val="3"/>
    </font>
    <font>
      <b/>
      <sz val="10"/>
      <color rgb="FF000000"/>
      <name val="Marianne"/>
      <family val="3"/>
    </font>
    <font>
      <b/>
      <sz val="11"/>
      <name val="Marianne"/>
      <family val="3"/>
    </font>
    <font>
      <sz val="8"/>
      <name val="Marianne"/>
      <family val="3"/>
    </font>
    <font>
      <sz val="8"/>
      <color rgb="FF000000"/>
      <name val="Marianne"/>
      <family val="3"/>
    </font>
    <font>
      <sz val="11"/>
      <name val="Marianne"/>
      <family val="3"/>
    </font>
    <font>
      <b/>
      <sz val="10"/>
      <name val="Marianne"/>
      <family val="3"/>
    </font>
    <font>
      <sz val="12"/>
      <color theme="1"/>
      <name val="Marianne"/>
      <family val="3"/>
    </font>
    <font>
      <b/>
      <sz val="12"/>
      <color theme="1"/>
      <name val="Marianne"/>
      <family val="3"/>
    </font>
    <font>
      <b/>
      <sz val="11"/>
      <color theme="0"/>
      <name val="Marianne"/>
      <family val="3"/>
    </font>
    <font>
      <sz val="9"/>
      <color theme="1"/>
      <name val="Marianne"/>
      <family val="3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FF"/>
      </patternFill>
    </fill>
    <fill>
      <patternFill patternType="solid">
        <fgColor rgb="FFEFEFEF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7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164" fontId="5" fillId="2" borderId="2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8" fillId="4" borderId="1" xfId="1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4" fontId="11" fillId="2" borderId="1" xfId="1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center" vertical="center" wrapText="1"/>
    </xf>
    <xf numFmtId="1" fontId="18" fillId="0" borderId="18" xfId="0" applyNumberFormat="1" applyFont="1" applyBorder="1" applyAlignment="1">
      <alignment horizontal="center" vertical="center" shrinkToFit="1"/>
    </xf>
    <xf numFmtId="2" fontId="18" fillId="0" borderId="18" xfId="0" applyNumberFormat="1" applyFont="1" applyBorder="1" applyAlignment="1">
      <alignment horizontal="center" vertical="center" shrinkToFit="1"/>
    </xf>
    <xf numFmtId="165" fontId="18" fillId="0" borderId="18" xfId="0" applyNumberFormat="1" applyFont="1" applyBorder="1" applyAlignment="1">
      <alignment horizontal="right" vertical="center" shrinkToFit="1"/>
    </xf>
    <xf numFmtId="1" fontId="18" fillId="0" borderId="18" xfId="0" applyNumberFormat="1" applyFont="1" applyBorder="1" applyAlignment="1">
      <alignment horizontal="right" vertical="center" shrinkToFit="1"/>
    </xf>
    <xf numFmtId="2" fontId="18" fillId="0" borderId="18" xfId="0" applyNumberFormat="1" applyFont="1" applyBorder="1" applyAlignment="1">
      <alignment horizontal="right" vertical="center" shrinkToFit="1"/>
    </xf>
    <xf numFmtId="0" fontId="17" fillId="0" borderId="21" xfId="0" applyFont="1" applyBorder="1" applyAlignment="1">
      <alignment horizontal="center" vertical="center" wrapText="1"/>
    </xf>
    <xf numFmtId="1" fontId="18" fillId="0" borderId="21" xfId="0" applyNumberFormat="1" applyFont="1" applyBorder="1" applyAlignment="1">
      <alignment horizontal="center" vertical="center" shrinkToFit="1"/>
    </xf>
    <xf numFmtId="2" fontId="18" fillId="0" borderId="21" xfId="0" applyNumberFormat="1" applyFont="1" applyBorder="1" applyAlignment="1">
      <alignment horizontal="center" vertical="center" shrinkToFit="1"/>
    </xf>
    <xf numFmtId="165" fontId="18" fillId="0" borderId="21" xfId="0" applyNumberFormat="1" applyFont="1" applyBorder="1" applyAlignment="1">
      <alignment horizontal="right" vertical="center" shrinkToFit="1"/>
    </xf>
    <xf numFmtId="1" fontId="18" fillId="0" borderId="21" xfId="0" applyNumberFormat="1" applyFont="1" applyBorder="1" applyAlignment="1">
      <alignment horizontal="right" vertical="center" shrinkToFit="1"/>
    </xf>
    <xf numFmtId="2" fontId="18" fillId="0" borderId="21" xfId="0" applyNumberFormat="1" applyFont="1" applyBorder="1" applyAlignment="1">
      <alignment horizontal="right" vertical="center" shrinkToFit="1"/>
    </xf>
    <xf numFmtId="3" fontId="18" fillId="0" borderId="21" xfId="0" applyNumberFormat="1" applyFont="1" applyBorder="1" applyAlignment="1">
      <alignment horizontal="right" vertical="center" shrinkToFit="1"/>
    </xf>
    <xf numFmtId="4" fontId="18" fillId="0" borderId="21" xfId="0" applyNumberFormat="1" applyFont="1" applyBorder="1" applyAlignment="1">
      <alignment horizontal="right" vertical="center" shrinkToFit="1"/>
    </xf>
    <xf numFmtId="0" fontId="17" fillId="0" borderId="24" xfId="0" applyFont="1" applyBorder="1" applyAlignment="1">
      <alignment horizontal="center" vertical="center" wrapText="1"/>
    </xf>
    <xf numFmtId="1" fontId="18" fillId="0" borderId="24" xfId="0" applyNumberFormat="1" applyFont="1" applyBorder="1" applyAlignment="1">
      <alignment horizontal="center" vertical="center" shrinkToFit="1"/>
    </xf>
    <xf numFmtId="2" fontId="18" fillId="0" borderId="24" xfId="0" applyNumberFormat="1" applyFont="1" applyBorder="1" applyAlignment="1">
      <alignment horizontal="center" vertical="center" shrinkToFit="1"/>
    </xf>
    <xf numFmtId="165" fontId="18" fillId="0" borderId="24" xfId="0" applyNumberFormat="1" applyFont="1" applyBorder="1" applyAlignment="1">
      <alignment horizontal="right" vertical="center" shrinkToFit="1"/>
    </xf>
    <xf numFmtId="1" fontId="18" fillId="0" borderId="24" xfId="0" applyNumberFormat="1" applyFont="1" applyBorder="1" applyAlignment="1">
      <alignment horizontal="right" vertical="center" shrinkToFit="1"/>
    </xf>
    <xf numFmtId="2" fontId="18" fillId="0" borderId="24" xfId="0" applyNumberFormat="1" applyFont="1" applyBorder="1" applyAlignment="1">
      <alignment horizontal="right" vertical="center" shrinkToFit="1"/>
    </xf>
    <xf numFmtId="0" fontId="17" fillId="0" borderId="15" xfId="0" applyFont="1" applyBorder="1" applyAlignment="1">
      <alignment horizontal="center" vertical="center" wrapText="1"/>
    </xf>
    <xf numFmtId="1" fontId="18" fillId="0" borderId="15" xfId="0" applyNumberFormat="1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left" vertical="center" wrapText="1"/>
    </xf>
    <xf numFmtId="165" fontId="18" fillId="0" borderId="15" xfId="0" applyNumberFormat="1" applyFont="1" applyBorder="1" applyAlignment="1">
      <alignment horizontal="right" vertical="center" shrinkToFit="1"/>
    </xf>
    <xf numFmtId="3" fontId="18" fillId="0" borderId="15" xfId="0" applyNumberFormat="1" applyFont="1" applyBorder="1" applyAlignment="1">
      <alignment horizontal="right" vertical="center" shrinkToFit="1"/>
    </xf>
    <xf numFmtId="4" fontId="18" fillId="0" borderId="15" xfId="0" applyNumberFormat="1" applyFont="1" applyBorder="1" applyAlignment="1">
      <alignment horizontal="right" vertical="center" shrinkToFit="1"/>
    </xf>
    <xf numFmtId="2" fontId="18" fillId="0" borderId="15" xfId="0" applyNumberFormat="1" applyFont="1" applyBorder="1" applyAlignment="1">
      <alignment horizontal="right" vertical="center" shrinkToFit="1"/>
    </xf>
    <xf numFmtId="3" fontId="18" fillId="0" borderId="18" xfId="0" applyNumberFormat="1" applyFont="1" applyBorder="1" applyAlignment="1">
      <alignment horizontal="right" vertical="center" shrinkToFit="1"/>
    </xf>
    <xf numFmtId="4" fontId="18" fillId="0" borderId="18" xfId="0" applyNumberFormat="1" applyFont="1" applyBorder="1" applyAlignment="1">
      <alignment horizontal="right" vertical="center" shrinkToFit="1"/>
    </xf>
    <xf numFmtId="0" fontId="17" fillId="7" borderId="18" xfId="0" applyFont="1" applyFill="1" applyBorder="1" applyAlignment="1">
      <alignment horizontal="center" vertical="center" wrapText="1"/>
    </xf>
    <xf numFmtId="1" fontId="18" fillId="7" borderId="18" xfId="0" applyNumberFormat="1" applyFont="1" applyFill="1" applyBorder="1" applyAlignment="1">
      <alignment horizontal="center" vertical="center" shrinkToFit="1"/>
    </xf>
    <xf numFmtId="0" fontId="1" fillId="7" borderId="18" xfId="0" applyFont="1" applyFill="1" applyBorder="1" applyAlignment="1">
      <alignment horizontal="left" vertical="center" wrapText="1"/>
    </xf>
    <xf numFmtId="165" fontId="18" fillId="7" borderId="18" xfId="0" applyNumberFormat="1" applyFont="1" applyFill="1" applyBorder="1" applyAlignment="1">
      <alignment horizontal="right" vertical="center" shrinkToFit="1"/>
    </xf>
    <xf numFmtId="3" fontId="18" fillId="7" borderId="18" xfId="0" applyNumberFormat="1" applyFont="1" applyFill="1" applyBorder="1" applyAlignment="1">
      <alignment horizontal="right" vertical="center" shrinkToFit="1"/>
    </xf>
    <xf numFmtId="2" fontId="18" fillId="7" borderId="18" xfId="0" applyNumberFormat="1" applyFont="1" applyFill="1" applyBorder="1" applyAlignment="1">
      <alignment horizontal="right" vertical="center" shrinkToFit="1"/>
    </xf>
    <xf numFmtId="0" fontId="10" fillId="3" borderId="0" xfId="0" applyFont="1" applyFill="1" applyAlignment="1">
      <alignment horizontal="centerContinuous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17" fillId="0" borderId="24" xfId="0" applyFont="1" applyBorder="1" applyAlignment="1">
      <alignment horizontal="center" vertical="top" wrapText="1"/>
    </xf>
    <xf numFmtId="1" fontId="18" fillId="0" borderId="24" xfId="0" applyNumberFormat="1" applyFont="1" applyBorder="1" applyAlignment="1">
      <alignment horizontal="center" vertical="top" shrinkToFit="1"/>
    </xf>
    <xf numFmtId="0" fontId="1" fillId="0" borderId="24" xfId="0" applyFont="1" applyBorder="1" applyAlignment="1">
      <alignment horizontal="left" wrapText="1"/>
    </xf>
    <xf numFmtId="165" fontId="18" fillId="0" borderId="24" xfId="0" applyNumberFormat="1" applyFont="1" applyBorder="1" applyAlignment="1">
      <alignment horizontal="right" vertical="top" shrinkToFit="1"/>
    </xf>
    <xf numFmtId="3" fontId="18" fillId="0" borderId="24" xfId="0" applyNumberFormat="1" applyFont="1" applyBorder="1" applyAlignment="1">
      <alignment horizontal="right" vertical="top" shrinkToFit="1"/>
    </xf>
    <xf numFmtId="4" fontId="18" fillId="0" borderId="24" xfId="0" applyNumberFormat="1" applyFont="1" applyBorder="1" applyAlignment="1">
      <alignment horizontal="right" vertical="top" shrinkToFit="1"/>
    </xf>
    <xf numFmtId="0" fontId="17" fillId="0" borderId="21" xfId="0" applyFont="1" applyBorder="1" applyAlignment="1">
      <alignment horizontal="center" vertical="top" wrapText="1"/>
    </xf>
    <xf numFmtId="1" fontId="18" fillId="0" borderId="21" xfId="0" applyNumberFormat="1" applyFont="1" applyBorder="1" applyAlignment="1">
      <alignment horizontal="center" vertical="top" shrinkToFit="1"/>
    </xf>
    <xf numFmtId="2" fontId="18" fillId="0" borderId="21" xfId="0" applyNumberFormat="1" applyFont="1" applyBorder="1" applyAlignment="1">
      <alignment horizontal="center" vertical="top" shrinkToFit="1"/>
    </xf>
    <xf numFmtId="165" fontId="18" fillId="0" borderId="21" xfId="0" applyNumberFormat="1" applyFont="1" applyBorder="1" applyAlignment="1">
      <alignment horizontal="right" vertical="top" shrinkToFit="1"/>
    </xf>
    <xf numFmtId="1" fontId="18" fillId="0" borderId="21" xfId="0" applyNumberFormat="1" applyFont="1" applyBorder="1" applyAlignment="1">
      <alignment horizontal="right" vertical="top" shrinkToFit="1"/>
    </xf>
    <xf numFmtId="2" fontId="18" fillId="0" borderId="21" xfId="0" applyNumberFormat="1" applyFont="1" applyBorder="1" applyAlignment="1">
      <alignment horizontal="right" vertical="top" shrinkToFit="1"/>
    </xf>
    <xf numFmtId="165" fontId="17" fillId="0" borderId="21" xfId="0" applyNumberFormat="1" applyFont="1" applyBorder="1" applyAlignment="1">
      <alignment horizontal="right" vertical="top" wrapText="1" shrinkToFit="1"/>
    </xf>
    <xf numFmtId="1" fontId="17" fillId="0" borderId="21" xfId="0" applyNumberFormat="1" applyFont="1" applyBorder="1" applyAlignment="1">
      <alignment horizontal="right" vertical="top" wrapText="1" shrinkToFit="1"/>
    </xf>
    <xf numFmtId="2" fontId="17" fillId="0" borderId="21" xfId="0" applyNumberFormat="1" applyFont="1" applyBorder="1" applyAlignment="1">
      <alignment horizontal="right" vertical="top" wrapText="1" shrinkToFit="1"/>
    </xf>
    <xf numFmtId="0" fontId="17" fillId="0" borderId="15" xfId="0" applyFont="1" applyBorder="1" applyAlignment="1">
      <alignment horizontal="center" vertical="top" wrapText="1"/>
    </xf>
    <xf numFmtId="1" fontId="18" fillId="0" borderId="15" xfId="0" applyNumberFormat="1" applyFont="1" applyBorder="1" applyAlignment="1">
      <alignment horizontal="center" vertical="top" shrinkToFit="1"/>
    </xf>
    <xf numFmtId="0" fontId="1" fillId="0" borderId="15" xfId="0" applyFont="1" applyBorder="1" applyAlignment="1">
      <alignment horizontal="left" wrapText="1"/>
    </xf>
    <xf numFmtId="165" fontId="18" fillId="0" borderId="15" xfId="0" applyNumberFormat="1" applyFont="1" applyBorder="1" applyAlignment="1">
      <alignment horizontal="right" vertical="top" shrinkToFit="1"/>
    </xf>
    <xf numFmtId="1" fontId="18" fillId="0" borderId="15" xfId="0" applyNumberFormat="1" applyFont="1" applyBorder="1" applyAlignment="1">
      <alignment horizontal="right" vertical="top" shrinkToFit="1"/>
    </xf>
    <xf numFmtId="2" fontId="18" fillId="0" borderId="15" xfId="0" applyNumberFormat="1" applyFont="1" applyBorder="1" applyAlignment="1">
      <alignment horizontal="right" vertical="top" shrinkToFit="1"/>
    </xf>
    <xf numFmtId="0" fontId="17" fillId="0" borderId="18" xfId="0" applyFont="1" applyBorder="1" applyAlignment="1">
      <alignment horizontal="center" vertical="top" wrapText="1"/>
    </xf>
    <xf numFmtId="1" fontId="18" fillId="0" borderId="18" xfId="0" applyNumberFormat="1" applyFont="1" applyBorder="1" applyAlignment="1">
      <alignment horizontal="center" vertical="top" shrinkToFit="1"/>
    </xf>
    <xf numFmtId="2" fontId="18" fillId="0" borderId="18" xfId="0" applyNumberFormat="1" applyFont="1" applyBorder="1" applyAlignment="1">
      <alignment horizontal="center" vertical="top" shrinkToFit="1"/>
    </xf>
    <xf numFmtId="165" fontId="18" fillId="0" borderId="18" xfId="0" applyNumberFormat="1" applyFont="1" applyBorder="1" applyAlignment="1">
      <alignment horizontal="right" vertical="top" shrinkToFit="1"/>
    </xf>
    <xf numFmtId="3" fontId="18" fillId="0" borderId="18" xfId="0" applyNumberFormat="1" applyFont="1" applyBorder="1" applyAlignment="1">
      <alignment horizontal="right" vertical="top" shrinkToFit="1"/>
    </xf>
    <xf numFmtId="2" fontId="18" fillId="0" borderId="18" xfId="0" applyNumberFormat="1" applyFont="1" applyBorder="1" applyAlignment="1">
      <alignment horizontal="right" vertical="top" shrinkToFit="1"/>
    </xf>
    <xf numFmtId="4" fontId="18" fillId="0" borderId="18" xfId="0" applyNumberFormat="1" applyFont="1" applyBorder="1" applyAlignment="1">
      <alignment horizontal="right" vertical="top" shrinkToFit="1"/>
    </xf>
    <xf numFmtId="3" fontId="18" fillId="0" borderId="21" xfId="0" applyNumberFormat="1" applyFont="1" applyBorder="1" applyAlignment="1">
      <alignment horizontal="right" vertical="top" shrinkToFit="1"/>
    </xf>
    <xf numFmtId="4" fontId="18" fillId="0" borderId="21" xfId="0" applyNumberFormat="1" applyFont="1" applyBorder="1" applyAlignment="1">
      <alignment horizontal="right" vertical="top" shrinkToFit="1"/>
    </xf>
    <xf numFmtId="0" fontId="17" fillId="0" borderId="1" xfId="0" applyFont="1" applyBorder="1" applyAlignment="1">
      <alignment horizontal="center" vertical="top" wrapText="1"/>
    </xf>
    <xf numFmtId="1" fontId="18" fillId="0" borderId="1" xfId="0" applyNumberFormat="1" applyFont="1" applyBorder="1" applyAlignment="1">
      <alignment horizontal="center" vertical="top" shrinkToFit="1"/>
    </xf>
    <xf numFmtId="165" fontId="18" fillId="0" borderId="1" xfId="0" applyNumberFormat="1" applyFont="1" applyBorder="1" applyAlignment="1">
      <alignment horizontal="right" vertical="top" shrinkToFit="1"/>
    </xf>
    <xf numFmtId="3" fontId="18" fillId="0" borderId="1" xfId="0" applyNumberFormat="1" applyFont="1" applyBorder="1" applyAlignment="1">
      <alignment horizontal="right" vertical="top" shrinkToFit="1"/>
    </xf>
    <xf numFmtId="4" fontId="18" fillId="0" borderId="1" xfId="0" applyNumberFormat="1" applyFont="1" applyBorder="1" applyAlignment="1">
      <alignment horizontal="right" vertical="top" shrinkToFit="1"/>
    </xf>
    <xf numFmtId="2" fontId="18" fillId="0" borderId="1" xfId="0" applyNumberFormat="1" applyFont="1" applyBorder="1" applyAlignment="1">
      <alignment horizontal="right" vertical="top" shrinkToFit="1"/>
    </xf>
    <xf numFmtId="0" fontId="17" fillId="7" borderId="18" xfId="0" applyFont="1" applyFill="1" applyBorder="1" applyAlignment="1">
      <alignment horizontal="center" vertical="top" wrapText="1"/>
    </xf>
    <xf numFmtId="1" fontId="18" fillId="7" borderId="18" xfId="0" applyNumberFormat="1" applyFont="1" applyFill="1" applyBorder="1" applyAlignment="1">
      <alignment horizontal="center" vertical="top" shrinkToFit="1"/>
    </xf>
    <xf numFmtId="0" fontId="1" fillId="7" borderId="18" xfId="0" applyFont="1" applyFill="1" applyBorder="1" applyAlignment="1">
      <alignment horizontal="left" wrapText="1"/>
    </xf>
    <xf numFmtId="165" fontId="18" fillId="7" borderId="18" xfId="0" applyNumberFormat="1" applyFont="1" applyFill="1" applyBorder="1" applyAlignment="1">
      <alignment horizontal="right" vertical="top" shrinkToFit="1"/>
    </xf>
    <xf numFmtId="3" fontId="18" fillId="7" borderId="18" xfId="0" applyNumberFormat="1" applyFont="1" applyFill="1" applyBorder="1" applyAlignment="1">
      <alignment horizontal="right" vertical="top" shrinkToFit="1"/>
    </xf>
    <xf numFmtId="2" fontId="18" fillId="7" borderId="18" xfId="0" applyNumberFormat="1" applyFont="1" applyFill="1" applyBorder="1" applyAlignment="1">
      <alignment horizontal="right" vertical="top" shrinkToFit="1"/>
    </xf>
    <xf numFmtId="2" fontId="18" fillId="0" borderId="19" xfId="0" applyNumberFormat="1" applyFont="1" applyBorder="1" applyAlignment="1">
      <alignment horizontal="center" vertical="top" shrinkToFit="1"/>
    </xf>
    <xf numFmtId="165" fontId="18" fillId="0" borderId="32" xfId="0" applyNumberFormat="1" applyFont="1" applyBorder="1" applyAlignment="1">
      <alignment horizontal="right" vertical="top" shrinkToFit="1"/>
    </xf>
    <xf numFmtId="165" fontId="18" fillId="0" borderId="33" xfId="0" applyNumberFormat="1" applyFont="1" applyBorder="1" applyAlignment="1">
      <alignment horizontal="right" vertical="top" shrinkToFit="1"/>
    </xf>
    <xf numFmtId="1" fontId="18" fillId="0" borderId="33" xfId="0" applyNumberFormat="1" applyFont="1" applyBorder="1" applyAlignment="1">
      <alignment horizontal="right" vertical="top" shrinkToFit="1"/>
    </xf>
    <xf numFmtId="2" fontId="18" fillId="0" borderId="33" xfId="0" applyNumberFormat="1" applyFont="1" applyBorder="1" applyAlignment="1">
      <alignment horizontal="right" vertical="top" shrinkToFit="1"/>
    </xf>
    <xf numFmtId="2" fontId="18" fillId="0" borderId="34" xfId="0" applyNumberFormat="1" applyFont="1" applyBorder="1" applyAlignment="1">
      <alignment horizontal="right" vertical="top" shrinkToFit="1"/>
    </xf>
    <xf numFmtId="1" fontId="18" fillId="0" borderId="13" xfId="0" applyNumberFormat="1" applyFont="1" applyBorder="1" applyAlignment="1">
      <alignment horizontal="center" vertical="top" shrinkToFit="1"/>
    </xf>
    <xf numFmtId="165" fontId="18" fillId="0" borderId="35" xfId="0" applyNumberFormat="1" applyFont="1" applyBorder="1" applyAlignment="1">
      <alignment horizontal="right" vertical="top" shrinkToFit="1"/>
    </xf>
    <xf numFmtId="2" fontId="18" fillId="0" borderId="36" xfId="0" applyNumberFormat="1" applyFont="1" applyBorder="1" applyAlignment="1">
      <alignment horizontal="right" vertical="top" shrinkToFit="1"/>
    </xf>
    <xf numFmtId="165" fontId="18" fillId="0" borderId="37" xfId="0" applyNumberFormat="1" applyFont="1" applyBorder="1" applyAlignment="1">
      <alignment horizontal="right" vertical="top" shrinkToFit="1"/>
    </xf>
    <xf numFmtId="165" fontId="18" fillId="0" borderId="38" xfId="0" applyNumberFormat="1" applyFont="1" applyBorder="1" applyAlignment="1">
      <alignment horizontal="right" vertical="top" shrinkToFit="1"/>
    </xf>
    <xf numFmtId="1" fontId="18" fillId="0" borderId="38" xfId="0" applyNumberFormat="1" applyFont="1" applyBorder="1" applyAlignment="1">
      <alignment horizontal="right" vertical="top" shrinkToFit="1"/>
    </xf>
    <xf numFmtId="2" fontId="18" fillId="0" borderId="38" xfId="0" applyNumberFormat="1" applyFont="1" applyBorder="1" applyAlignment="1">
      <alignment horizontal="right" vertical="top" shrinkToFit="1"/>
    </xf>
    <xf numFmtId="2" fontId="18" fillId="0" borderId="39" xfId="0" applyNumberFormat="1" applyFont="1" applyBorder="1" applyAlignment="1">
      <alignment horizontal="right" vertical="top" shrinkToFit="1"/>
    </xf>
    <xf numFmtId="0" fontId="17" fillId="0" borderId="2" xfId="0" applyFont="1" applyBorder="1" applyAlignment="1">
      <alignment horizontal="center" vertical="top" wrapText="1"/>
    </xf>
    <xf numFmtId="3" fontId="15" fillId="8" borderId="29" xfId="0" applyNumberFormat="1" applyFont="1" applyFill="1" applyBorder="1" applyAlignment="1">
      <alignment horizontal="right" vertical="center" shrinkToFit="1"/>
    </xf>
    <xf numFmtId="4" fontId="15" fillId="8" borderId="30" xfId="0" applyNumberFormat="1" applyFont="1" applyFill="1" applyBorder="1" applyAlignment="1">
      <alignment vertical="center" shrinkToFit="1"/>
    </xf>
    <xf numFmtId="4" fontId="15" fillId="8" borderId="31" xfId="0" applyNumberFormat="1" applyFont="1" applyFill="1" applyBorder="1" applyAlignment="1">
      <alignment vertical="center" shrinkToFit="1"/>
    </xf>
    <xf numFmtId="0" fontId="21" fillId="8" borderId="13" xfId="0" applyFont="1" applyFill="1" applyBorder="1" applyAlignment="1">
      <alignment horizontal="centerContinuous" vertical="center"/>
    </xf>
    <xf numFmtId="0" fontId="22" fillId="8" borderId="14" xfId="0" applyFont="1" applyFill="1" applyBorder="1" applyAlignment="1">
      <alignment horizontal="centerContinuous" vertical="center"/>
    </xf>
    <xf numFmtId="0" fontId="21" fillId="8" borderId="14" xfId="0" applyFont="1" applyFill="1" applyBorder="1" applyAlignment="1">
      <alignment horizontal="centerContinuous" vertical="center"/>
    </xf>
    <xf numFmtId="0" fontId="21" fillId="8" borderId="2" xfId="0" applyFont="1" applyFill="1" applyBorder="1" applyAlignment="1">
      <alignment horizontal="centerContinuous" vertical="center"/>
    </xf>
    <xf numFmtId="0" fontId="23" fillId="3" borderId="0" xfId="0" applyFont="1" applyFill="1" applyAlignment="1">
      <alignment horizontal="centerContinuous" vertical="center"/>
    </xf>
    <xf numFmtId="0" fontId="16" fillId="0" borderId="16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164" fontId="7" fillId="8" borderId="1" xfId="1" applyNumberFormat="1" applyFont="1" applyFill="1" applyBorder="1" applyAlignment="1">
      <alignment vertical="center"/>
    </xf>
    <xf numFmtId="9" fontId="7" fillId="8" borderId="1" xfId="2" applyNumberFormat="1" applyFont="1" applyFill="1" applyBorder="1" applyAlignment="1">
      <alignment vertical="center"/>
    </xf>
    <xf numFmtId="0" fontId="7" fillId="8" borderId="13" xfId="0" applyFont="1" applyFill="1" applyBorder="1" applyAlignment="1">
      <alignment vertical="center"/>
    </xf>
    <xf numFmtId="164" fontId="24" fillId="2" borderId="1" xfId="1" applyNumberFormat="1" applyFont="1" applyFill="1" applyBorder="1" applyAlignment="1">
      <alignment vertical="center"/>
    </xf>
    <xf numFmtId="10" fontId="24" fillId="2" borderId="1" xfId="2" applyNumberFormat="1" applyFont="1" applyFill="1" applyBorder="1" applyAlignment="1">
      <alignment vertical="center"/>
    </xf>
    <xf numFmtId="0" fontId="24" fillId="2" borderId="13" xfId="0" applyFont="1" applyFill="1" applyBorder="1" applyAlignment="1">
      <alignment vertical="center"/>
    </xf>
    <xf numFmtId="2" fontId="17" fillId="0" borderId="21" xfId="0" applyNumberFormat="1" applyFont="1" applyBorder="1" applyAlignment="1">
      <alignment horizontal="right" vertical="center" wrapText="1" shrinkToFit="1"/>
    </xf>
    <xf numFmtId="164" fontId="18" fillId="0" borderId="21" xfId="1" applyNumberFormat="1" applyFont="1" applyBorder="1" applyAlignment="1">
      <alignment horizontal="right" vertical="center" shrinkToFi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4" fontId="9" fillId="5" borderId="5" xfId="1" applyNumberFormat="1" applyFont="1" applyFill="1" applyBorder="1" applyAlignment="1">
      <alignment horizontal="center" vertical="center" wrapText="1"/>
    </xf>
    <xf numFmtId="164" fontId="9" fillId="5" borderId="6" xfId="1" applyNumberFormat="1" applyFont="1" applyFill="1" applyBorder="1" applyAlignment="1">
      <alignment horizontal="center" vertical="center" wrapText="1"/>
    </xf>
    <xf numFmtId="164" fontId="9" fillId="5" borderId="7" xfId="1" applyNumberFormat="1" applyFont="1" applyFill="1" applyBorder="1" applyAlignment="1">
      <alignment horizontal="center" vertical="center" wrapText="1"/>
    </xf>
    <xf numFmtId="164" fontId="9" fillId="5" borderId="8" xfId="1" applyNumberFormat="1" applyFont="1" applyFill="1" applyBorder="1" applyAlignment="1">
      <alignment horizontal="center" vertical="center" wrapText="1"/>
    </xf>
    <xf numFmtId="164" fontId="9" fillId="5" borderId="0" xfId="1" applyNumberFormat="1" applyFont="1" applyFill="1" applyBorder="1" applyAlignment="1">
      <alignment horizontal="center" vertical="center" wrapText="1"/>
    </xf>
    <xf numFmtId="164" fontId="9" fillId="5" borderId="9" xfId="1" applyNumberFormat="1" applyFont="1" applyFill="1" applyBorder="1" applyAlignment="1">
      <alignment horizontal="center" vertical="center" wrapText="1"/>
    </xf>
    <xf numFmtId="164" fontId="9" fillId="5" borderId="10" xfId="1" applyNumberFormat="1" applyFont="1" applyFill="1" applyBorder="1" applyAlignment="1">
      <alignment horizontal="center" vertical="center" wrapText="1"/>
    </xf>
    <xf numFmtId="164" fontId="9" fillId="5" borderId="11" xfId="1" applyNumberFormat="1" applyFont="1" applyFill="1" applyBorder="1" applyAlignment="1">
      <alignment horizontal="center" vertical="center" wrapText="1"/>
    </xf>
    <xf numFmtId="164" fontId="9" fillId="5" borderId="12" xfId="1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9" fillId="0" borderId="25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left" vertical="center" wrapText="1"/>
    </xf>
    <xf numFmtId="0" fontId="19" fillId="6" borderId="25" xfId="0" applyFont="1" applyFill="1" applyBorder="1" applyAlignment="1">
      <alignment horizontal="left" vertical="center" wrapText="1"/>
    </xf>
    <xf numFmtId="0" fontId="19" fillId="6" borderId="27" xfId="0" applyFont="1" applyFill="1" applyBorder="1" applyAlignment="1">
      <alignment horizontal="left" vertical="center" wrapText="1"/>
    </xf>
    <xf numFmtId="0" fontId="19" fillId="6" borderId="26" xfId="0" applyFont="1" applyFill="1" applyBorder="1" applyAlignment="1">
      <alignment horizontal="left" vertical="center" wrapText="1"/>
    </xf>
    <xf numFmtId="0" fontId="20" fillId="7" borderId="16" xfId="0" applyFont="1" applyFill="1" applyBorder="1" applyAlignment="1">
      <alignment horizontal="left" vertical="center" wrapText="1"/>
    </xf>
    <xf numFmtId="0" fontId="20" fillId="7" borderId="17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0" fontId="16" fillId="7" borderId="25" xfId="0" applyFont="1" applyFill="1" applyBorder="1" applyAlignment="1">
      <alignment horizontal="left" vertical="top" wrapText="1"/>
    </xf>
    <xf numFmtId="0" fontId="16" fillId="7" borderId="27" xfId="0" applyFont="1" applyFill="1" applyBorder="1" applyAlignment="1">
      <alignment horizontal="left" vertical="top" wrapText="1"/>
    </xf>
    <xf numFmtId="0" fontId="16" fillId="7" borderId="26" xfId="0" applyFont="1" applyFill="1" applyBorder="1" applyAlignment="1">
      <alignment horizontal="left" vertical="top" wrapText="1"/>
    </xf>
    <xf numFmtId="0" fontId="19" fillId="6" borderId="25" xfId="0" applyFont="1" applyFill="1" applyBorder="1" applyAlignment="1">
      <alignment horizontal="left" vertical="top" wrapText="1" indent="2"/>
    </xf>
    <xf numFmtId="0" fontId="19" fillId="6" borderId="27" xfId="0" applyFont="1" applyFill="1" applyBorder="1" applyAlignment="1">
      <alignment horizontal="left" vertical="top" wrapText="1" indent="2"/>
    </xf>
    <xf numFmtId="0" fontId="19" fillId="6" borderId="28" xfId="0" applyFont="1" applyFill="1" applyBorder="1" applyAlignment="1">
      <alignment horizontal="left" vertical="top" wrapText="1" indent="2"/>
    </xf>
    <xf numFmtId="0" fontId="19" fillId="6" borderId="17" xfId="0" applyFont="1" applyFill="1" applyBorder="1" applyAlignment="1">
      <alignment horizontal="left" vertical="top" wrapText="1" indent="2"/>
    </xf>
    <xf numFmtId="0" fontId="17" fillId="0" borderId="19" xfId="0" applyFont="1" applyBorder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left" vertical="top" wrapText="1"/>
    </xf>
    <xf numFmtId="0" fontId="19" fillId="6" borderId="26" xfId="0" applyFont="1" applyFill="1" applyBorder="1" applyAlignment="1">
      <alignment horizontal="left" vertical="top" wrapText="1" indent="2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1">
                <a:latin typeface="Marianne" panose="02000000000000000000" pitchFamily="50" charset="0"/>
              </a:rPr>
              <a:t>Fréquentation</a:t>
            </a:r>
            <a:r>
              <a:rPr lang="fr-FR" sz="1400" b="1" baseline="0">
                <a:latin typeface="Marianne" panose="02000000000000000000" pitchFamily="50" charset="0"/>
              </a:rPr>
              <a:t> annuelle - nombre de couverts</a:t>
            </a:r>
            <a:endParaRPr lang="fr-FR" sz="1400" b="1">
              <a:latin typeface="Marianne" panose="02000000000000000000" pitchFamily="50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306815369574057"/>
          <c:y val="0.34261247336191436"/>
          <c:w val="0.85893783465818951"/>
          <c:h val="0.528892068411001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CD9-4F61-8BE8-A4788C592CF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D9-4F61-8BE8-A4788C592CFA}"/>
              </c:ext>
            </c:extLst>
          </c:dPt>
          <c:dLbls>
            <c:dLbl>
              <c:idx val="2"/>
              <c:layout>
                <c:manualLayout>
                  <c:x val="0"/>
                  <c:y val="-3.00247337609927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D9-4F61-8BE8-A4788C592C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fréquentation!$C$6:$E$6</c:f>
              <c:strCache>
                <c:ptCount val="3"/>
                <c:pt idx="0">
                  <c:v>2021-2022</c:v>
                </c:pt>
                <c:pt idx="1">
                  <c:v>2022-2023</c:v>
                </c:pt>
                <c:pt idx="2">
                  <c:v>2023-2024</c:v>
                </c:pt>
              </c:strCache>
            </c:strRef>
          </c:cat>
          <c:val>
            <c:numRef>
              <c:f>fréquentation!$C$7:$E$7</c:f>
              <c:numCache>
                <c:formatCode>_-* #\ ##0_-;\-* #\ ##0_-;_-* "-"??_-;_-@_-</c:formatCode>
                <c:ptCount val="3"/>
                <c:pt idx="0">
                  <c:v>32590</c:v>
                </c:pt>
                <c:pt idx="1">
                  <c:v>39787</c:v>
                </c:pt>
                <c:pt idx="2">
                  <c:v>39814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D9-4F61-8BE8-A4788C592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8177519"/>
        <c:axId val="1938178351"/>
      </c:barChart>
      <c:catAx>
        <c:axId val="1938177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endParaRPr lang="fr-FR"/>
          </a:p>
        </c:txPr>
        <c:crossAx val="1938178351"/>
        <c:crosses val="autoZero"/>
        <c:auto val="1"/>
        <c:lblAlgn val="ctr"/>
        <c:lblOffset val="100"/>
        <c:noMultiLvlLbl val="0"/>
      </c:catAx>
      <c:valAx>
        <c:axId val="1938178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endParaRPr lang="fr-FR"/>
          </a:p>
        </c:txPr>
        <c:crossAx val="1938177519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2808940</xdr:colOff>
      <xdr:row>8</xdr:row>
      <xdr:rowOff>44077</xdr:rowOff>
    </xdr:from>
    <xdr:to>
      <xdr:col>8</xdr:col>
      <xdr:colOff>388469</xdr:colOff>
      <xdr:row>8</xdr:row>
      <xdr:rowOff>2159000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92AD15B5-3B44-4E5F-8F24-A310A58EF8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10</xdr:col>
      <xdr:colOff>657594</xdr:colOff>
      <xdr:row>1</xdr:row>
      <xdr:rowOff>1767915</xdr:rowOff>
    </xdr:to>
    <xdr:grpSp>
      <xdr:nvGrpSpPr>
        <xdr:cNvPr id="13" name="Groupe 12">
          <a:extLst>
            <a:ext uri="{FF2B5EF4-FFF2-40B4-BE49-F238E27FC236}">
              <a16:creationId xmlns:a16="http://schemas.microsoft.com/office/drawing/2014/main" id="{86325F65-DBC0-4312-BF25-48B4F09E4B6A}"/>
            </a:ext>
          </a:extLst>
        </xdr:cNvPr>
        <xdr:cNvGrpSpPr/>
      </xdr:nvGrpSpPr>
      <xdr:grpSpPr>
        <a:xfrm>
          <a:off x="254000" y="186765"/>
          <a:ext cx="9592418" cy="1767915"/>
          <a:chOff x="24437" y="332495"/>
          <a:chExt cx="4357637" cy="2696821"/>
        </a:xfrm>
      </xdr:grpSpPr>
      <xdr:grpSp>
        <xdr:nvGrpSpPr>
          <xdr:cNvPr id="14" name="Groupe 13">
            <a:extLst>
              <a:ext uri="{FF2B5EF4-FFF2-40B4-BE49-F238E27FC236}">
                <a16:creationId xmlns:a16="http://schemas.microsoft.com/office/drawing/2014/main" id="{E1EBD38C-00C6-4483-9441-145A03C6F65A}"/>
              </a:ext>
            </a:extLst>
          </xdr:cNvPr>
          <xdr:cNvGrpSpPr/>
        </xdr:nvGrpSpPr>
        <xdr:grpSpPr>
          <a:xfrm>
            <a:off x="24437" y="332495"/>
            <a:ext cx="4357637" cy="2639838"/>
            <a:chOff x="596248" y="1766647"/>
            <a:chExt cx="3745666" cy="2639838"/>
          </a:xfrm>
        </xdr:grpSpPr>
        <xdr:cxnSp macro="">
          <xdr:nvCxnSpPr>
            <xdr:cNvPr id="16" name="Connecteur droit 15">
              <a:extLst>
                <a:ext uri="{FF2B5EF4-FFF2-40B4-BE49-F238E27FC236}">
                  <a16:creationId xmlns:a16="http://schemas.microsoft.com/office/drawing/2014/main" id="{F9C34DEF-3782-477B-A386-BC8F1C4AEC8C}"/>
                </a:ext>
              </a:extLst>
            </xdr:cNvPr>
            <xdr:cNvCxnSpPr/>
          </xdr:nvCxnSpPr>
          <xdr:spPr>
            <a:xfrm>
              <a:off x="1674998" y="1766647"/>
              <a:ext cx="0" cy="2639838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" name="Connecteur droit 16">
              <a:extLst>
                <a:ext uri="{FF2B5EF4-FFF2-40B4-BE49-F238E27FC236}">
                  <a16:creationId xmlns:a16="http://schemas.microsoft.com/office/drawing/2014/main" id="{1FB08754-5C64-4C1C-BC7D-02DC1867FCBD}"/>
                </a:ext>
              </a:extLst>
            </xdr:cNvPr>
            <xdr:cNvCxnSpPr/>
          </xdr:nvCxnSpPr>
          <xdr:spPr>
            <a:xfrm flipH="1">
              <a:off x="596248" y="3094094"/>
              <a:ext cx="3745666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8" name="Rectangle 17">
              <a:extLst>
                <a:ext uri="{FF2B5EF4-FFF2-40B4-BE49-F238E27FC236}">
                  <a16:creationId xmlns:a16="http://schemas.microsoft.com/office/drawing/2014/main" id="{3E0CBA69-1FA5-4708-9648-F3234DDE1552}"/>
                </a:ext>
              </a:extLst>
            </xdr:cNvPr>
            <xdr:cNvSpPr/>
          </xdr:nvSpPr>
          <xdr:spPr>
            <a:xfrm>
              <a:off x="596470" y="1766649"/>
              <a:ext cx="1080673" cy="1337148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898CC46C-7F97-48F9-8B00-3DFAF50C76BA}"/>
              </a:ext>
            </a:extLst>
          </xdr:cNvPr>
          <xdr:cNvSpPr/>
        </xdr:nvSpPr>
        <xdr:spPr>
          <a:xfrm>
            <a:off x="1288080" y="1606124"/>
            <a:ext cx="3089928" cy="142319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 6 </a:t>
            </a:r>
          </a:p>
          <a:p>
            <a:pPr algn="r"/>
            <a:r>
              <a:rPr lang="fr-FR" sz="1800" b="0">
                <a:solidFill>
                  <a:srgbClr val="203864"/>
                </a:solidFill>
                <a:latin typeface="Marianne" panose="02000000000000000000" pitchFamily="50" charset="0"/>
              </a:rPr>
              <a:t>fréquentation du restaurant</a:t>
            </a:r>
            <a:endParaRPr lang="fr-FR" sz="2000" b="0">
              <a:solidFill>
                <a:srgbClr val="203864"/>
              </a:solidFill>
              <a:latin typeface="Marianne" panose="02000000000000000000" pitchFamily="50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68544</xdr:colOff>
      <xdr:row>1</xdr:row>
      <xdr:rowOff>44078</xdr:rowOff>
    </xdr:from>
    <xdr:to>
      <xdr:col>9</xdr:col>
      <xdr:colOff>554314</xdr:colOff>
      <xdr:row>1</xdr:row>
      <xdr:rowOff>1808818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03C1B8FF-7C70-494C-8788-9F45665A5E5F}"/>
            </a:ext>
          </a:extLst>
        </xdr:cNvPr>
        <xdr:cNvGrpSpPr/>
      </xdr:nvGrpSpPr>
      <xdr:grpSpPr>
        <a:xfrm>
          <a:off x="322544" y="228228"/>
          <a:ext cx="7940670" cy="1764740"/>
          <a:chOff x="24437" y="332495"/>
          <a:chExt cx="4357637" cy="2696821"/>
        </a:xfrm>
      </xdr:grpSpPr>
      <xdr:grpSp>
        <xdr:nvGrpSpPr>
          <xdr:cNvPr id="3" name="Groupe 2">
            <a:extLst>
              <a:ext uri="{FF2B5EF4-FFF2-40B4-BE49-F238E27FC236}">
                <a16:creationId xmlns:a16="http://schemas.microsoft.com/office/drawing/2014/main" id="{ACF6FDC0-A680-4405-989D-1762A9F2EFB2}"/>
              </a:ext>
            </a:extLst>
          </xdr:cNvPr>
          <xdr:cNvGrpSpPr/>
        </xdr:nvGrpSpPr>
        <xdr:grpSpPr>
          <a:xfrm>
            <a:off x="24437" y="332495"/>
            <a:ext cx="4357637" cy="2639838"/>
            <a:chOff x="596248" y="1766647"/>
            <a:chExt cx="3745666" cy="2639838"/>
          </a:xfrm>
        </xdr:grpSpPr>
        <xdr:cxnSp macro="">
          <xdr:nvCxnSpPr>
            <xdr:cNvPr id="5" name="Connecteur droit 4">
              <a:extLst>
                <a:ext uri="{FF2B5EF4-FFF2-40B4-BE49-F238E27FC236}">
                  <a16:creationId xmlns:a16="http://schemas.microsoft.com/office/drawing/2014/main" id="{98D5197B-DADF-495D-9F8A-411B903D69F4}"/>
                </a:ext>
              </a:extLst>
            </xdr:cNvPr>
            <xdr:cNvCxnSpPr/>
          </xdr:nvCxnSpPr>
          <xdr:spPr>
            <a:xfrm>
              <a:off x="1900292" y="1766647"/>
              <a:ext cx="0" cy="2639838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Connecteur droit 5">
              <a:extLst>
                <a:ext uri="{FF2B5EF4-FFF2-40B4-BE49-F238E27FC236}">
                  <a16:creationId xmlns:a16="http://schemas.microsoft.com/office/drawing/2014/main" id="{92CF9828-BD59-4357-873D-CD2DE1D10976}"/>
                </a:ext>
              </a:extLst>
            </xdr:cNvPr>
            <xdr:cNvCxnSpPr/>
          </xdr:nvCxnSpPr>
          <xdr:spPr>
            <a:xfrm flipH="1">
              <a:off x="596248" y="3094094"/>
              <a:ext cx="3745666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0A9A825E-39A5-4C78-AA81-F0C78F28F6EC}"/>
                </a:ext>
              </a:extLst>
            </xdr:cNvPr>
            <xdr:cNvSpPr/>
          </xdr:nvSpPr>
          <xdr:spPr>
            <a:xfrm>
              <a:off x="596470" y="1766649"/>
              <a:ext cx="1310731" cy="1337148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2B29BFC2-007F-4D4F-B6CE-C43E6F42760D}"/>
              </a:ext>
            </a:extLst>
          </xdr:cNvPr>
          <xdr:cNvSpPr/>
        </xdr:nvSpPr>
        <xdr:spPr>
          <a:xfrm>
            <a:off x="1288080" y="1606124"/>
            <a:ext cx="3089928" cy="142319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 6 </a:t>
            </a:r>
          </a:p>
          <a:p>
            <a:pPr algn="r"/>
            <a:r>
              <a:rPr lang="fr-FR" sz="1800" b="0">
                <a:solidFill>
                  <a:srgbClr val="203864"/>
                </a:solidFill>
                <a:latin typeface="Marianne" panose="02000000000000000000" pitchFamily="50" charset="0"/>
              </a:rPr>
              <a:t>taux de prise</a:t>
            </a:r>
            <a:endParaRPr lang="fr-FR" sz="2000" b="0">
              <a:solidFill>
                <a:srgbClr val="203864"/>
              </a:solidFill>
              <a:latin typeface="Marianne" panose="02000000000000000000" pitchFamily="50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98C4C-585C-46CE-A07B-314A733BFC2F}">
  <dimension ref="B2:O77"/>
  <sheetViews>
    <sheetView tabSelected="1" zoomScale="85" zoomScaleNormal="85" workbookViewId="0">
      <selection activeCell="Q5" sqref="Q5"/>
    </sheetView>
  </sheetViews>
  <sheetFormatPr baseColWidth="10" defaultRowHeight="14.5" x14ac:dyDescent="0.35"/>
  <cols>
    <col min="1" max="1" width="3.6328125" style="1" customWidth="1"/>
    <col min="2" max="2" width="40.6328125" style="1" customWidth="1"/>
    <col min="3" max="4" width="10.90625" style="2" customWidth="1"/>
    <col min="5" max="15" width="10.90625" style="1" customWidth="1"/>
    <col min="16" max="16384" width="10.90625" style="1"/>
  </cols>
  <sheetData>
    <row r="2" spans="2:15" ht="143" customHeight="1" x14ac:dyDescent="0.35"/>
    <row r="4" spans="2:15" ht="25" customHeight="1" x14ac:dyDescent="0.35">
      <c r="B4" s="149" t="s">
        <v>22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</row>
    <row r="6" spans="2:15" x14ac:dyDescent="0.35">
      <c r="C6" s="14" t="s">
        <v>0</v>
      </c>
      <c r="D6" s="14" t="s">
        <v>1</v>
      </c>
      <c r="E6" s="14" t="s">
        <v>2</v>
      </c>
      <c r="F6" s="14" t="s">
        <v>3</v>
      </c>
    </row>
    <row r="7" spans="2:15" x14ac:dyDescent="0.35">
      <c r="C7" s="13">
        <v>32590</v>
      </c>
      <c r="D7" s="13">
        <v>39787</v>
      </c>
      <c r="E7" s="13">
        <v>39814</v>
      </c>
      <c r="F7" s="13" t="s">
        <v>21</v>
      </c>
    </row>
    <row r="9" spans="2:15" ht="172" customHeight="1" x14ac:dyDescent="0.35"/>
    <row r="11" spans="2:15" ht="25" customHeight="1" x14ac:dyDescent="0.35">
      <c r="B11" s="149" t="s">
        <v>23</v>
      </c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</row>
    <row r="12" spans="2:15" x14ac:dyDescent="0.35">
      <c r="C12" s="1"/>
      <c r="D12" s="1"/>
    </row>
    <row r="13" spans="2:15" ht="16" customHeight="1" x14ac:dyDescent="0.35">
      <c r="B13" s="4" t="s">
        <v>0</v>
      </c>
      <c r="C13" s="5" t="s">
        <v>4</v>
      </c>
      <c r="D13" s="6" t="s">
        <v>5</v>
      </c>
      <c r="E13" s="6" t="s">
        <v>6</v>
      </c>
      <c r="F13" s="6" t="s">
        <v>7</v>
      </c>
      <c r="G13" s="6" t="s">
        <v>8</v>
      </c>
      <c r="H13" s="6" t="s">
        <v>9</v>
      </c>
      <c r="I13" s="6" t="s">
        <v>10</v>
      </c>
      <c r="J13" s="6" t="s">
        <v>11</v>
      </c>
      <c r="K13" s="6" t="s">
        <v>12</v>
      </c>
      <c r="L13" s="6" t="s">
        <v>13</v>
      </c>
      <c r="M13" s="6" t="s">
        <v>14</v>
      </c>
      <c r="N13" s="6" t="s">
        <v>15</v>
      </c>
      <c r="O13" s="7" t="s">
        <v>16</v>
      </c>
    </row>
    <row r="14" spans="2:15" ht="16" customHeight="1" x14ac:dyDescent="0.35">
      <c r="B14" s="8" t="s">
        <v>19</v>
      </c>
      <c r="C14" s="9">
        <v>3819</v>
      </c>
      <c r="D14" s="9">
        <v>3093</v>
      </c>
      <c r="E14" s="9">
        <v>2769</v>
      </c>
      <c r="F14" s="9">
        <v>2348</v>
      </c>
      <c r="G14" s="9">
        <v>2080</v>
      </c>
      <c r="H14" s="9">
        <v>2658</v>
      </c>
      <c r="I14" s="9">
        <v>3250</v>
      </c>
      <c r="J14" s="9">
        <v>2767</v>
      </c>
      <c r="K14" s="9">
        <v>2953</v>
      </c>
      <c r="L14" s="9">
        <v>3402</v>
      </c>
      <c r="M14" s="9">
        <v>2063</v>
      </c>
      <c r="N14" s="9">
        <v>1388</v>
      </c>
      <c r="O14" s="10">
        <v>32590</v>
      </c>
    </row>
    <row r="15" spans="2:15" ht="16" customHeight="1" x14ac:dyDescent="0.35">
      <c r="B15" s="11" t="s">
        <v>18</v>
      </c>
      <c r="C15" s="9">
        <v>21</v>
      </c>
      <c r="D15" s="9">
        <v>21</v>
      </c>
      <c r="E15" s="9">
        <v>19</v>
      </c>
      <c r="F15" s="9">
        <v>17</v>
      </c>
      <c r="G15" s="9">
        <v>21</v>
      </c>
      <c r="H15" s="9">
        <v>20</v>
      </c>
      <c r="I15" s="9">
        <v>23</v>
      </c>
      <c r="J15" s="9">
        <v>20</v>
      </c>
      <c r="K15" s="9">
        <v>21</v>
      </c>
      <c r="L15" s="9">
        <v>21</v>
      </c>
      <c r="M15" s="9">
        <v>20</v>
      </c>
      <c r="N15" s="9">
        <v>12</v>
      </c>
      <c r="O15" s="10">
        <v>236</v>
      </c>
    </row>
    <row r="16" spans="2:15" ht="16" customHeight="1" x14ac:dyDescent="0.35">
      <c r="B16" s="12" t="s">
        <v>20</v>
      </c>
      <c r="C16" s="9">
        <v>181.85714285714286</v>
      </c>
      <c r="D16" s="9">
        <v>147.28571428571428</v>
      </c>
      <c r="E16" s="9">
        <v>145.73684210526315</v>
      </c>
      <c r="F16" s="9">
        <v>138.11764705882354</v>
      </c>
      <c r="G16" s="9">
        <v>99.047619047619051</v>
      </c>
      <c r="H16" s="9">
        <v>132.9</v>
      </c>
      <c r="I16" s="9">
        <v>141.30434782608697</v>
      </c>
      <c r="J16" s="9">
        <v>138.35</v>
      </c>
      <c r="K16" s="9">
        <v>140.61904761904762</v>
      </c>
      <c r="L16" s="9">
        <v>162</v>
      </c>
      <c r="M16" s="9">
        <v>103.15</v>
      </c>
      <c r="N16" s="9">
        <v>115.66666666666667</v>
      </c>
      <c r="O16" s="10">
        <v>138.09322033898306</v>
      </c>
    </row>
    <row r="17" spans="2:15" x14ac:dyDescent="0.35">
      <c r="C17" s="1"/>
      <c r="D17" s="1"/>
    </row>
    <row r="18" spans="2:15" ht="16" customHeight="1" x14ac:dyDescent="0.35">
      <c r="B18" s="4" t="s">
        <v>1</v>
      </c>
      <c r="C18" s="5" t="s">
        <v>4</v>
      </c>
      <c r="D18" s="6" t="s">
        <v>5</v>
      </c>
      <c r="E18" s="6" t="s">
        <v>6</v>
      </c>
      <c r="F18" s="6" t="s">
        <v>7</v>
      </c>
      <c r="G18" s="6" t="s">
        <v>8</v>
      </c>
      <c r="H18" s="6" t="s">
        <v>9</v>
      </c>
      <c r="I18" s="6" t="s">
        <v>10</v>
      </c>
      <c r="J18" s="6" t="s">
        <v>11</v>
      </c>
      <c r="K18" s="6" t="s">
        <v>12</v>
      </c>
      <c r="L18" s="6" t="s">
        <v>13</v>
      </c>
      <c r="M18" s="6" t="s">
        <v>14</v>
      </c>
      <c r="N18" s="6" t="s">
        <v>15</v>
      </c>
      <c r="O18" s="7" t="s">
        <v>16</v>
      </c>
    </row>
    <row r="19" spans="2:15" ht="16" customHeight="1" x14ac:dyDescent="0.35">
      <c r="B19" s="8" t="s">
        <v>19</v>
      </c>
      <c r="C19" s="9">
        <v>4544</v>
      </c>
      <c r="D19" s="9">
        <v>3524</v>
      </c>
      <c r="E19" s="9">
        <v>3720</v>
      </c>
      <c r="F19" s="9">
        <v>2789</v>
      </c>
      <c r="G19" s="9">
        <v>3963</v>
      </c>
      <c r="H19" s="9">
        <v>3148</v>
      </c>
      <c r="I19" s="9">
        <v>3973</v>
      </c>
      <c r="J19" s="9">
        <v>3107</v>
      </c>
      <c r="K19" s="9">
        <v>3174</v>
      </c>
      <c r="L19" s="9">
        <v>3930</v>
      </c>
      <c r="M19" s="9">
        <v>2577</v>
      </c>
      <c r="N19" s="9">
        <v>1338</v>
      </c>
      <c r="O19" s="10">
        <v>39787</v>
      </c>
    </row>
    <row r="20" spans="2:15" ht="16" customHeight="1" x14ac:dyDescent="0.35">
      <c r="B20" s="11" t="s">
        <v>18</v>
      </c>
      <c r="C20" s="9">
        <v>22</v>
      </c>
      <c r="D20" s="9">
        <v>20</v>
      </c>
      <c r="E20" s="9">
        <v>20</v>
      </c>
      <c r="F20" s="9">
        <v>16</v>
      </c>
      <c r="G20" s="9">
        <v>22</v>
      </c>
      <c r="H20" s="9">
        <v>20</v>
      </c>
      <c r="I20" s="9">
        <v>23</v>
      </c>
      <c r="J20" s="9">
        <v>19</v>
      </c>
      <c r="K20" s="9">
        <v>18</v>
      </c>
      <c r="L20" s="9">
        <v>22</v>
      </c>
      <c r="M20" s="9">
        <v>19</v>
      </c>
      <c r="N20" s="9">
        <v>12</v>
      </c>
      <c r="O20" s="10">
        <v>233</v>
      </c>
    </row>
    <row r="21" spans="2:15" s="3" customFormat="1" ht="16" customHeight="1" x14ac:dyDescent="0.35">
      <c r="B21" s="12" t="s">
        <v>20</v>
      </c>
      <c r="C21" s="9">
        <v>206.54545454545453</v>
      </c>
      <c r="D21" s="9">
        <v>176.2</v>
      </c>
      <c r="E21" s="9">
        <v>186</v>
      </c>
      <c r="F21" s="9">
        <v>174.3125</v>
      </c>
      <c r="G21" s="9">
        <v>180.13636363636363</v>
      </c>
      <c r="H21" s="9">
        <v>157.4</v>
      </c>
      <c r="I21" s="9">
        <v>172.7391304347826</v>
      </c>
      <c r="J21" s="9">
        <v>163.52631578947367</v>
      </c>
      <c r="K21" s="9">
        <v>176.33333333333334</v>
      </c>
      <c r="L21" s="9">
        <v>178.63636363636363</v>
      </c>
      <c r="M21" s="9">
        <v>135.63157894736841</v>
      </c>
      <c r="N21" s="9">
        <v>111.5</v>
      </c>
      <c r="O21" s="10">
        <v>170.75965665236052</v>
      </c>
    </row>
    <row r="22" spans="2:15" x14ac:dyDescent="0.35">
      <c r="C22" s="1"/>
      <c r="D22" s="1"/>
    </row>
    <row r="23" spans="2:15" ht="16" customHeight="1" x14ac:dyDescent="0.35">
      <c r="B23" s="4" t="s">
        <v>2</v>
      </c>
      <c r="C23" s="5" t="s">
        <v>4</v>
      </c>
      <c r="D23" s="6" t="s">
        <v>5</v>
      </c>
      <c r="E23" s="6" t="s">
        <v>6</v>
      </c>
      <c r="F23" s="6" t="s">
        <v>7</v>
      </c>
      <c r="G23" s="6" t="s">
        <v>8</v>
      </c>
      <c r="H23" s="6" t="s">
        <v>9</v>
      </c>
      <c r="I23" s="6" t="s">
        <v>10</v>
      </c>
      <c r="J23" s="6" t="s">
        <v>11</v>
      </c>
      <c r="K23" s="6" t="s">
        <v>12</v>
      </c>
      <c r="L23" s="6" t="s">
        <v>13</v>
      </c>
      <c r="M23" s="6" t="s">
        <v>14</v>
      </c>
      <c r="N23" s="6" t="s">
        <v>15</v>
      </c>
      <c r="O23" s="7" t="s">
        <v>16</v>
      </c>
    </row>
    <row r="24" spans="2:15" ht="16" customHeight="1" x14ac:dyDescent="0.35">
      <c r="B24" s="8" t="s">
        <v>19</v>
      </c>
      <c r="C24" s="9">
        <v>4074</v>
      </c>
      <c r="D24" s="9">
        <v>3752</v>
      </c>
      <c r="E24" s="9">
        <v>3782</v>
      </c>
      <c r="F24" s="9">
        <v>2844</v>
      </c>
      <c r="G24" s="9">
        <v>3647</v>
      </c>
      <c r="H24" s="9">
        <v>3410</v>
      </c>
      <c r="I24" s="9">
        <v>3696</v>
      </c>
      <c r="J24" s="9">
        <v>3187</v>
      </c>
      <c r="K24" s="9">
        <v>3493</v>
      </c>
      <c r="L24" s="9">
        <v>3837</v>
      </c>
      <c r="M24" s="9">
        <v>2744</v>
      </c>
      <c r="N24" s="9">
        <v>1348</v>
      </c>
      <c r="O24" s="10">
        <v>39814</v>
      </c>
    </row>
    <row r="25" spans="2:15" ht="16" customHeight="1" x14ac:dyDescent="0.35">
      <c r="B25" s="11" t="s">
        <v>18</v>
      </c>
      <c r="C25" s="9">
        <v>21</v>
      </c>
      <c r="D25" s="9">
        <v>22</v>
      </c>
      <c r="E25" s="9">
        <v>21</v>
      </c>
      <c r="F25" s="9">
        <v>16</v>
      </c>
      <c r="G25" s="9">
        <v>22</v>
      </c>
      <c r="H25" s="9">
        <v>21</v>
      </c>
      <c r="I25" s="9">
        <v>21</v>
      </c>
      <c r="J25" s="9">
        <v>21</v>
      </c>
      <c r="K25" s="9">
        <v>18</v>
      </c>
      <c r="L25" s="9">
        <v>20</v>
      </c>
      <c r="M25" s="9">
        <v>20</v>
      </c>
      <c r="N25" s="9">
        <v>13</v>
      </c>
      <c r="O25" s="10">
        <v>236</v>
      </c>
    </row>
    <row r="26" spans="2:15" ht="16" customHeight="1" x14ac:dyDescent="0.35">
      <c r="B26" s="12" t="s">
        <v>20</v>
      </c>
      <c r="C26" s="9">
        <v>194</v>
      </c>
      <c r="D26" s="9">
        <v>170.54545454545453</v>
      </c>
      <c r="E26" s="9">
        <v>180.0952380952381</v>
      </c>
      <c r="F26" s="9">
        <v>177.75</v>
      </c>
      <c r="G26" s="9">
        <v>165.77272727272728</v>
      </c>
      <c r="H26" s="9">
        <v>162.38095238095238</v>
      </c>
      <c r="I26" s="9">
        <v>176</v>
      </c>
      <c r="J26" s="9">
        <v>151.76190476190476</v>
      </c>
      <c r="K26" s="9">
        <v>194.05555555555554</v>
      </c>
      <c r="L26" s="9">
        <v>191.85</v>
      </c>
      <c r="M26" s="9">
        <v>137.19999999999999</v>
      </c>
      <c r="N26" s="9">
        <v>103.69230769230769</v>
      </c>
      <c r="O26" s="10">
        <v>168.70338983050848</v>
      </c>
    </row>
    <row r="27" spans="2:15" x14ac:dyDescent="0.35">
      <c r="C27" s="1"/>
      <c r="D27" s="1"/>
    </row>
    <row r="28" spans="2:15" ht="16" customHeight="1" x14ac:dyDescent="0.35">
      <c r="B28" s="4" t="s">
        <v>3</v>
      </c>
      <c r="C28" s="5" t="s">
        <v>4</v>
      </c>
      <c r="D28" s="6" t="s">
        <v>5</v>
      </c>
      <c r="E28" s="6" t="s">
        <v>6</v>
      </c>
      <c r="F28" s="6" t="s">
        <v>7</v>
      </c>
      <c r="G28" s="6" t="s">
        <v>8</v>
      </c>
      <c r="H28" s="6" t="s">
        <v>9</v>
      </c>
      <c r="I28" s="6" t="s">
        <v>10</v>
      </c>
      <c r="J28" s="6" t="s">
        <v>11</v>
      </c>
      <c r="K28" s="6" t="s">
        <v>12</v>
      </c>
      <c r="L28" s="6" t="s">
        <v>13</v>
      </c>
      <c r="M28" s="6" t="s">
        <v>14</v>
      </c>
      <c r="N28" s="6" t="s">
        <v>15</v>
      </c>
      <c r="O28" s="7" t="s">
        <v>16</v>
      </c>
    </row>
    <row r="29" spans="2:15" ht="16" customHeight="1" x14ac:dyDescent="0.35">
      <c r="B29" s="8" t="s">
        <v>19</v>
      </c>
      <c r="C29" s="9">
        <v>4239</v>
      </c>
      <c r="D29" s="9">
        <v>4126</v>
      </c>
      <c r="E29" s="9"/>
      <c r="F29" s="140" t="s">
        <v>17</v>
      </c>
      <c r="G29" s="141"/>
      <c r="H29" s="141"/>
      <c r="I29" s="141"/>
      <c r="J29" s="141"/>
      <c r="K29" s="141"/>
      <c r="L29" s="141"/>
      <c r="M29" s="141"/>
      <c r="N29" s="141"/>
      <c r="O29" s="142"/>
    </row>
    <row r="30" spans="2:15" ht="16" customHeight="1" x14ac:dyDescent="0.35">
      <c r="B30" s="11" t="s">
        <v>18</v>
      </c>
      <c r="C30" s="9">
        <v>21</v>
      </c>
      <c r="D30" s="9">
        <v>23</v>
      </c>
      <c r="E30" s="9"/>
      <c r="F30" s="143"/>
      <c r="G30" s="144"/>
      <c r="H30" s="144"/>
      <c r="I30" s="144"/>
      <c r="J30" s="144"/>
      <c r="K30" s="144"/>
      <c r="L30" s="144"/>
      <c r="M30" s="144"/>
      <c r="N30" s="144"/>
      <c r="O30" s="145"/>
    </row>
    <row r="31" spans="2:15" ht="16" customHeight="1" x14ac:dyDescent="0.35">
      <c r="B31" s="12" t="s">
        <v>20</v>
      </c>
      <c r="C31" s="9">
        <v>201.85714285714286</v>
      </c>
      <c r="D31" s="9">
        <v>179.39130434782609</v>
      </c>
      <c r="E31" s="9"/>
      <c r="F31" s="146"/>
      <c r="G31" s="147"/>
      <c r="H31" s="147"/>
      <c r="I31" s="147"/>
      <c r="J31" s="147"/>
      <c r="K31" s="147"/>
      <c r="L31" s="147"/>
      <c r="M31" s="147"/>
      <c r="N31" s="147"/>
      <c r="O31" s="148"/>
    </row>
    <row r="32" spans="2:15" x14ac:dyDescent="0.35">
      <c r="C32" s="1"/>
      <c r="D32" s="1"/>
    </row>
    <row r="33" spans="2:15" ht="25" customHeight="1" x14ac:dyDescent="0.35">
      <c r="B33" s="149" t="s">
        <v>30</v>
      </c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</row>
    <row r="34" spans="2:15" x14ac:dyDescent="0.35">
      <c r="C34" s="1"/>
      <c r="D34" s="1"/>
    </row>
    <row r="35" spans="2:15" ht="25" customHeight="1" x14ac:dyDescent="0.35">
      <c r="B35" s="135" t="s">
        <v>2</v>
      </c>
      <c r="C35" s="137" t="s">
        <v>29</v>
      </c>
      <c r="D35" s="138"/>
      <c r="E35" s="138"/>
      <c r="F35" s="138"/>
      <c r="G35" s="139"/>
    </row>
    <row r="36" spans="2:15" ht="25" customHeight="1" x14ac:dyDescent="0.35">
      <c r="B36" s="136"/>
      <c r="C36" s="16" t="s">
        <v>24</v>
      </c>
      <c r="D36" s="16" t="s">
        <v>25</v>
      </c>
      <c r="E36" s="16" t="s">
        <v>26</v>
      </c>
      <c r="F36" s="16" t="s">
        <v>27</v>
      </c>
      <c r="G36" s="16" t="s">
        <v>28</v>
      </c>
    </row>
    <row r="37" spans="2:15" ht="25" customHeight="1" x14ac:dyDescent="0.35">
      <c r="B37" s="136"/>
      <c r="C37" s="15">
        <v>191.73912999999999</v>
      </c>
      <c r="D37" s="15">
        <v>180.34693899999999</v>
      </c>
      <c r="E37" s="15">
        <v>157.695652</v>
      </c>
      <c r="F37" s="15">
        <v>177.446809</v>
      </c>
      <c r="G37" s="15">
        <v>136.6875</v>
      </c>
    </row>
    <row r="38" spans="2:15" x14ac:dyDescent="0.35">
      <c r="C38" s="1"/>
      <c r="D38" s="1"/>
    </row>
    <row r="39" spans="2:15" x14ac:dyDescent="0.35">
      <c r="C39" s="1"/>
      <c r="D39" s="1"/>
    </row>
    <row r="40" spans="2:15" x14ac:dyDescent="0.35">
      <c r="C40" s="1"/>
      <c r="D40" s="1"/>
    </row>
    <row r="41" spans="2:15" ht="20" customHeight="1" x14ac:dyDescent="0.35">
      <c r="C41" s="1"/>
      <c r="D41" s="1"/>
    </row>
    <row r="42" spans="2:15" x14ac:dyDescent="0.35">
      <c r="C42" s="1"/>
      <c r="D42" s="1"/>
    </row>
    <row r="43" spans="2:15" x14ac:dyDescent="0.35">
      <c r="C43" s="1"/>
      <c r="D43" s="1"/>
    </row>
    <row r="44" spans="2:15" x14ac:dyDescent="0.35">
      <c r="C44" s="1"/>
      <c r="D44" s="1"/>
    </row>
    <row r="45" spans="2:15" x14ac:dyDescent="0.35">
      <c r="C45" s="1"/>
      <c r="D45" s="1"/>
    </row>
    <row r="46" spans="2:15" x14ac:dyDescent="0.35">
      <c r="C46" s="1"/>
      <c r="D46" s="1"/>
    </row>
    <row r="47" spans="2:15" x14ac:dyDescent="0.35">
      <c r="C47" s="1"/>
      <c r="D47" s="1"/>
    </row>
    <row r="48" spans="2:15" x14ac:dyDescent="0.35">
      <c r="C48" s="1"/>
      <c r="D48" s="1"/>
    </row>
    <row r="49" s="1" customFormat="1" x14ac:dyDescent="0.35"/>
    <row r="50" s="1" customFormat="1" x14ac:dyDescent="0.35"/>
    <row r="51" s="1" customFormat="1" ht="20" customHeight="1" x14ac:dyDescent="0.35"/>
    <row r="52" s="1" customFormat="1" x14ac:dyDescent="0.35"/>
    <row r="53" s="1" customFormat="1" x14ac:dyDescent="0.35"/>
    <row r="54" s="1" customFormat="1" x14ac:dyDescent="0.35"/>
    <row r="55" s="1" customFormat="1" x14ac:dyDescent="0.35"/>
    <row r="56" s="1" customFormat="1" x14ac:dyDescent="0.35"/>
    <row r="57" s="1" customFormat="1" x14ac:dyDescent="0.35"/>
    <row r="58" s="1" customFormat="1" x14ac:dyDescent="0.35"/>
    <row r="59" s="1" customFormat="1" ht="20" customHeight="1" x14ac:dyDescent="0.35"/>
    <row r="60" s="1" customFormat="1" x14ac:dyDescent="0.35"/>
    <row r="61" s="1" customFormat="1" x14ac:dyDescent="0.35"/>
    <row r="62" s="1" customFormat="1" x14ac:dyDescent="0.35"/>
    <row r="63" s="1" customFormat="1" x14ac:dyDescent="0.35"/>
    <row r="64" s="1" customFormat="1" x14ac:dyDescent="0.35"/>
    <row r="65" s="1" customFormat="1" x14ac:dyDescent="0.35"/>
    <row r="66" s="1" customFormat="1" x14ac:dyDescent="0.35"/>
    <row r="67" s="1" customFormat="1" x14ac:dyDescent="0.35"/>
    <row r="68" s="1" customFormat="1" x14ac:dyDescent="0.35"/>
    <row r="69" s="1" customFormat="1" x14ac:dyDescent="0.35"/>
    <row r="70" s="1" customFormat="1" x14ac:dyDescent="0.35"/>
    <row r="71" s="1" customFormat="1" x14ac:dyDescent="0.35"/>
    <row r="72" s="1" customFormat="1" x14ac:dyDescent="0.35"/>
    <row r="73" s="1" customFormat="1" ht="55" customHeight="1" x14ac:dyDescent="0.35"/>
    <row r="74" s="1" customFormat="1" ht="20" customHeight="1" x14ac:dyDescent="0.35"/>
    <row r="75" s="1" customFormat="1" x14ac:dyDescent="0.35"/>
    <row r="76" s="1" customFormat="1" x14ac:dyDescent="0.35"/>
    <row r="77" s="1" customFormat="1" x14ac:dyDescent="0.35"/>
  </sheetData>
  <mergeCells count="6">
    <mergeCell ref="B35:B37"/>
    <mergeCell ref="C35:G35"/>
    <mergeCell ref="F29:O31"/>
    <mergeCell ref="B11:O11"/>
    <mergeCell ref="B4:O4"/>
    <mergeCell ref="B33:O3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26B61-F55E-473E-B38E-6C340CD5D8AA}">
  <dimension ref="B2:S522"/>
  <sheetViews>
    <sheetView zoomScaleNormal="100" workbookViewId="0">
      <selection activeCell="B2" sqref="B2"/>
    </sheetView>
  </sheetViews>
  <sheetFormatPr baseColWidth="10" defaultRowHeight="14.5" x14ac:dyDescent="0.35"/>
  <cols>
    <col min="1" max="1" width="3.6328125" style="1" customWidth="1"/>
    <col min="2" max="2" width="15.6328125" style="1" customWidth="1"/>
    <col min="3" max="3" width="25.6328125" style="2" customWidth="1"/>
    <col min="4" max="4" width="10.90625" style="2" customWidth="1"/>
    <col min="5" max="11" width="10.90625" style="1"/>
    <col min="12" max="12" width="12.7265625" style="1" bestFit="1" customWidth="1"/>
    <col min="13" max="13" width="3.6328125" style="1" customWidth="1"/>
    <col min="14" max="14" width="18.6328125" style="1" customWidth="1"/>
    <col min="15" max="16" width="15.6328125" style="1" customWidth="1"/>
    <col min="17" max="16384" width="10.90625" style="1"/>
  </cols>
  <sheetData>
    <row r="2" spans="2:19" ht="143" customHeight="1" x14ac:dyDescent="0.35"/>
    <row r="4" spans="2:19" ht="25" customHeight="1" x14ac:dyDescent="0.35">
      <c r="B4" s="53" t="s">
        <v>31</v>
      </c>
      <c r="C4" s="53"/>
      <c r="D4" s="53"/>
      <c r="E4" s="53"/>
      <c r="F4" s="53"/>
      <c r="G4" s="53"/>
      <c r="H4" s="53"/>
      <c r="I4" s="53"/>
      <c r="J4" s="53"/>
      <c r="K4" s="53"/>
      <c r="L4" s="53"/>
      <c r="N4" s="124" t="s">
        <v>348</v>
      </c>
      <c r="O4" s="124"/>
      <c r="P4" s="124"/>
      <c r="Q4" s="124"/>
      <c r="R4" s="124"/>
      <c r="S4" s="124"/>
    </row>
    <row r="5" spans="2:19" x14ac:dyDescent="0.35">
      <c r="C5" s="1"/>
      <c r="D5" s="1"/>
    </row>
    <row r="6" spans="2:19" ht="45" customHeight="1" x14ac:dyDescent="0.35">
      <c r="B6" s="17" t="s">
        <v>38</v>
      </c>
      <c r="C6" s="17" t="s">
        <v>39</v>
      </c>
      <c r="D6" s="17" t="s">
        <v>345</v>
      </c>
      <c r="E6" s="17" t="s">
        <v>346</v>
      </c>
      <c r="F6" s="17" t="s">
        <v>347</v>
      </c>
      <c r="G6" s="17" t="s">
        <v>40</v>
      </c>
      <c r="H6" s="17" t="s">
        <v>41</v>
      </c>
      <c r="I6" s="17" t="s">
        <v>42</v>
      </c>
      <c r="J6" s="17" t="s">
        <v>327</v>
      </c>
      <c r="K6" s="17" t="s">
        <v>328</v>
      </c>
      <c r="L6" s="17" t="s">
        <v>329</v>
      </c>
      <c r="N6" s="125" t="s">
        <v>349</v>
      </c>
      <c r="O6" s="126" t="s">
        <v>355</v>
      </c>
      <c r="P6" s="126" t="s">
        <v>356</v>
      </c>
    </row>
    <row r="7" spans="2:19" x14ac:dyDescent="0.35">
      <c r="B7" s="150" t="s">
        <v>43</v>
      </c>
      <c r="C7" s="151"/>
      <c r="D7" s="18" t="s">
        <v>34</v>
      </c>
      <c r="E7" s="19">
        <v>3</v>
      </c>
      <c r="F7" s="20">
        <v>0.91</v>
      </c>
      <c r="G7" s="21">
        <v>6.0000000000000001E-3</v>
      </c>
      <c r="H7" s="21">
        <v>1E-3</v>
      </c>
      <c r="I7" s="22">
        <v>223</v>
      </c>
      <c r="J7" s="23">
        <v>184.15</v>
      </c>
      <c r="K7" s="23">
        <v>18.41</v>
      </c>
      <c r="L7" s="23">
        <v>202.56</v>
      </c>
      <c r="N7" s="132" t="s">
        <v>350</v>
      </c>
      <c r="O7" s="130">
        <v>1515</v>
      </c>
      <c r="P7" s="131">
        <v>3.8100000000000002E-2</v>
      </c>
    </row>
    <row r="8" spans="2:19" x14ac:dyDescent="0.35">
      <c r="B8" s="152" t="s">
        <v>44</v>
      </c>
      <c r="C8" s="153"/>
      <c r="D8" s="24" t="s">
        <v>34</v>
      </c>
      <c r="E8" s="25">
        <v>3</v>
      </c>
      <c r="F8" s="26">
        <v>1.38</v>
      </c>
      <c r="G8" s="27">
        <v>1E-3</v>
      </c>
      <c r="H8" s="27">
        <v>0</v>
      </c>
      <c r="I8" s="28">
        <v>23</v>
      </c>
      <c r="J8" s="29">
        <v>28.85</v>
      </c>
      <c r="K8" s="29">
        <v>2.89</v>
      </c>
      <c r="L8" s="29">
        <v>31.74</v>
      </c>
      <c r="N8" s="132" t="s">
        <v>351</v>
      </c>
      <c r="O8" s="130">
        <v>34247</v>
      </c>
      <c r="P8" s="131">
        <v>0.86019999999999996</v>
      </c>
    </row>
    <row r="9" spans="2:19" s="3" customFormat="1" ht="13" x14ac:dyDescent="0.35">
      <c r="B9" s="152" t="s">
        <v>511</v>
      </c>
      <c r="C9" s="153"/>
      <c r="D9" s="24" t="s">
        <v>34</v>
      </c>
      <c r="E9" s="25">
        <v>3</v>
      </c>
      <c r="F9" s="26">
        <v>0.9</v>
      </c>
      <c r="G9" s="27">
        <v>1E-3</v>
      </c>
      <c r="H9" s="27">
        <v>0</v>
      </c>
      <c r="I9" s="28">
        <v>28</v>
      </c>
      <c r="J9" s="29">
        <v>22.91</v>
      </c>
      <c r="K9" s="29">
        <v>2.29</v>
      </c>
      <c r="L9" s="29">
        <v>25.2</v>
      </c>
      <c r="N9" s="132" t="s">
        <v>352</v>
      </c>
      <c r="O9" s="130">
        <v>3913</v>
      </c>
      <c r="P9" s="131">
        <v>9.8299999999999998E-2</v>
      </c>
    </row>
    <row r="10" spans="2:19" x14ac:dyDescent="0.35">
      <c r="B10" s="152" t="s">
        <v>45</v>
      </c>
      <c r="C10" s="153"/>
      <c r="D10" s="24" t="s">
        <v>34</v>
      </c>
      <c r="E10" s="25">
        <v>3</v>
      </c>
      <c r="F10" s="26">
        <v>0.5</v>
      </c>
      <c r="G10" s="27">
        <v>0</v>
      </c>
      <c r="H10" s="27">
        <v>0</v>
      </c>
      <c r="I10" s="28">
        <v>16</v>
      </c>
      <c r="J10" s="29">
        <v>7.27</v>
      </c>
      <c r="K10" s="29">
        <v>0.73</v>
      </c>
      <c r="L10" s="29">
        <v>8</v>
      </c>
      <c r="N10" s="132" t="s">
        <v>353</v>
      </c>
      <c r="O10" s="130">
        <v>139</v>
      </c>
      <c r="P10" s="131">
        <v>3.5000000000000001E-3</v>
      </c>
    </row>
    <row r="11" spans="2:19" x14ac:dyDescent="0.35">
      <c r="B11" s="152" t="s">
        <v>46</v>
      </c>
      <c r="C11" s="153"/>
      <c r="D11" s="24" t="s">
        <v>34</v>
      </c>
      <c r="E11" s="25">
        <v>3</v>
      </c>
      <c r="F11" s="26">
        <v>1.52</v>
      </c>
      <c r="G11" s="27">
        <v>1E-3</v>
      </c>
      <c r="H11" s="27">
        <v>0</v>
      </c>
      <c r="I11" s="28">
        <v>47</v>
      </c>
      <c r="J11" s="29">
        <v>64.95</v>
      </c>
      <c r="K11" s="29">
        <v>6.49</v>
      </c>
      <c r="L11" s="29">
        <v>71.44</v>
      </c>
      <c r="N11" s="129" t="s">
        <v>354</v>
      </c>
      <c r="O11" s="127">
        <f>SUM(O7:O10)</f>
        <v>39814</v>
      </c>
      <c r="P11" s="128">
        <f>SUM(P7:P10)</f>
        <v>1.0001</v>
      </c>
    </row>
    <row r="12" spans="2:19" x14ac:dyDescent="0.35">
      <c r="B12" s="152" t="s">
        <v>402</v>
      </c>
      <c r="C12" s="153"/>
      <c r="D12" s="24" t="s">
        <v>34</v>
      </c>
      <c r="E12" s="25">
        <v>3</v>
      </c>
      <c r="F12" s="26">
        <v>1.23</v>
      </c>
      <c r="G12" s="27">
        <v>1.0999999999999999E-2</v>
      </c>
      <c r="H12" s="27">
        <v>3.0000000000000001E-3</v>
      </c>
      <c r="I12" s="28">
        <v>429</v>
      </c>
      <c r="J12" s="29">
        <v>481.06</v>
      </c>
      <c r="K12" s="29">
        <v>48.11</v>
      </c>
      <c r="L12" s="29">
        <v>529.16999999999996</v>
      </c>
    </row>
    <row r="13" spans="2:19" x14ac:dyDescent="0.35">
      <c r="B13" s="152" t="s">
        <v>403</v>
      </c>
      <c r="C13" s="153"/>
      <c r="D13" s="24" t="s">
        <v>34</v>
      </c>
      <c r="E13" s="25">
        <v>3</v>
      </c>
      <c r="F13" s="26">
        <v>0.89</v>
      </c>
      <c r="G13" s="27">
        <v>1.2999999999999999E-2</v>
      </c>
      <c r="H13" s="27">
        <v>3.0000000000000001E-3</v>
      </c>
      <c r="I13" s="28">
        <v>496</v>
      </c>
      <c r="J13" s="29">
        <v>402.18</v>
      </c>
      <c r="K13" s="29">
        <v>40.22</v>
      </c>
      <c r="L13" s="29">
        <v>442.4</v>
      </c>
    </row>
    <row r="14" spans="2:19" x14ac:dyDescent="0.35">
      <c r="B14" s="152" t="s">
        <v>405</v>
      </c>
      <c r="C14" s="153"/>
      <c r="D14" s="24" t="s">
        <v>34</v>
      </c>
      <c r="E14" s="25">
        <v>3</v>
      </c>
      <c r="F14" s="26">
        <v>0.9</v>
      </c>
      <c r="G14" s="27">
        <v>1E-3</v>
      </c>
      <c r="H14" s="27">
        <v>0</v>
      </c>
      <c r="I14" s="28">
        <v>19</v>
      </c>
      <c r="J14" s="29">
        <v>15.55</v>
      </c>
      <c r="K14" s="29">
        <v>1.55</v>
      </c>
      <c r="L14" s="29">
        <v>17.100000000000001</v>
      </c>
    </row>
    <row r="15" spans="2:19" x14ac:dyDescent="0.35">
      <c r="B15" s="152" t="s">
        <v>404</v>
      </c>
      <c r="C15" s="153"/>
      <c r="D15" s="24" t="s">
        <v>34</v>
      </c>
      <c r="E15" s="25">
        <v>3</v>
      </c>
      <c r="F15" s="26">
        <v>1.24</v>
      </c>
      <c r="G15" s="27">
        <v>7.0000000000000001E-3</v>
      </c>
      <c r="H15" s="27">
        <v>2E-3</v>
      </c>
      <c r="I15" s="28">
        <v>270</v>
      </c>
      <c r="J15" s="29">
        <v>305.13</v>
      </c>
      <c r="K15" s="29">
        <v>30.51</v>
      </c>
      <c r="L15" s="29">
        <v>335.64</v>
      </c>
    </row>
    <row r="16" spans="2:19" x14ac:dyDescent="0.35">
      <c r="B16" s="152" t="s">
        <v>513</v>
      </c>
      <c r="C16" s="153"/>
      <c r="D16" s="24" t="s">
        <v>34</v>
      </c>
      <c r="E16" s="25">
        <v>3</v>
      </c>
      <c r="F16" s="26">
        <v>1.45</v>
      </c>
      <c r="G16" s="27">
        <v>3.0000000000000001E-3</v>
      </c>
      <c r="H16" s="27">
        <v>1E-3</v>
      </c>
      <c r="I16" s="28">
        <v>140</v>
      </c>
      <c r="J16" s="29">
        <v>184.55</v>
      </c>
      <c r="K16" s="29">
        <v>18.45</v>
      </c>
      <c r="L16" s="29">
        <v>203</v>
      </c>
    </row>
    <row r="17" spans="2:12" x14ac:dyDescent="0.35">
      <c r="B17" s="152" t="s">
        <v>47</v>
      </c>
      <c r="C17" s="153"/>
      <c r="D17" s="24" t="s">
        <v>34</v>
      </c>
      <c r="E17" s="25">
        <v>3</v>
      </c>
      <c r="F17" s="26">
        <v>1.08</v>
      </c>
      <c r="G17" s="27">
        <v>2E-3</v>
      </c>
      <c r="H17" s="27">
        <v>1E-3</v>
      </c>
      <c r="I17" s="28">
        <v>93</v>
      </c>
      <c r="J17" s="29">
        <v>91.31</v>
      </c>
      <c r="K17" s="29">
        <v>9.1300000000000008</v>
      </c>
      <c r="L17" s="29">
        <v>100.44</v>
      </c>
    </row>
    <row r="18" spans="2:12" x14ac:dyDescent="0.35">
      <c r="B18" s="152" t="s">
        <v>48</v>
      </c>
      <c r="C18" s="153"/>
      <c r="D18" s="24" t="s">
        <v>34</v>
      </c>
      <c r="E18" s="25">
        <v>3</v>
      </c>
      <c r="F18" s="26">
        <v>0.9</v>
      </c>
      <c r="G18" s="27">
        <v>6.0000000000000001E-3</v>
      </c>
      <c r="H18" s="27">
        <v>1E-3</v>
      </c>
      <c r="I18" s="28">
        <v>255</v>
      </c>
      <c r="J18" s="29">
        <v>208.64</v>
      </c>
      <c r="K18" s="29">
        <v>20.86</v>
      </c>
      <c r="L18" s="29">
        <v>229.5</v>
      </c>
    </row>
    <row r="19" spans="2:12" x14ac:dyDescent="0.35">
      <c r="B19" s="152" t="s">
        <v>49</v>
      </c>
      <c r="C19" s="153"/>
      <c r="D19" s="24" t="s">
        <v>34</v>
      </c>
      <c r="E19" s="25">
        <v>3</v>
      </c>
      <c r="F19" s="26">
        <v>2.6</v>
      </c>
      <c r="G19" s="27">
        <v>2E-3</v>
      </c>
      <c r="H19" s="27">
        <v>1E-3</v>
      </c>
      <c r="I19" s="28">
        <v>79</v>
      </c>
      <c r="J19" s="29">
        <v>186.73</v>
      </c>
      <c r="K19" s="29">
        <v>18.670000000000002</v>
      </c>
      <c r="L19" s="29">
        <v>205.4</v>
      </c>
    </row>
    <row r="20" spans="2:12" x14ac:dyDescent="0.35">
      <c r="B20" s="152" t="s">
        <v>409</v>
      </c>
      <c r="C20" s="153"/>
      <c r="D20" s="24" t="s">
        <v>34</v>
      </c>
      <c r="E20" s="25">
        <v>3</v>
      </c>
      <c r="F20" s="26">
        <v>1.07</v>
      </c>
      <c r="G20" s="27">
        <v>1E-3</v>
      </c>
      <c r="H20" s="27">
        <v>0</v>
      </c>
      <c r="I20" s="28">
        <v>40</v>
      </c>
      <c r="J20" s="29">
        <v>38.770000000000003</v>
      </c>
      <c r="K20" s="29">
        <v>3.88</v>
      </c>
      <c r="L20" s="29">
        <v>42.65</v>
      </c>
    </row>
    <row r="21" spans="2:12" x14ac:dyDescent="0.35">
      <c r="B21" s="152" t="s">
        <v>408</v>
      </c>
      <c r="C21" s="153"/>
      <c r="D21" s="24" t="s">
        <v>34</v>
      </c>
      <c r="E21" s="25">
        <v>3</v>
      </c>
      <c r="F21" s="26">
        <v>1.25</v>
      </c>
      <c r="G21" s="27">
        <v>1E-3</v>
      </c>
      <c r="H21" s="27">
        <v>0</v>
      </c>
      <c r="I21" s="28">
        <v>25</v>
      </c>
      <c r="J21" s="29">
        <v>28.41</v>
      </c>
      <c r="K21" s="29">
        <v>2.84</v>
      </c>
      <c r="L21" s="29">
        <v>31.25</v>
      </c>
    </row>
    <row r="22" spans="2:12" x14ac:dyDescent="0.35">
      <c r="B22" s="152" t="s">
        <v>512</v>
      </c>
      <c r="C22" s="153"/>
      <c r="D22" s="24" t="s">
        <v>34</v>
      </c>
      <c r="E22" s="25">
        <v>3</v>
      </c>
      <c r="F22" s="26">
        <v>0.63</v>
      </c>
      <c r="G22" s="27">
        <v>1E-3</v>
      </c>
      <c r="H22" s="27">
        <v>0</v>
      </c>
      <c r="I22" s="28">
        <v>59</v>
      </c>
      <c r="J22" s="29">
        <v>33.79</v>
      </c>
      <c r="K22" s="29">
        <v>3.38</v>
      </c>
      <c r="L22" s="29">
        <v>37.17</v>
      </c>
    </row>
    <row r="23" spans="2:12" s="3" customFormat="1" ht="13" x14ac:dyDescent="0.35">
      <c r="B23" s="152" t="s">
        <v>410</v>
      </c>
      <c r="C23" s="153"/>
      <c r="D23" s="24" t="s">
        <v>34</v>
      </c>
      <c r="E23" s="25">
        <v>3</v>
      </c>
      <c r="F23" s="26">
        <v>1.43</v>
      </c>
      <c r="G23" s="27">
        <v>1E-3</v>
      </c>
      <c r="H23" s="27">
        <v>0</v>
      </c>
      <c r="I23" s="28">
        <v>55</v>
      </c>
      <c r="J23" s="29">
        <v>71.3</v>
      </c>
      <c r="K23" s="29">
        <v>7.13</v>
      </c>
      <c r="L23" s="29">
        <v>78.430000000000007</v>
      </c>
    </row>
    <row r="24" spans="2:12" x14ac:dyDescent="0.35">
      <c r="B24" s="152" t="s">
        <v>411</v>
      </c>
      <c r="C24" s="153"/>
      <c r="D24" s="24" t="s">
        <v>34</v>
      </c>
      <c r="E24" s="25">
        <v>3</v>
      </c>
      <c r="F24" s="26">
        <v>0.86</v>
      </c>
      <c r="G24" s="27">
        <v>4.0000000000000001E-3</v>
      </c>
      <c r="H24" s="27">
        <v>1E-3</v>
      </c>
      <c r="I24" s="28">
        <v>145</v>
      </c>
      <c r="J24" s="29">
        <v>113.88</v>
      </c>
      <c r="K24" s="29">
        <v>11.39</v>
      </c>
      <c r="L24" s="29">
        <v>125.27</v>
      </c>
    </row>
    <row r="25" spans="2:12" x14ac:dyDescent="0.35">
      <c r="B25" s="152" t="s">
        <v>406</v>
      </c>
      <c r="C25" s="153"/>
      <c r="D25" s="24" t="s">
        <v>34</v>
      </c>
      <c r="E25" s="25">
        <v>3</v>
      </c>
      <c r="F25" s="26">
        <v>0.9</v>
      </c>
      <c r="G25" s="27">
        <v>1E-3</v>
      </c>
      <c r="H25" s="27">
        <v>0</v>
      </c>
      <c r="I25" s="28">
        <v>28</v>
      </c>
      <c r="J25" s="29">
        <v>22.91</v>
      </c>
      <c r="K25" s="29">
        <v>2.29</v>
      </c>
      <c r="L25" s="29">
        <v>25.2</v>
      </c>
    </row>
    <row r="26" spans="2:12" x14ac:dyDescent="0.35">
      <c r="B26" s="152" t="s">
        <v>412</v>
      </c>
      <c r="C26" s="153"/>
      <c r="D26" s="24" t="s">
        <v>34</v>
      </c>
      <c r="E26" s="25">
        <v>3</v>
      </c>
      <c r="F26" s="26">
        <v>1.38</v>
      </c>
      <c r="G26" s="27">
        <v>2E-3</v>
      </c>
      <c r="H26" s="27">
        <v>1E-3</v>
      </c>
      <c r="I26" s="28">
        <v>78</v>
      </c>
      <c r="J26" s="29">
        <v>97.85</v>
      </c>
      <c r="K26" s="29">
        <v>9.7899999999999991</v>
      </c>
      <c r="L26" s="29">
        <v>107.64</v>
      </c>
    </row>
    <row r="27" spans="2:12" x14ac:dyDescent="0.35">
      <c r="B27" s="152" t="s">
        <v>50</v>
      </c>
      <c r="C27" s="153"/>
      <c r="D27" s="24" t="s">
        <v>34</v>
      </c>
      <c r="E27" s="25">
        <v>3</v>
      </c>
      <c r="F27" s="26">
        <v>0.9</v>
      </c>
      <c r="G27" s="27">
        <v>0</v>
      </c>
      <c r="H27" s="27">
        <v>0</v>
      </c>
      <c r="I27" s="28">
        <v>15</v>
      </c>
      <c r="J27" s="29">
        <v>12.27</v>
      </c>
      <c r="K27" s="29">
        <v>1.23</v>
      </c>
      <c r="L27" s="29">
        <v>13.5</v>
      </c>
    </row>
    <row r="28" spans="2:12" x14ac:dyDescent="0.35">
      <c r="B28" s="152" t="s">
        <v>51</v>
      </c>
      <c r="C28" s="153"/>
      <c r="D28" s="24" t="s">
        <v>34</v>
      </c>
      <c r="E28" s="25">
        <v>3</v>
      </c>
      <c r="F28" s="26">
        <v>1.5</v>
      </c>
      <c r="G28" s="27">
        <v>6.0000000000000001E-3</v>
      </c>
      <c r="H28" s="27">
        <v>2E-3</v>
      </c>
      <c r="I28" s="28">
        <v>231</v>
      </c>
      <c r="J28" s="29">
        <v>314.87</v>
      </c>
      <c r="K28" s="29">
        <v>31.49</v>
      </c>
      <c r="L28" s="29">
        <v>346.36</v>
      </c>
    </row>
    <row r="29" spans="2:12" x14ac:dyDescent="0.35">
      <c r="B29" s="152" t="s">
        <v>413</v>
      </c>
      <c r="C29" s="153"/>
      <c r="D29" s="24" t="s">
        <v>34</v>
      </c>
      <c r="E29" s="25">
        <v>3</v>
      </c>
      <c r="F29" s="26">
        <v>1.45</v>
      </c>
      <c r="G29" s="27">
        <v>0</v>
      </c>
      <c r="H29" s="27">
        <v>0</v>
      </c>
      <c r="I29" s="28">
        <v>17</v>
      </c>
      <c r="J29" s="29">
        <v>22.41</v>
      </c>
      <c r="K29" s="29">
        <v>2.2400000000000002</v>
      </c>
      <c r="L29" s="29">
        <v>24.65</v>
      </c>
    </row>
    <row r="30" spans="2:12" x14ac:dyDescent="0.35">
      <c r="B30" s="152" t="s">
        <v>52</v>
      </c>
      <c r="C30" s="153"/>
      <c r="D30" s="24" t="s">
        <v>34</v>
      </c>
      <c r="E30" s="25">
        <v>3</v>
      </c>
      <c r="F30" s="26">
        <v>1.25</v>
      </c>
      <c r="G30" s="27">
        <v>2E-3</v>
      </c>
      <c r="H30" s="27">
        <v>1E-3</v>
      </c>
      <c r="I30" s="28">
        <v>94</v>
      </c>
      <c r="J30" s="29">
        <v>106.82</v>
      </c>
      <c r="K30" s="29">
        <v>10.68</v>
      </c>
      <c r="L30" s="29">
        <v>117.5</v>
      </c>
    </row>
    <row r="31" spans="2:12" x14ac:dyDescent="0.35">
      <c r="B31" s="152" t="s">
        <v>53</v>
      </c>
      <c r="C31" s="153"/>
      <c r="D31" s="24" t="s">
        <v>34</v>
      </c>
      <c r="E31" s="25">
        <v>3</v>
      </c>
      <c r="F31" s="26">
        <v>0.9</v>
      </c>
      <c r="G31" s="27">
        <v>1E-3</v>
      </c>
      <c r="H31" s="27">
        <v>0</v>
      </c>
      <c r="I31" s="28">
        <v>41</v>
      </c>
      <c r="J31" s="29">
        <v>33.549999999999997</v>
      </c>
      <c r="K31" s="29">
        <v>3.35</v>
      </c>
      <c r="L31" s="29">
        <v>36.9</v>
      </c>
    </row>
    <row r="32" spans="2:12" x14ac:dyDescent="0.35">
      <c r="B32" s="152" t="s">
        <v>515</v>
      </c>
      <c r="C32" s="153"/>
      <c r="D32" s="24" t="s">
        <v>34</v>
      </c>
      <c r="E32" s="25">
        <v>3</v>
      </c>
      <c r="F32" s="26">
        <v>1.36</v>
      </c>
      <c r="G32" s="27">
        <v>5.0000000000000001E-3</v>
      </c>
      <c r="H32" s="27">
        <v>1E-3</v>
      </c>
      <c r="I32" s="28">
        <v>200</v>
      </c>
      <c r="J32" s="29">
        <v>248.07</v>
      </c>
      <c r="K32" s="29">
        <v>24.81</v>
      </c>
      <c r="L32" s="29">
        <v>272.88</v>
      </c>
    </row>
    <row r="33" spans="2:12" x14ac:dyDescent="0.35">
      <c r="B33" s="152" t="s">
        <v>54</v>
      </c>
      <c r="C33" s="153"/>
      <c r="D33" s="24" t="s">
        <v>34</v>
      </c>
      <c r="E33" s="25">
        <v>3</v>
      </c>
      <c r="F33" s="26">
        <v>0.98</v>
      </c>
      <c r="G33" s="27">
        <v>2E-3</v>
      </c>
      <c r="H33" s="27">
        <v>1E-3</v>
      </c>
      <c r="I33" s="28">
        <v>92</v>
      </c>
      <c r="J33" s="29">
        <v>81.95</v>
      </c>
      <c r="K33" s="29">
        <v>8.19</v>
      </c>
      <c r="L33" s="29">
        <v>90.14</v>
      </c>
    </row>
    <row r="34" spans="2:12" x14ac:dyDescent="0.35">
      <c r="B34" s="152" t="s">
        <v>55</v>
      </c>
      <c r="C34" s="153"/>
      <c r="D34" s="24" t="s">
        <v>34</v>
      </c>
      <c r="E34" s="25">
        <v>3</v>
      </c>
      <c r="F34" s="26">
        <v>0.73</v>
      </c>
      <c r="G34" s="27">
        <v>6.0000000000000001E-3</v>
      </c>
      <c r="H34" s="27">
        <v>1E-3</v>
      </c>
      <c r="I34" s="28">
        <v>233</v>
      </c>
      <c r="J34" s="29">
        <v>153.72999999999999</v>
      </c>
      <c r="K34" s="29">
        <v>15.37</v>
      </c>
      <c r="L34" s="29">
        <v>169.1</v>
      </c>
    </row>
    <row r="35" spans="2:12" x14ac:dyDescent="0.35">
      <c r="B35" s="152" t="s">
        <v>56</v>
      </c>
      <c r="C35" s="153"/>
      <c r="D35" s="24" t="s">
        <v>34</v>
      </c>
      <c r="E35" s="25">
        <v>3</v>
      </c>
      <c r="F35" s="26">
        <v>1.42</v>
      </c>
      <c r="G35" s="27">
        <v>7.0000000000000001E-3</v>
      </c>
      <c r="H35" s="27">
        <v>2E-3</v>
      </c>
      <c r="I35" s="28">
        <v>266</v>
      </c>
      <c r="J35" s="29">
        <v>342.45</v>
      </c>
      <c r="K35" s="29">
        <v>34.25</v>
      </c>
      <c r="L35" s="29">
        <v>376.7</v>
      </c>
    </row>
    <row r="36" spans="2:12" x14ac:dyDescent="0.35">
      <c r="B36" s="152" t="s">
        <v>57</v>
      </c>
      <c r="C36" s="153"/>
      <c r="D36" s="24" t="s">
        <v>34</v>
      </c>
      <c r="E36" s="25">
        <v>3</v>
      </c>
      <c r="F36" s="26">
        <v>0.88</v>
      </c>
      <c r="G36" s="27">
        <v>1E-3</v>
      </c>
      <c r="H36" s="27">
        <v>0</v>
      </c>
      <c r="I36" s="28">
        <v>61</v>
      </c>
      <c r="J36" s="29">
        <v>49</v>
      </c>
      <c r="K36" s="29">
        <v>4.9000000000000004</v>
      </c>
      <c r="L36" s="29">
        <v>53.9</v>
      </c>
    </row>
    <row r="37" spans="2:12" x14ac:dyDescent="0.35">
      <c r="B37" s="152" t="s">
        <v>58</v>
      </c>
      <c r="C37" s="153"/>
      <c r="D37" s="24" t="s">
        <v>34</v>
      </c>
      <c r="E37" s="25">
        <v>3</v>
      </c>
      <c r="F37" s="26">
        <v>1.22</v>
      </c>
      <c r="G37" s="27">
        <v>2E-3</v>
      </c>
      <c r="H37" s="27">
        <v>1E-3</v>
      </c>
      <c r="I37" s="28">
        <v>78</v>
      </c>
      <c r="J37" s="29">
        <v>86.67</v>
      </c>
      <c r="K37" s="29">
        <v>8.67</v>
      </c>
      <c r="L37" s="29">
        <v>95.34</v>
      </c>
    </row>
    <row r="38" spans="2:12" x14ac:dyDescent="0.35">
      <c r="B38" s="152" t="s">
        <v>59</v>
      </c>
      <c r="C38" s="153"/>
      <c r="D38" s="24" t="s">
        <v>34</v>
      </c>
      <c r="E38" s="25">
        <v>3</v>
      </c>
      <c r="F38" s="26">
        <v>1.43</v>
      </c>
      <c r="G38" s="27">
        <v>8.0000000000000002E-3</v>
      </c>
      <c r="H38" s="27">
        <v>3.0000000000000001E-3</v>
      </c>
      <c r="I38" s="28">
        <v>328</v>
      </c>
      <c r="J38" s="29">
        <v>427.59</v>
      </c>
      <c r="K38" s="29">
        <v>42.76</v>
      </c>
      <c r="L38" s="29">
        <v>470.35</v>
      </c>
    </row>
    <row r="39" spans="2:12" x14ac:dyDescent="0.35">
      <c r="B39" s="152" t="s">
        <v>60</v>
      </c>
      <c r="C39" s="153"/>
      <c r="D39" s="24" t="s">
        <v>34</v>
      </c>
      <c r="E39" s="25">
        <v>3</v>
      </c>
      <c r="F39" s="26">
        <v>1.5</v>
      </c>
      <c r="G39" s="27">
        <v>1E-3</v>
      </c>
      <c r="H39" s="27">
        <v>1E-3</v>
      </c>
      <c r="I39" s="28">
        <v>56</v>
      </c>
      <c r="J39" s="29">
        <v>76.55</v>
      </c>
      <c r="K39" s="29">
        <v>7.66</v>
      </c>
      <c r="L39" s="29">
        <v>84.21</v>
      </c>
    </row>
    <row r="40" spans="2:12" x14ac:dyDescent="0.35">
      <c r="B40" s="152" t="s">
        <v>61</v>
      </c>
      <c r="C40" s="153"/>
      <c r="D40" s="24" t="s">
        <v>34</v>
      </c>
      <c r="E40" s="25">
        <v>3</v>
      </c>
      <c r="F40" s="26">
        <v>0.89</v>
      </c>
      <c r="G40" s="27">
        <v>5.0000000000000001E-3</v>
      </c>
      <c r="H40" s="27">
        <v>1E-3</v>
      </c>
      <c r="I40" s="28">
        <v>208</v>
      </c>
      <c r="J40" s="29">
        <v>169.05</v>
      </c>
      <c r="K40" s="29">
        <v>16.91</v>
      </c>
      <c r="L40" s="29">
        <v>185.96</v>
      </c>
    </row>
    <row r="41" spans="2:12" x14ac:dyDescent="0.35">
      <c r="B41" s="152" t="s">
        <v>62</v>
      </c>
      <c r="C41" s="153"/>
      <c r="D41" s="24" t="s">
        <v>34</v>
      </c>
      <c r="E41" s="25">
        <v>3</v>
      </c>
      <c r="F41" s="26">
        <v>0.9</v>
      </c>
      <c r="G41" s="27">
        <v>1E-3</v>
      </c>
      <c r="H41" s="27">
        <v>0</v>
      </c>
      <c r="I41" s="28">
        <v>18</v>
      </c>
      <c r="J41" s="29">
        <v>14.73</v>
      </c>
      <c r="K41" s="29">
        <v>1.47</v>
      </c>
      <c r="L41" s="29">
        <v>16.2</v>
      </c>
    </row>
    <row r="42" spans="2:12" x14ac:dyDescent="0.35">
      <c r="B42" s="152" t="s">
        <v>427</v>
      </c>
      <c r="C42" s="153"/>
      <c r="D42" s="24" t="s">
        <v>34</v>
      </c>
      <c r="E42" s="25">
        <v>3</v>
      </c>
      <c r="F42" s="26">
        <v>0.9</v>
      </c>
      <c r="G42" s="27">
        <v>1E-3</v>
      </c>
      <c r="H42" s="27">
        <v>0</v>
      </c>
      <c r="I42" s="28">
        <v>47</v>
      </c>
      <c r="J42" s="29">
        <v>38.450000000000003</v>
      </c>
      <c r="K42" s="29">
        <v>3.85</v>
      </c>
      <c r="L42" s="29">
        <v>42.3</v>
      </c>
    </row>
    <row r="43" spans="2:12" x14ac:dyDescent="0.35">
      <c r="B43" s="152" t="s">
        <v>63</v>
      </c>
      <c r="C43" s="153"/>
      <c r="D43" s="24" t="s">
        <v>34</v>
      </c>
      <c r="E43" s="25">
        <v>3</v>
      </c>
      <c r="F43" s="26">
        <v>1.34</v>
      </c>
      <c r="G43" s="27">
        <v>3.0000000000000001E-3</v>
      </c>
      <c r="H43" s="27">
        <v>1E-3</v>
      </c>
      <c r="I43" s="28">
        <v>118</v>
      </c>
      <c r="J43" s="29">
        <v>144.16999999999999</v>
      </c>
      <c r="K43" s="29">
        <v>14.42</v>
      </c>
      <c r="L43" s="29">
        <v>158.59</v>
      </c>
    </row>
    <row r="44" spans="2:12" x14ac:dyDescent="0.35">
      <c r="B44" s="152" t="s">
        <v>64</v>
      </c>
      <c r="C44" s="153"/>
      <c r="D44" s="24" t="s">
        <v>34</v>
      </c>
      <c r="E44" s="25">
        <v>3</v>
      </c>
      <c r="F44" s="26">
        <v>0.9</v>
      </c>
      <c r="G44" s="27">
        <v>8.0000000000000002E-3</v>
      </c>
      <c r="H44" s="27">
        <v>2E-3</v>
      </c>
      <c r="I44" s="28">
        <v>329</v>
      </c>
      <c r="J44" s="29">
        <v>268.83</v>
      </c>
      <c r="K44" s="29">
        <v>26.88</v>
      </c>
      <c r="L44" s="29">
        <v>295.70999999999998</v>
      </c>
    </row>
    <row r="45" spans="2:12" x14ac:dyDescent="0.35">
      <c r="B45" s="152" t="s">
        <v>428</v>
      </c>
      <c r="C45" s="153"/>
      <c r="D45" s="24" t="s">
        <v>34</v>
      </c>
      <c r="E45" s="25">
        <v>3</v>
      </c>
      <c r="F45" s="26">
        <v>0.89</v>
      </c>
      <c r="G45" s="27">
        <v>1E-3</v>
      </c>
      <c r="H45" s="27">
        <v>0</v>
      </c>
      <c r="I45" s="28">
        <v>49</v>
      </c>
      <c r="J45" s="29">
        <v>39.76</v>
      </c>
      <c r="K45" s="29">
        <v>3.98</v>
      </c>
      <c r="L45" s="29">
        <v>43.74</v>
      </c>
    </row>
    <row r="46" spans="2:12" x14ac:dyDescent="0.35">
      <c r="B46" s="152" t="s">
        <v>65</v>
      </c>
      <c r="C46" s="153"/>
      <c r="D46" s="24" t="s">
        <v>34</v>
      </c>
      <c r="E46" s="25">
        <v>3</v>
      </c>
      <c r="F46" s="26">
        <v>0.8</v>
      </c>
      <c r="G46" s="27">
        <v>0</v>
      </c>
      <c r="H46" s="27">
        <v>0</v>
      </c>
      <c r="I46" s="28">
        <v>5</v>
      </c>
      <c r="J46" s="29">
        <v>3.64</v>
      </c>
      <c r="K46" s="29">
        <v>0.36</v>
      </c>
      <c r="L46" s="29">
        <v>4</v>
      </c>
    </row>
    <row r="47" spans="2:12" x14ac:dyDescent="0.35">
      <c r="B47" s="152" t="s">
        <v>66</v>
      </c>
      <c r="C47" s="153"/>
      <c r="D47" s="24" t="s">
        <v>34</v>
      </c>
      <c r="E47" s="25">
        <v>3</v>
      </c>
      <c r="F47" s="26">
        <v>1.24</v>
      </c>
      <c r="G47" s="27">
        <v>1E-3</v>
      </c>
      <c r="H47" s="27">
        <v>0</v>
      </c>
      <c r="I47" s="28">
        <v>36</v>
      </c>
      <c r="J47" s="29">
        <v>40.58</v>
      </c>
      <c r="K47" s="29">
        <v>4.0599999999999996</v>
      </c>
      <c r="L47" s="29">
        <v>44.64</v>
      </c>
    </row>
    <row r="48" spans="2:12" x14ac:dyDescent="0.35">
      <c r="B48" s="152" t="s">
        <v>67</v>
      </c>
      <c r="C48" s="153"/>
      <c r="D48" s="24" t="s">
        <v>34</v>
      </c>
      <c r="E48" s="25">
        <v>3</v>
      </c>
      <c r="F48" s="26">
        <v>0.7</v>
      </c>
      <c r="G48" s="27">
        <v>0.08</v>
      </c>
      <c r="H48" s="27">
        <v>1.2999999999999999E-2</v>
      </c>
      <c r="I48" s="30">
        <v>3168</v>
      </c>
      <c r="J48" s="31">
        <v>2023.6</v>
      </c>
      <c r="K48" s="29">
        <v>202.36</v>
      </c>
      <c r="L48" s="31">
        <v>2225.96</v>
      </c>
    </row>
    <row r="49" spans="2:12" x14ac:dyDescent="0.35">
      <c r="B49" s="152" t="s">
        <v>68</v>
      </c>
      <c r="C49" s="153"/>
      <c r="D49" s="24" t="s">
        <v>34</v>
      </c>
      <c r="E49" s="25">
        <v>3</v>
      </c>
      <c r="F49" s="26">
        <v>1.43</v>
      </c>
      <c r="G49" s="27">
        <v>8.0000000000000002E-3</v>
      </c>
      <c r="H49" s="27">
        <v>2E-3</v>
      </c>
      <c r="I49" s="28">
        <v>305</v>
      </c>
      <c r="J49" s="29">
        <v>397.59</v>
      </c>
      <c r="K49" s="29">
        <v>39.76</v>
      </c>
      <c r="L49" s="29">
        <v>437.35</v>
      </c>
    </row>
    <row r="50" spans="2:12" x14ac:dyDescent="0.35">
      <c r="B50" s="152" t="s">
        <v>69</v>
      </c>
      <c r="C50" s="153"/>
      <c r="D50" s="24" t="s">
        <v>34</v>
      </c>
      <c r="E50" s="25">
        <v>3</v>
      </c>
      <c r="F50" s="26">
        <v>0.67</v>
      </c>
      <c r="G50" s="27">
        <v>1E-3</v>
      </c>
      <c r="H50" s="27">
        <v>0</v>
      </c>
      <c r="I50" s="28">
        <v>25</v>
      </c>
      <c r="J50" s="29">
        <v>15.23</v>
      </c>
      <c r="K50" s="29">
        <v>1.52</v>
      </c>
      <c r="L50" s="29">
        <v>16.75</v>
      </c>
    </row>
    <row r="51" spans="2:12" x14ac:dyDescent="0.35">
      <c r="B51" s="152" t="s">
        <v>70</v>
      </c>
      <c r="C51" s="153"/>
      <c r="D51" s="24" t="s">
        <v>34</v>
      </c>
      <c r="E51" s="25">
        <v>3</v>
      </c>
      <c r="F51" s="26">
        <v>1.37</v>
      </c>
      <c r="G51" s="27">
        <v>3.0000000000000001E-3</v>
      </c>
      <c r="H51" s="27">
        <v>1E-3</v>
      </c>
      <c r="I51" s="28">
        <v>102</v>
      </c>
      <c r="J51" s="29">
        <v>127.3</v>
      </c>
      <c r="K51" s="29">
        <v>12.73</v>
      </c>
      <c r="L51" s="29">
        <v>140.03</v>
      </c>
    </row>
    <row r="52" spans="2:12" x14ac:dyDescent="0.35">
      <c r="B52" s="152" t="s">
        <v>432</v>
      </c>
      <c r="C52" s="153"/>
      <c r="D52" s="24" t="s">
        <v>34</v>
      </c>
      <c r="E52" s="25">
        <v>3</v>
      </c>
      <c r="F52" s="26">
        <v>1.45</v>
      </c>
      <c r="G52" s="27">
        <v>3.0000000000000001E-3</v>
      </c>
      <c r="H52" s="27">
        <v>1E-3</v>
      </c>
      <c r="I52" s="28">
        <v>117</v>
      </c>
      <c r="J52" s="29">
        <v>154.22999999999999</v>
      </c>
      <c r="K52" s="29">
        <v>15.42</v>
      </c>
      <c r="L52" s="29">
        <v>169.65</v>
      </c>
    </row>
    <row r="53" spans="2:12" x14ac:dyDescent="0.35">
      <c r="B53" s="152" t="s">
        <v>71</v>
      </c>
      <c r="C53" s="153"/>
      <c r="D53" s="24" t="s">
        <v>34</v>
      </c>
      <c r="E53" s="25">
        <v>3</v>
      </c>
      <c r="F53" s="26">
        <v>1.39</v>
      </c>
      <c r="G53" s="27">
        <v>2E-3</v>
      </c>
      <c r="H53" s="27">
        <v>1E-3</v>
      </c>
      <c r="I53" s="28">
        <v>72</v>
      </c>
      <c r="J53" s="29">
        <v>90.98</v>
      </c>
      <c r="K53" s="29">
        <v>9.1</v>
      </c>
      <c r="L53" s="29">
        <v>100.08</v>
      </c>
    </row>
    <row r="54" spans="2:12" x14ac:dyDescent="0.35">
      <c r="B54" s="152" t="s">
        <v>516</v>
      </c>
      <c r="C54" s="153"/>
      <c r="D54" s="24" t="s">
        <v>34</v>
      </c>
      <c r="E54" s="25">
        <v>3</v>
      </c>
      <c r="F54" s="26">
        <v>1.22</v>
      </c>
      <c r="G54" s="27">
        <v>3.0000000000000001E-3</v>
      </c>
      <c r="H54" s="27">
        <v>1E-3</v>
      </c>
      <c r="I54" s="28">
        <v>112</v>
      </c>
      <c r="J54" s="29">
        <v>124.49</v>
      </c>
      <c r="K54" s="29">
        <v>12.45</v>
      </c>
      <c r="L54" s="29">
        <v>136.94</v>
      </c>
    </row>
    <row r="55" spans="2:12" x14ac:dyDescent="0.35">
      <c r="B55" s="150" t="s">
        <v>72</v>
      </c>
      <c r="C55" s="151"/>
      <c r="D55" s="18" t="s">
        <v>34</v>
      </c>
      <c r="E55" s="19">
        <v>3</v>
      </c>
      <c r="F55" s="20">
        <v>0.89</v>
      </c>
      <c r="G55" s="21">
        <v>3.0000000000000001E-3</v>
      </c>
      <c r="H55" s="21">
        <v>1E-3</v>
      </c>
      <c r="I55" s="22">
        <v>103</v>
      </c>
      <c r="J55" s="23">
        <v>83.29</v>
      </c>
      <c r="K55" s="23">
        <v>8.33</v>
      </c>
      <c r="L55" s="23">
        <v>91.62</v>
      </c>
    </row>
    <row r="56" spans="2:12" x14ac:dyDescent="0.35">
      <c r="B56" s="152" t="s">
        <v>436</v>
      </c>
      <c r="C56" s="153"/>
      <c r="D56" s="24" t="s">
        <v>34</v>
      </c>
      <c r="E56" s="25">
        <v>3</v>
      </c>
      <c r="F56" s="26">
        <v>1.24</v>
      </c>
      <c r="G56" s="27">
        <v>4.0000000000000001E-3</v>
      </c>
      <c r="H56" s="27">
        <v>1E-3</v>
      </c>
      <c r="I56" s="28">
        <v>173</v>
      </c>
      <c r="J56" s="29">
        <v>194.46</v>
      </c>
      <c r="K56" s="29">
        <v>19.45</v>
      </c>
      <c r="L56" s="29">
        <v>213.91</v>
      </c>
    </row>
    <row r="57" spans="2:12" x14ac:dyDescent="0.35">
      <c r="B57" s="152" t="s">
        <v>429</v>
      </c>
      <c r="C57" s="153"/>
      <c r="D57" s="24" t="s">
        <v>34</v>
      </c>
      <c r="E57" s="25">
        <v>3</v>
      </c>
      <c r="F57" s="26">
        <v>0.9</v>
      </c>
      <c r="G57" s="27">
        <v>1E-3</v>
      </c>
      <c r="H57" s="27">
        <v>0</v>
      </c>
      <c r="I57" s="28">
        <v>49</v>
      </c>
      <c r="J57" s="29">
        <v>40.090000000000003</v>
      </c>
      <c r="K57" s="29">
        <v>4.01</v>
      </c>
      <c r="L57" s="29">
        <v>44.1</v>
      </c>
    </row>
    <row r="58" spans="2:12" x14ac:dyDescent="0.35">
      <c r="B58" s="152" t="s">
        <v>73</v>
      </c>
      <c r="C58" s="153"/>
      <c r="D58" s="24" t="s">
        <v>34</v>
      </c>
      <c r="E58" s="25">
        <v>3</v>
      </c>
      <c r="F58" s="26">
        <v>1.33</v>
      </c>
      <c r="G58" s="27">
        <v>5.0000000000000001E-3</v>
      </c>
      <c r="H58" s="27">
        <v>1E-3</v>
      </c>
      <c r="I58" s="28">
        <v>195</v>
      </c>
      <c r="J58" s="29">
        <v>235.72</v>
      </c>
      <c r="K58" s="29">
        <v>23.57</v>
      </c>
      <c r="L58" s="29">
        <v>259.29000000000002</v>
      </c>
    </row>
    <row r="59" spans="2:12" x14ac:dyDescent="0.35">
      <c r="B59" s="152" t="s">
        <v>74</v>
      </c>
      <c r="C59" s="153"/>
      <c r="D59" s="24" t="s">
        <v>34</v>
      </c>
      <c r="E59" s="25">
        <v>3</v>
      </c>
      <c r="F59" s="26">
        <v>1.36</v>
      </c>
      <c r="G59" s="27">
        <v>2E-3</v>
      </c>
      <c r="H59" s="27">
        <v>1E-3</v>
      </c>
      <c r="I59" s="28">
        <v>68</v>
      </c>
      <c r="J59" s="29">
        <v>83.89</v>
      </c>
      <c r="K59" s="29">
        <v>8.39</v>
      </c>
      <c r="L59" s="29">
        <v>92.28</v>
      </c>
    </row>
    <row r="60" spans="2:12" x14ac:dyDescent="0.35">
      <c r="B60" s="152" t="s">
        <v>75</v>
      </c>
      <c r="C60" s="153"/>
      <c r="D60" s="24" t="s">
        <v>34</v>
      </c>
      <c r="E60" s="25">
        <v>3</v>
      </c>
      <c r="F60" s="26">
        <v>0.74</v>
      </c>
      <c r="G60" s="27">
        <v>0</v>
      </c>
      <c r="H60" s="27">
        <v>0</v>
      </c>
      <c r="I60" s="28">
        <v>3</v>
      </c>
      <c r="J60" s="29">
        <v>2.02</v>
      </c>
      <c r="K60" s="29">
        <v>0.2</v>
      </c>
      <c r="L60" s="29">
        <v>2.2200000000000002</v>
      </c>
    </row>
    <row r="61" spans="2:12" x14ac:dyDescent="0.35">
      <c r="B61" s="152" t="s">
        <v>517</v>
      </c>
      <c r="C61" s="153"/>
      <c r="D61" s="24" t="s">
        <v>34</v>
      </c>
      <c r="E61" s="25">
        <v>3</v>
      </c>
      <c r="F61" s="26">
        <v>1.45</v>
      </c>
      <c r="G61" s="27">
        <v>1E-3</v>
      </c>
      <c r="H61" s="27">
        <v>0</v>
      </c>
      <c r="I61" s="28">
        <v>34</v>
      </c>
      <c r="J61" s="29">
        <v>44.82</v>
      </c>
      <c r="K61" s="29">
        <v>4.4800000000000004</v>
      </c>
      <c r="L61" s="29">
        <v>49.3</v>
      </c>
    </row>
    <row r="62" spans="2:12" x14ac:dyDescent="0.35">
      <c r="B62" s="152" t="s">
        <v>398</v>
      </c>
      <c r="C62" s="153"/>
      <c r="D62" s="24" t="s">
        <v>34</v>
      </c>
      <c r="E62" s="25">
        <v>3</v>
      </c>
      <c r="F62" s="26">
        <v>2.74</v>
      </c>
      <c r="G62" s="27">
        <v>3.0000000000000001E-3</v>
      </c>
      <c r="H62" s="27">
        <v>2E-3</v>
      </c>
      <c r="I62" s="28">
        <v>109</v>
      </c>
      <c r="J62" s="29">
        <v>271.51</v>
      </c>
      <c r="K62" s="29">
        <v>27.15</v>
      </c>
      <c r="L62" s="29">
        <v>298.66000000000003</v>
      </c>
    </row>
    <row r="63" spans="2:12" x14ac:dyDescent="0.35">
      <c r="B63" s="152" t="s">
        <v>76</v>
      </c>
      <c r="C63" s="153"/>
      <c r="D63" s="24" t="s">
        <v>34</v>
      </c>
      <c r="E63" s="25">
        <v>3</v>
      </c>
      <c r="F63" s="26">
        <v>1.37</v>
      </c>
      <c r="G63" s="27">
        <v>6.0000000000000001E-3</v>
      </c>
      <c r="H63" s="27">
        <v>2E-3</v>
      </c>
      <c r="I63" s="28">
        <v>238</v>
      </c>
      <c r="J63" s="29">
        <v>296.83999999999997</v>
      </c>
      <c r="K63" s="29">
        <v>29.68</v>
      </c>
      <c r="L63" s="29">
        <v>326.52</v>
      </c>
    </row>
    <row r="64" spans="2:12" x14ac:dyDescent="0.35">
      <c r="B64" s="152" t="s">
        <v>508</v>
      </c>
      <c r="C64" s="153"/>
      <c r="D64" s="24" t="s">
        <v>34</v>
      </c>
      <c r="E64" s="25">
        <v>3</v>
      </c>
      <c r="F64" s="26">
        <v>1.22</v>
      </c>
      <c r="G64" s="27">
        <v>5.0000000000000001E-3</v>
      </c>
      <c r="H64" s="27">
        <v>1E-3</v>
      </c>
      <c r="I64" s="28">
        <v>201</v>
      </c>
      <c r="J64" s="29">
        <v>223.55</v>
      </c>
      <c r="K64" s="29">
        <v>22.36</v>
      </c>
      <c r="L64" s="29">
        <v>245.91</v>
      </c>
    </row>
    <row r="65" spans="2:12" x14ac:dyDescent="0.35">
      <c r="B65" s="152" t="s">
        <v>77</v>
      </c>
      <c r="C65" s="153"/>
      <c r="D65" s="24" t="s">
        <v>34</v>
      </c>
      <c r="E65" s="25">
        <v>3</v>
      </c>
      <c r="F65" s="26">
        <v>1.38</v>
      </c>
      <c r="G65" s="27">
        <v>4.0000000000000001E-3</v>
      </c>
      <c r="H65" s="27">
        <v>1E-3</v>
      </c>
      <c r="I65" s="28">
        <v>153</v>
      </c>
      <c r="J65" s="29">
        <v>191.61</v>
      </c>
      <c r="K65" s="29">
        <v>19.16</v>
      </c>
      <c r="L65" s="29">
        <v>210.77</v>
      </c>
    </row>
    <row r="66" spans="2:12" x14ac:dyDescent="0.35">
      <c r="B66" s="152" t="s">
        <v>78</v>
      </c>
      <c r="C66" s="153"/>
      <c r="D66" s="24" t="s">
        <v>34</v>
      </c>
      <c r="E66" s="25">
        <v>3</v>
      </c>
      <c r="F66" s="26">
        <v>1.68</v>
      </c>
      <c r="G66" s="27">
        <v>6.0000000000000001E-3</v>
      </c>
      <c r="H66" s="27">
        <v>2E-3</v>
      </c>
      <c r="I66" s="28">
        <v>242</v>
      </c>
      <c r="J66" s="29">
        <v>369.6</v>
      </c>
      <c r="K66" s="29">
        <v>36.96</v>
      </c>
      <c r="L66" s="29">
        <v>406.56</v>
      </c>
    </row>
    <row r="67" spans="2:12" x14ac:dyDescent="0.35">
      <c r="B67" s="152" t="s">
        <v>520</v>
      </c>
      <c r="C67" s="153"/>
      <c r="D67" s="24" t="s">
        <v>34</v>
      </c>
      <c r="E67" s="25">
        <v>3</v>
      </c>
      <c r="F67" s="26">
        <v>0.74</v>
      </c>
      <c r="G67" s="27">
        <v>3.0000000000000001E-3</v>
      </c>
      <c r="H67" s="27">
        <v>1E-3</v>
      </c>
      <c r="I67" s="28">
        <v>124</v>
      </c>
      <c r="J67" s="29">
        <v>83.04</v>
      </c>
      <c r="K67" s="29">
        <v>8.3000000000000007</v>
      </c>
      <c r="L67" s="29">
        <v>91.34</v>
      </c>
    </row>
    <row r="68" spans="2:12" x14ac:dyDescent="0.35">
      <c r="B68" s="152" t="s">
        <v>518</v>
      </c>
      <c r="C68" s="153"/>
      <c r="D68" s="24" t="s">
        <v>34</v>
      </c>
      <c r="E68" s="25">
        <v>3</v>
      </c>
      <c r="F68" s="26">
        <v>13.43</v>
      </c>
      <c r="G68" s="27">
        <v>1E-3</v>
      </c>
      <c r="H68" s="27">
        <v>2E-3</v>
      </c>
      <c r="I68" s="28">
        <v>24</v>
      </c>
      <c r="J68" s="29">
        <v>293.02</v>
      </c>
      <c r="K68" s="29">
        <v>29.3</v>
      </c>
      <c r="L68" s="29">
        <v>322.32</v>
      </c>
    </row>
    <row r="69" spans="2:12" x14ac:dyDescent="0.35">
      <c r="B69" s="152" t="s">
        <v>79</v>
      </c>
      <c r="C69" s="153"/>
      <c r="D69" s="24" t="s">
        <v>34</v>
      </c>
      <c r="E69" s="25">
        <v>3</v>
      </c>
      <c r="F69" s="26">
        <v>0.55000000000000004</v>
      </c>
      <c r="G69" s="27">
        <v>1E-3</v>
      </c>
      <c r="H69" s="27">
        <v>0</v>
      </c>
      <c r="I69" s="28">
        <v>41</v>
      </c>
      <c r="J69" s="29">
        <v>20.62</v>
      </c>
      <c r="K69" s="29">
        <v>2.06</v>
      </c>
      <c r="L69" s="29">
        <v>22.68</v>
      </c>
    </row>
    <row r="70" spans="2:12" x14ac:dyDescent="0.35">
      <c r="B70" s="152" t="s">
        <v>519</v>
      </c>
      <c r="C70" s="153"/>
      <c r="D70" s="24" t="s">
        <v>34</v>
      </c>
      <c r="E70" s="25">
        <v>3</v>
      </c>
      <c r="F70" s="26">
        <v>1.43</v>
      </c>
      <c r="G70" s="27">
        <v>3.0000000000000001E-3</v>
      </c>
      <c r="H70" s="27">
        <v>1E-3</v>
      </c>
      <c r="I70" s="28">
        <v>110</v>
      </c>
      <c r="J70" s="29">
        <v>143.22</v>
      </c>
      <c r="K70" s="29">
        <v>14.32</v>
      </c>
      <c r="L70" s="29">
        <v>157.54</v>
      </c>
    </row>
    <row r="71" spans="2:12" x14ac:dyDescent="0.35">
      <c r="B71" s="152" t="s">
        <v>80</v>
      </c>
      <c r="C71" s="153"/>
      <c r="D71" s="24" t="s">
        <v>34</v>
      </c>
      <c r="E71" s="25">
        <v>3</v>
      </c>
      <c r="F71" s="26">
        <v>0.9</v>
      </c>
      <c r="G71" s="27">
        <v>0</v>
      </c>
      <c r="H71" s="27">
        <v>0</v>
      </c>
      <c r="I71" s="28">
        <v>12</v>
      </c>
      <c r="J71" s="29">
        <v>9.82</v>
      </c>
      <c r="K71" s="29">
        <v>0.98</v>
      </c>
      <c r="L71" s="29">
        <v>10.8</v>
      </c>
    </row>
    <row r="72" spans="2:12" x14ac:dyDescent="0.35">
      <c r="B72" s="152" t="s">
        <v>81</v>
      </c>
      <c r="C72" s="153"/>
      <c r="D72" s="24" t="s">
        <v>34</v>
      </c>
      <c r="E72" s="25">
        <v>3</v>
      </c>
      <c r="F72" s="26">
        <v>0.89</v>
      </c>
      <c r="G72" s="27">
        <v>5.0000000000000001E-3</v>
      </c>
      <c r="H72" s="27">
        <v>1E-3</v>
      </c>
      <c r="I72" s="28">
        <v>211</v>
      </c>
      <c r="J72" s="29">
        <v>170.42</v>
      </c>
      <c r="K72" s="29">
        <v>17.04</v>
      </c>
      <c r="L72" s="29">
        <v>187.46</v>
      </c>
    </row>
    <row r="73" spans="2:12" x14ac:dyDescent="0.35">
      <c r="B73" s="152" t="s">
        <v>82</v>
      </c>
      <c r="C73" s="153"/>
      <c r="D73" s="24" t="s">
        <v>34</v>
      </c>
      <c r="E73" s="25">
        <v>3</v>
      </c>
      <c r="F73" s="26">
        <v>1.36</v>
      </c>
      <c r="G73" s="27">
        <v>3.0000000000000001E-3</v>
      </c>
      <c r="H73" s="27">
        <v>1E-3</v>
      </c>
      <c r="I73" s="28">
        <v>98</v>
      </c>
      <c r="J73" s="29">
        <v>121.42</v>
      </c>
      <c r="K73" s="29">
        <v>12.14</v>
      </c>
      <c r="L73" s="29">
        <v>133.56</v>
      </c>
    </row>
    <row r="74" spans="2:12" x14ac:dyDescent="0.35">
      <c r="B74" s="152" t="s">
        <v>521</v>
      </c>
      <c r="C74" s="153"/>
      <c r="D74" s="24" t="s">
        <v>34</v>
      </c>
      <c r="E74" s="25">
        <v>3</v>
      </c>
      <c r="F74" s="26">
        <v>1.39</v>
      </c>
      <c r="G74" s="27">
        <v>1E-3</v>
      </c>
      <c r="H74" s="27">
        <v>1E-3</v>
      </c>
      <c r="I74" s="28">
        <v>61</v>
      </c>
      <c r="J74" s="29">
        <v>77.08</v>
      </c>
      <c r="K74" s="29">
        <v>7.71</v>
      </c>
      <c r="L74" s="29">
        <v>84.79</v>
      </c>
    </row>
    <row r="75" spans="2:12" x14ac:dyDescent="0.35">
      <c r="B75" s="152" t="s">
        <v>83</v>
      </c>
      <c r="C75" s="153"/>
      <c r="D75" s="24" t="s">
        <v>34</v>
      </c>
      <c r="E75" s="25">
        <v>3</v>
      </c>
      <c r="F75" s="26">
        <v>1.24</v>
      </c>
      <c r="G75" s="27">
        <v>3.0000000000000001E-3</v>
      </c>
      <c r="H75" s="27">
        <v>1E-3</v>
      </c>
      <c r="I75" s="28">
        <v>134</v>
      </c>
      <c r="J75" s="29">
        <v>151.24</v>
      </c>
      <c r="K75" s="29">
        <v>15.12</v>
      </c>
      <c r="L75" s="29">
        <v>166.36</v>
      </c>
    </row>
    <row r="76" spans="2:12" x14ac:dyDescent="0.35">
      <c r="B76" s="152" t="s">
        <v>84</v>
      </c>
      <c r="C76" s="153"/>
      <c r="D76" s="24" t="s">
        <v>34</v>
      </c>
      <c r="E76" s="25">
        <v>3</v>
      </c>
      <c r="F76" s="26">
        <v>0.9</v>
      </c>
      <c r="G76" s="27">
        <v>1E-3</v>
      </c>
      <c r="H76" s="27">
        <v>0</v>
      </c>
      <c r="I76" s="28">
        <v>36</v>
      </c>
      <c r="J76" s="29">
        <v>29.45</v>
      </c>
      <c r="K76" s="29">
        <v>2.95</v>
      </c>
      <c r="L76" s="29">
        <v>32.4</v>
      </c>
    </row>
    <row r="77" spans="2:12" x14ac:dyDescent="0.35">
      <c r="B77" s="152" t="s">
        <v>430</v>
      </c>
      <c r="C77" s="153"/>
      <c r="D77" s="24" t="s">
        <v>34</v>
      </c>
      <c r="E77" s="25">
        <v>3</v>
      </c>
      <c r="F77" s="26">
        <v>0.87</v>
      </c>
      <c r="G77" s="27">
        <v>2E-3</v>
      </c>
      <c r="H77" s="27">
        <v>0</v>
      </c>
      <c r="I77" s="28">
        <v>86</v>
      </c>
      <c r="J77" s="29">
        <v>67.73</v>
      </c>
      <c r="K77" s="29">
        <v>6.77</v>
      </c>
      <c r="L77" s="29">
        <v>74.5</v>
      </c>
    </row>
    <row r="78" spans="2:12" x14ac:dyDescent="0.35">
      <c r="B78" s="152" t="s">
        <v>522</v>
      </c>
      <c r="C78" s="153"/>
      <c r="D78" s="24" t="s">
        <v>34</v>
      </c>
      <c r="E78" s="25">
        <v>3</v>
      </c>
      <c r="F78" s="26">
        <v>1.41</v>
      </c>
      <c r="G78" s="27">
        <v>1E-3</v>
      </c>
      <c r="H78" s="27">
        <v>0</v>
      </c>
      <c r="I78" s="28">
        <v>48</v>
      </c>
      <c r="J78" s="29">
        <v>61.55</v>
      </c>
      <c r="K78" s="29">
        <v>6.16</v>
      </c>
      <c r="L78" s="29">
        <v>67.709999999999994</v>
      </c>
    </row>
    <row r="79" spans="2:12" x14ac:dyDescent="0.35">
      <c r="B79" s="152" t="s">
        <v>85</v>
      </c>
      <c r="C79" s="153"/>
      <c r="D79" s="24" t="s">
        <v>34</v>
      </c>
      <c r="E79" s="25">
        <v>3</v>
      </c>
      <c r="F79" s="26">
        <v>0.9</v>
      </c>
      <c r="G79" s="27">
        <v>3.0000000000000001E-3</v>
      </c>
      <c r="H79" s="27">
        <v>1E-3</v>
      </c>
      <c r="I79" s="28">
        <v>140</v>
      </c>
      <c r="J79" s="29">
        <v>114.18</v>
      </c>
      <c r="K79" s="29">
        <v>11.42</v>
      </c>
      <c r="L79" s="29">
        <v>125.6</v>
      </c>
    </row>
    <row r="80" spans="2:12" x14ac:dyDescent="0.35">
      <c r="B80" s="152" t="s">
        <v>502</v>
      </c>
      <c r="C80" s="153"/>
      <c r="D80" s="24" t="s">
        <v>34</v>
      </c>
      <c r="E80" s="25">
        <v>3</v>
      </c>
      <c r="F80" s="26">
        <v>1.42</v>
      </c>
      <c r="G80" s="27">
        <v>3.0000000000000001E-3</v>
      </c>
      <c r="H80" s="27">
        <v>1E-3</v>
      </c>
      <c r="I80" s="28">
        <v>98</v>
      </c>
      <c r="J80" s="29">
        <v>126.57</v>
      </c>
      <c r="K80" s="29">
        <v>12.66</v>
      </c>
      <c r="L80" s="29">
        <v>139.22999999999999</v>
      </c>
    </row>
    <row r="81" spans="2:12" x14ac:dyDescent="0.35">
      <c r="B81" s="152" t="s">
        <v>501</v>
      </c>
      <c r="C81" s="153"/>
      <c r="D81" s="24" t="s">
        <v>34</v>
      </c>
      <c r="E81" s="25">
        <v>3</v>
      </c>
      <c r="F81" s="26">
        <v>0.77</v>
      </c>
      <c r="G81" s="27">
        <v>1E-3</v>
      </c>
      <c r="H81" s="27">
        <v>0</v>
      </c>
      <c r="I81" s="28">
        <v>19</v>
      </c>
      <c r="J81" s="29">
        <v>13.3</v>
      </c>
      <c r="K81" s="29">
        <v>1.33</v>
      </c>
      <c r="L81" s="29">
        <v>14.63</v>
      </c>
    </row>
    <row r="82" spans="2:12" x14ac:dyDescent="0.35">
      <c r="B82" s="152" t="s">
        <v>503</v>
      </c>
      <c r="C82" s="153"/>
      <c r="D82" s="24" t="s">
        <v>34</v>
      </c>
      <c r="E82" s="25">
        <v>3</v>
      </c>
      <c r="F82" s="26">
        <v>1.42</v>
      </c>
      <c r="G82" s="27">
        <v>6.0000000000000001E-3</v>
      </c>
      <c r="H82" s="27">
        <v>2E-3</v>
      </c>
      <c r="I82" s="28">
        <v>249</v>
      </c>
      <c r="J82" s="29">
        <v>322.05</v>
      </c>
      <c r="K82" s="29">
        <v>32.21</v>
      </c>
      <c r="L82" s="29">
        <v>354.26</v>
      </c>
    </row>
    <row r="83" spans="2:12" x14ac:dyDescent="0.35">
      <c r="B83" s="152" t="s">
        <v>500</v>
      </c>
      <c r="C83" s="153"/>
      <c r="D83" s="24" t="s">
        <v>34</v>
      </c>
      <c r="E83" s="25">
        <v>3</v>
      </c>
      <c r="F83" s="26">
        <v>0.7</v>
      </c>
      <c r="G83" s="27">
        <v>0</v>
      </c>
      <c r="H83" s="27">
        <v>0</v>
      </c>
      <c r="I83" s="28">
        <v>16</v>
      </c>
      <c r="J83" s="29">
        <v>10.18</v>
      </c>
      <c r="K83" s="29">
        <v>1.02</v>
      </c>
      <c r="L83" s="29">
        <v>11.2</v>
      </c>
    </row>
    <row r="84" spans="2:12" x14ac:dyDescent="0.35">
      <c r="B84" s="152" t="s">
        <v>86</v>
      </c>
      <c r="C84" s="153"/>
      <c r="D84" s="24" t="s">
        <v>34</v>
      </c>
      <c r="E84" s="25">
        <v>3</v>
      </c>
      <c r="F84" s="26">
        <v>1.37</v>
      </c>
      <c r="G84" s="27">
        <v>3.0000000000000001E-3</v>
      </c>
      <c r="H84" s="27">
        <v>1E-3</v>
      </c>
      <c r="I84" s="28">
        <v>110</v>
      </c>
      <c r="J84" s="29">
        <v>136.96</v>
      </c>
      <c r="K84" s="29">
        <v>13.7</v>
      </c>
      <c r="L84" s="29">
        <v>150.66</v>
      </c>
    </row>
    <row r="85" spans="2:12" x14ac:dyDescent="0.35">
      <c r="B85" s="152" t="s">
        <v>87</v>
      </c>
      <c r="C85" s="153"/>
      <c r="D85" s="24" t="s">
        <v>34</v>
      </c>
      <c r="E85" s="25">
        <v>3</v>
      </c>
      <c r="F85" s="26">
        <v>0.73</v>
      </c>
      <c r="G85" s="27">
        <v>1E-3</v>
      </c>
      <c r="H85" s="27">
        <v>0</v>
      </c>
      <c r="I85" s="28">
        <v>59</v>
      </c>
      <c r="J85" s="29">
        <v>39.1</v>
      </c>
      <c r="K85" s="29">
        <v>3.91</v>
      </c>
      <c r="L85" s="29">
        <v>43.01</v>
      </c>
    </row>
    <row r="86" spans="2:12" x14ac:dyDescent="0.35">
      <c r="B86" s="152" t="s">
        <v>504</v>
      </c>
      <c r="C86" s="153"/>
      <c r="D86" s="24" t="s">
        <v>34</v>
      </c>
      <c r="E86" s="25">
        <v>3</v>
      </c>
      <c r="F86" s="26">
        <v>1.29</v>
      </c>
      <c r="G86" s="27">
        <v>3.0000000000000001E-3</v>
      </c>
      <c r="H86" s="27">
        <v>1E-3</v>
      </c>
      <c r="I86" s="28">
        <v>127</v>
      </c>
      <c r="J86" s="29">
        <v>149.5</v>
      </c>
      <c r="K86" s="29">
        <v>14.95</v>
      </c>
      <c r="L86" s="29">
        <v>164.45</v>
      </c>
    </row>
    <row r="87" spans="2:12" x14ac:dyDescent="0.35">
      <c r="B87" s="152" t="s">
        <v>505</v>
      </c>
      <c r="C87" s="153"/>
      <c r="D87" s="24" t="s">
        <v>34</v>
      </c>
      <c r="E87" s="25">
        <v>3</v>
      </c>
      <c r="F87" s="26">
        <v>1.35</v>
      </c>
      <c r="G87" s="27">
        <v>1E-3</v>
      </c>
      <c r="H87" s="27">
        <v>0</v>
      </c>
      <c r="I87" s="28">
        <v>57</v>
      </c>
      <c r="J87" s="29">
        <v>69.819999999999993</v>
      </c>
      <c r="K87" s="29">
        <v>6.98</v>
      </c>
      <c r="L87" s="29">
        <v>76.8</v>
      </c>
    </row>
    <row r="88" spans="2:12" x14ac:dyDescent="0.35">
      <c r="B88" s="152" t="s">
        <v>88</v>
      </c>
      <c r="C88" s="153"/>
      <c r="D88" s="24" t="s">
        <v>34</v>
      </c>
      <c r="E88" s="25">
        <v>3</v>
      </c>
      <c r="F88" s="26">
        <v>1.23</v>
      </c>
      <c r="G88" s="27">
        <v>1E-3</v>
      </c>
      <c r="H88" s="27">
        <v>0</v>
      </c>
      <c r="I88" s="28">
        <v>57</v>
      </c>
      <c r="J88" s="29">
        <v>63.74</v>
      </c>
      <c r="K88" s="29">
        <v>6.37</v>
      </c>
      <c r="L88" s="29">
        <v>70.11</v>
      </c>
    </row>
    <row r="89" spans="2:12" x14ac:dyDescent="0.35">
      <c r="B89" s="152" t="s">
        <v>89</v>
      </c>
      <c r="C89" s="153"/>
      <c r="D89" s="24" t="s">
        <v>34</v>
      </c>
      <c r="E89" s="25">
        <v>3</v>
      </c>
      <c r="F89" s="26">
        <v>0.73</v>
      </c>
      <c r="G89" s="27">
        <v>2E-3</v>
      </c>
      <c r="H89" s="27">
        <v>0</v>
      </c>
      <c r="I89" s="28">
        <v>74</v>
      </c>
      <c r="J89" s="29">
        <v>49.43</v>
      </c>
      <c r="K89" s="29">
        <v>4.9400000000000004</v>
      </c>
      <c r="L89" s="29">
        <v>54.37</v>
      </c>
    </row>
    <row r="90" spans="2:12" x14ac:dyDescent="0.35">
      <c r="B90" s="152" t="s">
        <v>90</v>
      </c>
      <c r="C90" s="153"/>
      <c r="D90" s="24" t="s">
        <v>34</v>
      </c>
      <c r="E90" s="25">
        <v>3</v>
      </c>
      <c r="F90" s="26">
        <v>1.18</v>
      </c>
      <c r="G90" s="27">
        <v>0</v>
      </c>
      <c r="H90" s="27">
        <v>0</v>
      </c>
      <c r="I90" s="28">
        <v>11</v>
      </c>
      <c r="J90" s="29">
        <v>11.8</v>
      </c>
      <c r="K90" s="29">
        <v>1.18</v>
      </c>
      <c r="L90" s="29">
        <v>12.98</v>
      </c>
    </row>
    <row r="91" spans="2:12" x14ac:dyDescent="0.35">
      <c r="B91" s="152" t="s">
        <v>91</v>
      </c>
      <c r="C91" s="153"/>
      <c r="D91" s="24" t="s">
        <v>34</v>
      </c>
      <c r="E91" s="25">
        <v>3</v>
      </c>
      <c r="F91" s="26">
        <v>0.91</v>
      </c>
      <c r="G91" s="27">
        <v>0</v>
      </c>
      <c r="H91" s="27">
        <v>0</v>
      </c>
      <c r="I91" s="28">
        <v>16</v>
      </c>
      <c r="J91" s="29">
        <v>13.24</v>
      </c>
      <c r="K91" s="29">
        <v>1.32</v>
      </c>
      <c r="L91" s="29">
        <v>14.56</v>
      </c>
    </row>
    <row r="92" spans="2:12" x14ac:dyDescent="0.35">
      <c r="B92" s="152" t="s">
        <v>92</v>
      </c>
      <c r="C92" s="153"/>
      <c r="D92" s="24" t="s">
        <v>34</v>
      </c>
      <c r="E92" s="25">
        <v>3</v>
      </c>
      <c r="F92" s="26">
        <v>0.89</v>
      </c>
      <c r="G92" s="27">
        <v>6.0000000000000001E-3</v>
      </c>
      <c r="H92" s="27">
        <v>1E-3</v>
      </c>
      <c r="I92" s="28">
        <v>235</v>
      </c>
      <c r="J92" s="29">
        <v>191</v>
      </c>
      <c r="K92" s="29">
        <v>19.100000000000001</v>
      </c>
      <c r="L92" s="29">
        <v>210.1</v>
      </c>
    </row>
    <row r="93" spans="2:12" x14ac:dyDescent="0.35">
      <c r="B93" s="152" t="s">
        <v>506</v>
      </c>
      <c r="C93" s="153"/>
      <c r="D93" s="24" t="s">
        <v>34</v>
      </c>
      <c r="E93" s="25">
        <v>3</v>
      </c>
      <c r="F93" s="26">
        <v>0.73</v>
      </c>
      <c r="G93" s="27">
        <v>0</v>
      </c>
      <c r="H93" s="27">
        <v>0</v>
      </c>
      <c r="I93" s="28">
        <v>12</v>
      </c>
      <c r="J93" s="29">
        <v>7.96</v>
      </c>
      <c r="K93" s="29">
        <v>0.8</v>
      </c>
      <c r="L93" s="29">
        <v>8.76</v>
      </c>
    </row>
    <row r="94" spans="2:12" x14ac:dyDescent="0.35">
      <c r="B94" s="152" t="s">
        <v>93</v>
      </c>
      <c r="C94" s="153"/>
      <c r="D94" s="24" t="s">
        <v>34</v>
      </c>
      <c r="E94" s="25">
        <v>3</v>
      </c>
      <c r="F94" s="26">
        <v>1.22</v>
      </c>
      <c r="G94" s="27">
        <v>1E-3</v>
      </c>
      <c r="H94" s="27">
        <v>0</v>
      </c>
      <c r="I94" s="28">
        <v>44</v>
      </c>
      <c r="J94" s="29">
        <v>48.6</v>
      </c>
      <c r="K94" s="29">
        <v>4.8600000000000003</v>
      </c>
      <c r="L94" s="29">
        <v>53.46</v>
      </c>
    </row>
    <row r="95" spans="2:12" x14ac:dyDescent="0.35">
      <c r="B95" s="152" t="s">
        <v>94</v>
      </c>
      <c r="C95" s="153"/>
      <c r="D95" s="24" t="s">
        <v>34</v>
      </c>
      <c r="E95" s="25">
        <v>3</v>
      </c>
      <c r="F95" s="26">
        <v>1.21</v>
      </c>
      <c r="G95" s="27">
        <v>1E-3</v>
      </c>
      <c r="H95" s="27">
        <v>0</v>
      </c>
      <c r="I95" s="28">
        <v>46</v>
      </c>
      <c r="J95" s="29">
        <v>50.4</v>
      </c>
      <c r="K95" s="29">
        <v>5.04</v>
      </c>
      <c r="L95" s="29">
        <v>55.44</v>
      </c>
    </row>
    <row r="96" spans="2:12" x14ac:dyDescent="0.35">
      <c r="B96" s="152" t="s">
        <v>507</v>
      </c>
      <c r="C96" s="153"/>
      <c r="D96" s="24" t="s">
        <v>34</v>
      </c>
      <c r="E96" s="25">
        <v>3</v>
      </c>
      <c r="F96" s="26">
        <v>1.39</v>
      </c>
      <c r="G96" s="27">
        <v>1E-3</v>
      </c>
      <c r="H96" s="27">
        <v>0</v>
      </c>
      <c r="I96" s="28">
        <v>30</v>
      </c>
      <c r="J96" s="29">
        <v>37.909999999999997</v>
      </c>
      <c r="K96" s="29">
        <v>3.79</v>
      </c>
      <c r="L96" s="29">
        <v>41.7</v>
      </c>
    </row>
    <row r="97" spans="2:12" x14ac:dyDescent="0.35">
      <c r="B97" s="152" t="s">
        <v>523</v>
      </c>
      <c r="C97" s="153"/>
      <c r="D97" s="24" t="s">
        <v>34</v>
      </c>
      <c r="E97" s="25">
        <v>3</v>
      </c>
      <c r="F97" s="26">
        <v>1.35</v>
      </c>
      <c r="G97" s="27">
        <v>2E-3</v>
      </c>
      <c r="H97" s="27">
        <v>1E-3</v>
      </c>
      <c r="I97" s="28">
        <v>96</v>
      </c>
      <c r="J97" s="29">
        <v>117.94</v>
      </c>
      <c r="K97" s="29">
        <v>11.79</v>
      </c>
      <c r="L97" s="29">
        <v>129.72999999999999</v>
      </c>
    </row>
    <row r="98" spans="2:12" x14ac:dyDescent="0.35">
      <c r="B98" s="152" t="s">
        <v>95</v>
      </c>
      <c r="C98" s="153"/>
      <c r="D98" s="24" t="s">
        <v>34</v>
      </c>
      <c r="E98" s="25">
        <v>3</v>
      </c>
      <c r="F98" s="26">
        <v>1.37</v>
      </c>
      <c r="G98" s="27">
        <v>2E-3</v>
      </c>
      <c r="H98" s="27">
        <v>1E-3</v>
      </c>
      <c r="I98" s="28">
        <v>95</v>
      </c>
      <c r="J98" s="29">
        <v>117.95</v>
      </c>
      <c r="K98" s="29">
        <v>11.79</v>
      </c>
      <c r="L98" s="29">
        <v>129.74</v>
      </c>
    </row>
    <row r="99" spans="2:12" x14ac:dyDescent="0.35">
      <c r="B99" s="152" t="s">
        <v>96</v>
      </c>
      <c r="C99" s="153"/>
      <c r="D99" s="24" t="s">
        <v>34</v>
      </c>
      <c r="E99" s="25">
        <v>3</v>
      </c>
      <c r="F99" s="26">
        <v>0.78</v>
      </c>
      <c r="G99" s="27">
        <v>0.186</v>
      </c>
      <c r="H99" s="27">
        <v>3.3000000000000002E-2</v>
      </c>
      <c r="I99" s="30">
        <v>7424</v>
      </c>
      <c r="J99" s="31">
        <v>5267.49</v>
      </c>
      <c r="K99" s="29">
        <v>526.75</v>
      </c>
      <c r="L99" s="31">
        <v>5794.24</v>
      </c>
    </row>
    <row r="100" spans="2:12" x14ac:dyDescent="0.35">
      <c r="B100" s="152" t="s">
        <v>510</v>
      </c>
      <c r="C100" s="153"/>
      <c r="D100" s="24" t="s">
        <v>34</v>
      </c>
      <c r="E100" s="25">
        <v>3</v>
      </c>
      <c r="F100" s="26">
        <v>0.62</v>
      </c>
      <c r="G100" s="27">
        <v>5.0000000000000001E-3</v>
      </c>
      <c r="H100" s="27">
        <v>1E-3</v>
      </c>
      <c r="I100" s="28">
        <v>192</v>
      </c>
      <c r="J100" s="29">
        <v>108.68</v>
      </c>
      <c r="K100" s="29">
        <v>10.87</v>
      </c>
      <c r="L100" s="29">
        <v>119.55</v>
      </c>
    </row>
    <row r="101" spans="2:12" x14ac:dyDescent="0.35">
      <c r="B101" s="152" t="s">
        <v>97</v>
      </c>
      <c r="C101" s="153"/>
      <c r="D101" s="24" t="s">
        <v>34</v>
      </c>
      <c r="E101" s="25">
        <v>3</v>
      </c>
      <c r="F101" s="26">
        <v>1.18</v>
      </c>
      <c r="G101" s="27">
        <v>1E-3</v>
      </c>
      <c r="H101" s="27">
        <v>0</v>
      </c>
      <c r="I101" s="28">
        <v>38</v>
      </c>
      <c r="J101" s="29">
        <v>40.76</v>
      </c>
      <c r="K101" s="29">
        <v>4.08</v>
      </c>
      <c r="L101" s="29">
        <v>44.84</v>
      </c>
    </row>
    <row r="102" spans="2:12" x14ac:dyDescent="0.35">
      <c r="B102" s="152" t="s">
        <v>433</v>
      </c>
      <c r="C102" s="153"/>
      <c r="D102" s="24" t="s">
        <v>34</v>
      </c>
      <c r="E102" s="25">
        <v>3</v>
      </c>
      <c r="F102" s="26">
        <v>1.1200000000000001</v>
      </c>
      <c r="G102" s="27">
        <v>1E-3</v>
      </c>
      <c r="H102" s="27">
        <v>0</v>
      </c>
      <c r="I102" s="28">
        <v>22</v>
      </c>
      <c r="J102" s="29">
        <v>22.31</v>
      </c>
      <c r="K102" s="29">
        <v>2.23</v>
      </c>
      <c r="L102" s="29">
        <v>24.54</v>
      </c>
    </row>
    <row r="103" spans="2:12" x14ac:dyDescent="0.35">
      <c r="B103" s="152" t="s">
        <v>509</v>
      </c>
      <c r="C103" s="153"/>
      <c r="D103" s="24" t="s">
        <v>34</v>
      </c>
      <c r="E103" s="25">
        <v>3</v>
      </c>
      <c r="F103" s="26">
        <v>1.37</v>
      </c>
      <c r="G103" s="27">
        <v>5.0000000000000001E-3</v>
      </c>
      <c r="H103" s="27">
        <v>1E-3</v>
      </c>
      <c r="I103" s="28">
        <v>194</v>
      </c>
      <c r="J103" s="29">
        <v>242.41</v>
      </c>
      <c r="K103" s="29">
        <v>24.24</v>
      </c>
      <c r="L103" s="29">
        <v>266.64999999999998</v>
      </c>
    </row>
    <row r="104" spans="2:12" x14ac:dyDescent="0.35">
      <c r="B104" s="152" t="s">
        <v>98</v>
      </c>
      <c r="C104" s="153"/>
      <c r="D104" s="24" t="s">
        <v>34</v>
      </c>
      <c r="E104" s="25">
        <v>3</v>
      </c>
      <c r="F104" s="26">
        <v>1.39</v>
      </c>
      <c r="G104" s="27">
        <v>0</v>
      </c>
      <c r="H104" s="27">
        <v>0</v>
      </c>
      <c r="I104" s="28">
        <v>15</v>
      </c>
      <c r="J104" s="29">
        <v>18.95</v>
      </c>
      <c r="K104" s="29">
        <v>1.9</v>
      </c>
      <c r="L104" s="29">
        <v>20.85</v>
      </c>
    </row>
    <row r="105" spans="2:12" x14ac:dyDescent="0.35">
      <c r="B105" s="152" t="s">
        <v>431</v>
      </c>
      <c r="C105" s="153"/>
      <c r="D105" s="24" t="s">
        <v>34</v>
      </c>
      <c r="E105" s="25">
        <v>3</v>
      </c>
      <c r="F105" s="26">
        <v>0.9</v>
      </c>
      <c r="G105" s="27">
        <v>2E-3</v>
      </c>
      <c r="H105" s="27">
        <v>0</v>
      </c>
      <c r="I105" s="28">
        <v>63</v>
      </c>
      <c r="J105" s="29">
        <v>51.55</v>
      </c>
      <c r="K105" s="29">
        <v>5.15</v>
      </c>
      <c r="L105" s="29">
        <v>56.7</v>
      </c>
    </row>
    <row r="106" spans="2:12" x14ac:dyDescent="0.35">
      <c r="B106" s="150" t="s">
        <v>99</v>
      </c>
      <c r="C106" s="151"/>
      <c r="D106" s="18" t="s">
        <v>34</v>
      </c>
      <c r="E106" s="19">
        <v>3</v>
      </c>
      <c r="F106" s="20">
        <v>1.38</v>
      </c>
      <c r="G106" s="21">
        <v>2E-3</v>
      </c>
      <c r="H106" s="21">
        <v>1E-3</v>
      </c>
      <c r="I106" s="22">
        <v>77</v>
      </c>
      <c r="J106" s="23">
        <v>96.79</v>
      </c>
      <c r="K106" s="23">
        <v>9.68</v>
      </c>
      <c r="L106" s="23">
        <v>106.47</v>
      </c>
    </row>
    <row r="107" spans="2:12" x14ac:dyDescent="0.35">
      <c r="B107" s="152" t="s">
        <v>100</v>
      </c>
      <c r="C107" s="153"/>
      <c r="D107" s="24" t="s">
        <v>34</v>
      </c>
      <c r="E107" s="25">
        <v>3</v>
      </c>
      <c r="F107" s="26">
        <v>1.31</v>
      </c>
      <c r="G107" s="27">
        <v>3.0000000000000001E-3</v>
      </c>
      <c r="H107" s="27">
        <v>1E-3</v>
      </c>
      <c r="I107" s="28">
        <v>131</v>
      </c>
      <c r="J107" s="29">
        <v>156.01</v>
      </c>
      <c r="K107" s="29">
        <v>15.6</v>
      </c>
      <c r="L107" s="29">
        <v>171.61</v>
      </c>
    </row>
    <row r="108" spans="2:12" x14ac:dyDescent="0.35">
      <c r="B108" s="152" t="s">
        <v>101</v>
      </c>
      <c r="C108" s="153"/>
      <c r="D108" s="24" t="s">
        <v>34</v>
      </c>
      <c r="E108" s="25">
        <v>3</v>
      </c>
      <c r="F108" s="26">
        <v>1.38</v>
      </c>
      <c r="G108" s="27">
        <v>8.0000000000000002E-3</v>
      </c>
      <c r="H108" s="27">
        <v>2E-3</v>
      </c>
      <c r="I108" s="28">
        <v>315</v>
      </c>
      <c r="J108" s="29">
        <v>393.79</v>
      </c>
      <c r="K108" s="29">
        <v>39.380000000000003</v>
      </c>
      <c r="L108" s="29">
        <v>433.17</v>
      </c>
    </row>
    <row r="109" spans="2:12" x14ac:dyDescent="0.35">
      <c r="B109" s="152" t="s">
        <v>102</v>
      </c>
      <c r="C109" s="153"/>
      <c r="D109" s="24" t="s">
        <v>34</v>
      </c>
      <c r="E109" s="25">
        <v>3</v>
      </c>
      <c r="F109" s="26">
        <v>1.25</v>
      </c>
      <c r="G109" s="27">
        <v>1E-3</v>
      </c>
      <c r="H109" s="27">
        <v>0</v>
      </c>
      <c r="I109" s="28">
        <v>28</v>
      </c>
      <c r="J109" s="29">
        <v>31.82</v>
      </c>
      <c r="K109" s="29">
        <v>3.18</v>
      </c>
      <c r="L109" s="29">
        <v>35</v>
      </c>
    </row>
    <row r="110" spans="2:12" x14ac:dyDescent="0.35">
      <c r="B110" s="152" t="s">
        <v>103</v>
      </c>
      <c r="C110" s="153"/>
      <c r="D110" s="24" t="s">
        <v>34</v>
      </c>
      <c r="E110" s="25">
        <v>3</v>
      </c>
      <c r="F110" s="26">
        <v>1.37</v>
      </c>
      <c r="G110" s="27">
        <v>1E-3</v>
      </c>
      <c r="H110" s="27">
        <v>1E-3</v>
      </c>
      <c r="I110" s="28">
        <v>61</v>
      </c>
      <c r="J110" s="29">
        <v>76.06</v>
      </c>
      <c r="K110" s="29">
        <v>7.61</v>
      </c>
      <c r="L110" s="29">
        <v>83.67</v>
      </c>
    </row>
    <row r="111" spans="2:12" x14ac:dyDescent="0.35">
      <c r="B111" s="152" t="s">
        <v>104</v>
      </c>
      <c r="C111" s="153"/>
      <c r="D111" s="24" t="s">
        <v>34</v>
      </c>
      <c r="E111" s="25">
        <v>3</v>
      </c>
      <c r="F111" s="26">
        <v>1.24</v>
      </c>
      <c r="G111" s="27">
        <v>3.0000000000000001E-3</v>
      </c>
      <c r="H111" s="27">
        <v>1E-3</v>
      </c>
      <c r="I111" s="28">
        <v>125</v>
      </c>
      <c r="J111" s="29">
        <v>140.52000000000001</v>
      </c>
      <c r="K111" s="29">
        <v>14.05</v>
      </c>
      <c r="L111" s="29">
        <v>154.57</v>
      </c>
    </row>
    <row r="112" spans="2:12" x14ac:dyDescent="0.35">
      <c r="B112" s="152" t="s">
        <v>105</v>
      </c>
      <c r="C112" s="153"/>
      <c r="D112" s="24" t="s">
        <v>34</v>
      </c>
      <c r="E112" s="25">
        <v>3</v>
      </c>
      <c r="F112" s="26">
        <v>1.39</v>
      </c>
      <c r="G112" s="27">
        <v>3.0000000000000001E-3</v>
      </c>
      <c r="H112" s="27">
        <v>1E-3</v>
      </c>
      <c r="I112" s="28">
        <v>110</v>
      </c>
      <c r="J112" s="29">
        <v>138.72999999999999</v>
      </c>
      <c r="K112" s="29">
        <v>13.87</v>
      </c>
      <c r="L112" s="29">
        <v>152.6</v>
      </c>
    </row>
    <row r="113" spans="2:12" x14ac:dyDescent="0.35">
      <c r="B113" s="152" t="s">
        <v>499</v>
      </c>
      <c r="C113" s="153"/>
      <c r="D113" s="24" t="s">
        <v>34</v>
      </c>
      <c r="E113" s="25">
        <v>3</v>
      </c>
      <c r="F113" s="26">
        <v>1.39</v>
      </c>
      <c r="G113" s="27">
        <v>2E-3</v>
      </c>
      <c r="H113" s="27">
        <v>1E-3</v>
      </c>
      <c r="I113" s="28">
        <v>77</v>
      </c>
      <c r="J113" s="29">
        <v>97.59</v>
      </c>
      <c r="K113" s="29">
        <v>9.76</v>
      </c>
      <c r="L113" s="29">
        <v>107.35</v>
      </c>
    </row>
    <row r="114" spans="2:12" x14ac:dyDescent="0.35">
      <c r="B114" s="152" t="s">
        <v>434</v>
      </c>
      <c r="C114" s="153"/>
      <c r="D114" s="24" t="s">
        <v>34</v>
      </c>
      <c r="E114" s="25">
        <v>3</v>
      </c>
      <c r="F114" s="26">
        <v>1.38</v>
      </c>
      <c r="G114" s="27">
        <v>2E-3</v>
      </c>
      <c r="H114" s="27">
        <v>1E-3</v>
      </c>
      <c r="I114" s="28">
        <v>95</v>
      </c>
      <c r="J114" s="29">
        <v>119.44</v>
      </c>
      <c r="K114" s="29">
        <v>11.94</v>
      </c>
      <c r="L114" s="29">
        <v>131.38</v>
      </c>
    </row>
    <row r="115" spans="2:12" x14ac:dyDescent="0.35">
      <c r="B115" s="152" t="s">
        <v>414</v>
      </c>
      <c r="C115" s="153"/>
      <c r="D115" s="24" t="s">
        <v>34</v>
      </c>
      <c r="E115" s="25">
        <v>3</v>
      </c>
      <c r="F115" s="26">
        <v>1.39</v>
      </c>
      <c r="G115" s="27">
        <v>1E-3</v>
      </c>
      <c r="H115" s="27">
        <v>0</v>
      </c>
      <c r="I115" s="28">
        <v>39</v>
      </c>
      <c r="J115" s="29">
        <v>49.28</v>
      </c>
      <c r="K115" s="29">
        <v>4.93</v>
      </c>
      <c r="L115" s="29">
        <v>54.21</v>
      </c>
    </row>
    <row r="116" spans="2:12" x14ac:dyDescent="0.35">
      <c r="B116" s="152" t="s">
        <v>415</v>
      </c>
      <c r="C116" s="153"/>
      <c r="D116" s="24" t="s">
        <v>34</v>
      </c>
      <c r="E116" s="25">
        <v>3</v>
      </c>
      <c r="F116" s="26">
        <v>0.98</v>
      </c>
      <c r="G116" s="27">
        <v>3.0000000000000001E-3</v>
      </c>
      <c r="H116" s="27">
        <v>1E-3</v>
      </c>
      <c r="I116" s="28">
        <v>99</v>
      </c>
      <c r="J116" s="29">
        <v>87.93</v>
      </c>
      <c r="K116" s="29">
        <v>8.7899999999999991</v>
      </c>
      <c r="L116" s="29">
        <v>96.72</v>
      </c>
    </row>
    <row r="117" spans="2:12" x14ac:dyDescent="0.35">
      <c r="B117" s="152" t="s">
        <v>524</v>
      </c>
      <c r="C117" s="153"/>
      <c r="D117" s="24" t="s">
        <v>34</v>
      </c>
      <c r="E117" s="25">
        <v>3</v>
      </c>
      <c r="F117" s="26">
        <v>0.88</v>
      </c>
      <c r="G117" s="27">
        <v>1E-3</v>
      </c>
      <c r="H117" s="27">
        <v>0</v>
      </c>
      <c r="I117" s="28">
        <v>38</v>
      </c>
      <c r="J117" s="29">
        <v>30.25</v>
      </c>
      <c r="K117" s="29">
        <v>3.03</v>
      </c>
      <c r="L117" s="29">
        <v>33.28</v>
      </c>
    </row>
    <row r="118" spans="2:12" x14ac:dyDescent="0.35">
      <c r="B118" s="152" t="s">
        <v>416</v>
      </c>
      <c r="C118" s="153"/>
      <c r="D118" s="24" t="s">
        <v>34</v>
      </c>
      <c r="E118" s="25">
        <v>3</v>
      </c>
      <c r="F118" s="26">
        <v>1.19</v>
      </c>
      <c r="G118" s="27">
        <v>0</v>
      </c>
      <c r="H118" s="27">
        <v>0</v>
      </c>
      <c r="I118" s="28">
        <v>17</v>
      </c>
      <c r="J118" s="29">
        <v>18.39</v>
      </c>
      <c r="K118" s="29">
        <v>1.84</v>
      </c>
      <c r="L118" s="29">
        <v>20.23</v>
      </c>
    </row>
    <row r="119" spans="2:12" x14ac:dyDescent="0.35">
      <c r="B119" s="152" t="s">
        <v>106</v>
      </c>
      <c r="C119" s="153"/>
      <c r="D119" s="24" t="s">
        <v>34</v>
      </c>
      <c r="E119" s="25">
        <v>3</v>
      </c>
      <c r="F119" s="26">
        <v>1.45</v>
      </c>
      <c r="G119" s="27">
        <v>1E-3</v>
      </c>
      <c r="H119" s="27">
        <v>0</v>
      </c>
      <c r="I119" s="28">
        <v>40</v>
      </c>
      <c r="J119" s="29">
        <v>52.73</v>
      </c>
      <c r="K119" s="29">
        <v>5.27</v>
      </c>
      <c r="L119" s="29">
        <v>58</v>
      </c>
    </row>
    <row r="120" spans="2:12" x14ac:dyDescent="0.35">
      <c r="B120" s="152" t="s">
        <v>107</v>
      </c>
      <c r="C120" s="153"/>
      <c r="D120" s="24" t="s">
        <v>34</v>
      </c>
      <c r="E120" s="25">
        <v>3</v>
      </c>
      <c r="F120" s="26">
        <v>1.45</v>
      </c>
      <c r="G120" s="27">
        <v>1E-3</v>
      </c>
      <c r="H120" s="27">
        <v>0</v>
      </c>
      <c r="I120" s="28">
        <v>35</v>
      </c>
      <c r="J120" s="29">
        <v>46.14</v>
      </c>
      <c r="K120" s="29">
        <v>4.6100000000000003</v>
      </c>
      <c r="L120" s="29">
        <v>50.75</v>
      </c>
    </row>
    <row r="121" spans="2:12" x14ac:dyDescent="0.35">
      <c r="B121" s="152" t="s">
        <v>108</v>
      </c>
      <c r="C121" s="153"/>
      <c r="D121" s="24" t="s">
        <v>34</v>
      </c>
      <c r="E121" s="25">
        <v>3</v>
      </c>
      <c r="F121" s="26">
        <v>3.4</v>
      </c>
      <c r="G121" s="27">
        <v>1E-3</v>
      </c>
      <c r="H121" s="27">
        <v>1E-3</v>
      </c>
      <c r="I121" s="28">
        <v>55</v>
      </c>
      <c r="J121" s="29">
        <v>170</v>
      </c>
      <c r="K121" s="29">
        <v>17</v>
      </c>
      <c r="L121" s="29">
        <v>187</v>
      </c>
    </row>
    <row r="122" spans="2:12" x14ac:dyDescent="0.35">
      <c r="B122" s="152" t="s">
        <v>109</v>
      </c>
      <c r="C122" s="153"/>
      <c r="D122" s="24" t="s">
        <v>34</v>
      </c>
      <c r="E122" s="25">
        <v>3</v>
      </c>
      <c r="F122" s="26">
        <v>1.38</v>
      </c>
      <c r="G122" s="27">
        <v>1E-3</v>
      </c>
      <c r="H122" s="27">
        <v>0</v>
      </c>
      <c r="I122" s="28">
        <v>43</v>
      </c>
      <c r="J122" s="29">
        <v>53.95</v>
      </c>
      <c r="K122" s="29">
        <v>5.39</v>
      </c>
      <c r="L122" s="29">
        <v>59.34</v>
      </c>
    </row>
    <row r="123" spans="2:12" x14ac:dyDescent="0.35">
      <c r="B123" s="152" t="s">
        <v>110</v>
      </c>
      <c r="C123" s="153"/>
      <c r="D123" s="24" t="s">
        <v>34</v>
      </c>
      <c r="E123" s="25">
        <v>3</v>
      </c>
      <c r="F123" s="26">
        <v>1.39</v>
      </c>
      <c r="G123" s="27">
        <v>1E-3</v>
      </c>
      <c r="H123" s="27">
        <v>0</v>
      </c>
      <c r="I123" s="28">
        <v>44</v>
      </c>
      <c r="J123" s="29">
        <v>55.6</v>
      </c>
      <c r="K123" s="29">
        <v>5.56</v>
      </c>
      <c r="L123" s="29">
        <v>61.16</v>
      </c>
    </row>
    <row r="124" spans="2:12" x14ac:dyDescent="0.35">
      <c r="B124" s="152" t="s">
        <v>111</v>
      </c>
      <c r="C124" s="153"/>
      <c r="D124" s="24" t="s">
        <v>34</v>
      </c>
      <c r="E124" s="25">
        <v>3</v>
      </c>
      <c r="F124" s="26">
        <v>0.9</v>
      </c>
      <c r="G124" s="27">
        <v>0</v>
      </c>
      <c r="H124" s="27">
        <v>0</v>
      </c>
      <c r="I124" s="28">
        <v>16</v>
      </c>
      <c r="J124" s="29">
        <v>13.09</v>
      </c>
      <c r="K124" s="29">
        <v>1.31</v>
      </c>
      <c r="L124" s="29">
        <v>14.4</v>
      </c>
    </row>
    <row r="125" spans="2:12" x14ac:dyDescent="0.35">
      <c r="B125" s="152" t="s">
        <v>417</v>
      </c>
      <c r="C125" s="153"/>
      <c r="D125" s="24" t="s">
        <v>34</v>
      </c>
      <c r="E125" s="25">
        <v>3</v>
      </c>
      <c r="F125" s="26">
        <v>1.39</v>
      </c>
      <c r="G125" s="27">
        <v>1E-3</v>
      </c>
      <c r="H125" s="27">
        <v>0</v>
      </c>
      <c r="I125" s="28">
        <v>20</v>
      </c>
      <c r="J125" s="29">
        <v>25.27</v>
      </c>
      <c r="K125" s="29">
        <v>2.5299999999999998</v>
      </c>
      <c r="L125" s="29">
        <v>27.8</v>
      </c>
    </row>
    <row r="126" spans="2:12" x14ac:dyDescent="0.35">
      <c r="B126" s="152" t="s">
        <v>525</v>
      </c>
      <c r="C126" s="153"/>
      <c r="D126" s="24" t="s">
        <v>34</v>
      </c>
      <c r="E126" s="25">
        <v>3</v>
      </c>
      <c r="F126" s="26">
        <v>1.45</v>
      </c>
      <c r="G126" s="27">
        <v>1E-3</v>
      </c>
      <c r="H126" s="27">
        <v>0</v>
      </c>
      <c r="I126" s="28">
        <v>19</v>
      </c>
      <c r="J126" s="29">
        <v>25.05</v>
      </c>
      <c r="K126" s="29">
        <v>2.5</v>
      </c>
      <c r="L126" s="29">
        <v>27.55</v>
      </c>
    </row>
    <row r="127" spans="2:12" x14ac:dyDescent="0.35">
      <c r="B127" s="152" t="s">
        <v>112</v>
      </c>
      <c r="C127" s="153"/>
      <c r="D127" s="24" t="s">
        <v>34</v>
      </c>
      <c r="E127" s="25">
        <v>3</v>
      </c>
      <c r="F127" s="26">
        <v>0.95</v>
      </c>
      <c r="G127" s="27">
        <v>1E-3</v>
      </c>
      <c r="H127" s="27">
        <v>0</v>
      </c>
      <c r="I127" s="28">
        <v>22</v>
      </c>
      <c r="J127" s="29">
        <v>19</v>
      </c>
      <c r="K127" s="29">
        <v>1.9</v>
      </c>
      <c r="L127" s="29">
        <v>20.9</v>
      </c>
    </row>
    <row r="128" spans="2:12" x14ac:dyDescent="0.35">
      <c r="B128" s="152" t="s">
        <v>113</v>
      </c>
      <c r="C128" s="153"/>
      <c r="D128" s="24" t="s">
        <v>34</v>
      </c>
      <c r="E128" s="25">
        <v>3</v>
      </c>
      <c r="F128" s="26">
        <v>1.25</v>
      </c>
      <c r="G128" s="27">
        <v>1E-3</v>
      </c>
      <c r="H128" s="27">
        <v>0</v>
      </c>
      <c r="I128" s="28">
        <v>32</v>
      </c>
      <c r="J128" s="29">
        <v>36.36</v>
      </c>
      <c r="K128" s="29">
        <v>3.64</v>
      </c>
      <c r="L128" s="29">
        <v>40</v>
      </c>
    </row>
    <row r="129" spans="2:12" x14ac:dyDescent="0.35">
      <c r="B129" s="152" t="s">
        <v>418</v>
      </c>
      <c r="C129" s="153"/>
      <c r="D129" s="24" t="s">
        <v>34</v>
      </c>
      <c r="E129" s="25">
        <v>3</v>
      </c>
      <c r="F129" s="26">
        <v>1.45</v>
      </c>
      <c r="G129" s="27">
        <v>1E-3</v>
      </c>
      <c r="H129" s="27">
        <v>0</v>
      </c>
      <c r="I129" s="28">
        <v>18</v>
      </c>
      <c r="J129" s="29">
        <v>23.73</v>
      </c>
      <c r="K129" s="29">
        <v>2.37</v>
      </c>
      <c r="L129" s="29">
        <v>26.1</v>
      </c>
    </row>
    <row r="130" spans="2:12" x14ac:dyDescent="0.35">
      <c r="B130" s="152" t="s">
        <v>114</v>
      </c>
      <c r="C130" s="153"/>
      <c r="D130" s="24" t="s">
        <v>34</v>
      </c>
      <c r="E130" s="25">
        <v>3</v>
      </c>
      <c r="F130" s="26">
        <v>1.45</v>
      </c>
      <c r="G130" s="27">
        <v>1E-3</v>
      </c>
      <c r="H130" s="27">
        <v>0</v>
      </c>
      <c r="I130" s="28">
        <v>34</v>
      </c>
      <c r="J130" s="29">
        <v>44.82</v>
      </c>
      <c r="K130" s="29">
        <v>4.4800000000000004</v>
      </c>
      <c r="L130" s="29">
        <v>49.3</v>
      </c>
    </row>
    <row r="131" spans="2:12" x14ac:dyDescent="0.35">
      <c r="B131" s="152" t="s">
        <v>115</v>
      </c>
      <c r="C131" s="153"/>
      <c r="D131" s="24" t="s">
        <v>34</v>
      </c>
      <c r="E131" s="25">
        <v>3</v>
      </c>
      <c r="F131" s="26">
        <v>1.25</v>
      </c>
      <c r="G131" s="27">
        <v>1E-3</v>
      </c>
      <c r="H131" s="27">
        <v>0</v>
      </c>
      <c r="I131" s="28">
        <v>23</v>
      </c>
      <c r="J131" s="29">
        <v>26.14</v>
      </c>
      <c r="K131" s="29">
        <v>2.61</v>
      </c>
      <c r="L131" s="29">
        <v>28.75</v>
      </c>
    </row>
    <row r="132" spans="2:12" x14ac:dyDescent="0.35">
      <c r="B132" s="152" t="s">
        <v>116</v>
      </c>
      <c r="C132" s="153"/>
      <c r="D132" s="24" t="s">
        <v>34</v>
      </c>
      <c r="E132" s="25">
        <v>3</v>
      </c>
      <c r="F132" s="26">
        <v>0.9</v>
      </c>
      <c r="G132" s="27">
        <v>1E-3</v>
      </c>
      <c r="H132" s="27">
        <v>0</v>
      </c>
      <c r="I132" s="28">
        <v>23</v>
      </c>
      <c r="J132" s="29">
        <v>18.82</v>
      </c>
      <c r="K132" s="29">
        <v>1.88</v>
      </c>
      <c r="L132" s="29">
        <v>20.7</v>
      </c>
    </row>
    <row r="133" spans="2:12" x14ac:dyDescent="0.35">
      <c r="B133" s="152" t="s">
        <v>498</v>
      </c>
      <c r="C133" s="153"/>
      <c r="D133" s="24" t="s">
        <v>34</v>
      </c>
      <c r="E133" s="25">
        <v>3</v>
      </c>
      <c r="F133" s="26">
        <v>0.9</v>
      </c>
      <c r="G133" s="27">
        <v>1E-3</v>
      </c>
      <c r="H133" s="27">
        <v>0</v>
      </c>
      <c r="I133" s="28">
        <v>35</v>
      </c>
      <c r="J133" s="29">
        <v>28.64</v>
      </c>
      <c r="K133" s="29">
        <v>2.86</v>
      </c>
      <c r="L133" s="29">
        <v>31.5</v>
      </c>
    </row>
    <row r="134" spans="2:12" x14ac:dyDescent="0.35">
      <c r="B134" s="152" t="s">
        <v>497</v>
      </c>
      <c r="C134" s="153"/>
      <c r="D134" s="24" t="s">
        <v>34</v>
      </c>
      <c r="E134" s="25">
        <v>3</v>
      </c>
      <c r="F134" s="26">
        <v>1.25</v>
      </c>
      <c r="G134" s="27">
        <v>1E-3</v>
      </c>
      <c r="H134" s="27">
        <v>0</v>
      </c>
      <c r="I134" s="28">
        <v>41</v>
      </c>
      <c r="J134" s="29">
        <v>46.59</v>
      </c>
      <c r="K134" s="29">
        <v>4.66</v>
      </c>
      <c r="L134" s="29">
        <v>51.25</v>
      </c>
    </row>
    <row r="135" spans="2:12" x14ac:dyDescent="0.35">
      <c r="B135" s="152" t="s">
        <v>117</v>
      </c>
      <c r="C135" s="153"/>
      <c r="D135" s="24" t="s">
        <v>34</v>
      </c>
      <c r="E135" s="25">
        <v>3</v>
      </c>
      <c r="F135" s="26">
        <v>0.9</v>
      </c>
      <c r="G135" s="27">
        <v>0</v>
      </c>
      <c r="H135" s="27">
        <v>0</v>
      </c>
      <c r="I135" s="28">
        <v>8</v>
      </c>
      <c r="J135" s="29">
        <v>6.55</v>
      </c>
      <c r="K135" s="29">
        <v>0.65</v>
      </c>
      <c r="L135" s="29">
        <v>7.2</v>
      </c>
    </row>
    <row r="136" spans="2:12" x14ac:dyDescent="0.35">
      <c r="B136" s="152" t="s">
        <v>118</v>
      </c>
      <c r="C136" s="153"/>
      <c r="D136" s="24" t="s">
        <v>34</v>
      </c>
      <c r="E136" s="25">
        <v>3</v>
      </c>
      <c r="F136" s="26">
        <v>1.39</v>
      </c>
      <c r="G136" s="27">
        <v>1E-3</v>
      </c>
      <c r="H136" s="27">
        <v>0</v>
      </c>
      <c r="I136" s="28">
        <v>22</v>
      </c>
      <c r="J136" s="29">
        <v>27.8</v>
      </c>
      <c r="K136" s="29">
        <v>2.78</v>
      </c>
      <c r="L136" s="29">
        <v>30.58</v>
      </c>
    </row>
    <row r="137" spans="2:12" x14ac:dyDescent="0.35">
      <c r="B137" s="152" t="s">
        <v>119</v>
      </c>
      <c r="C137" s="153"/>
      <c r="D137" s="24" t="s">
        <v>34</v>
      </c>
      <c r="E137" s="25">
        <v>3</v>
      </c>
      <c r="F137" s="26">
        <v>1.35</v>
      </c>
      <c r="G137" s="27">
        <v>1E-3</v>
      </c>
      <c r="H137" s="27">
        <v>0</v>
      </c>
      <c r="I137" s="28">
        <v>18</v>
      </c>
      <c r="J137" s="29">
        <v>22.09</v>
      </c>
      <c r="K137" s="29">
        <v>2.21</v>
      </c>
      <c r="L137" s="29">
        <v>24.3</v>
      </c>
    </row>
    <row r="138" spans="2:12" x14ac:dyDescent="0.35">
      <c r="B138" s="152" t="s">
        <v>435</v>
      </c>
      <c r="C138" s="153"/>
      <c r="D138" s="24" t="s">
        <v>34</v>
      </c>
      <c r="E138" s="25">
        <v>3</v>
      </c>
      <c r="F138" s="26">
        <v>1.35</v>
      </c>
      <c r="G138" s="27">
        <v>1E-3</v>
      </c>
      <c r="H138" s="27">
        <v>0</v>
      </c>
      <c r="I138" s="28">
        <v>27</v>
      </c>
      <c r="J138" s="29">
        <v>33.14</v>
      </c>
      <c r="K138" s="29">
        <v>3.31</v>
      </c>
      <c r="L138" s="29">
        <v>36.450000000000003</v>
      </c>
    </row>
    <row r="139" spans="2:12" x14ac:dyDescent="0.35">
      <c r="B139" s="152" t="s">
        <v>357</v>
      </c>
      <c r="C139" s="153"/>
      <c r="D139" s="24" t="s">
        <v>34</v>
      </c>
      <c r="E139" s="25">
        <v>3</v>
      </c>
      <c r="F139" s="26">
        <v>0.9</v>
      </c>
      <c r="G139" s="27">
        <v>0</v>
      </c>
      <c r="H139" s="27">
        <v>0</v>
      </c>
      <c r="I139" s="28">
        <v>2</v>
      </c>
      <c r="J139" s="29">
        <v>1.64</v>
      </c>
      <c r="K139" s="29">
        <v>0.16</v>
      </c>
      <c r="L139" s="29">
        <v>1.8</v>
      </c>
    </row>
    <row r="140" spans="2:12" x14ac:dyDescent="0.35">
      <c r="B140" s="152" t="s">
        <v>120</v>
      </c>
      <c r="C140" s="153"/>
      <c r="D140" s="24" t="s">
        <v>34</v>
      </c>
      <c r="E140" s="25">
        <v>3</v>
      </c>
      <c r="F140" s="26">
        <v>0.9</v>
      </c>
      <c r="G140" s="27">
        <v>1E-3</v>
      </c>
      <c r="H140" s="27">
        <v>0</v>
      </c>
      <c r="I140" s="28">
        <v>34</v>
      </c>
      <c r="J140" s="29">
        <v>27.82</v>
      </c>
      <c r="K140" s="29">
        <v>2.78</v>
      </c>
      <c r="L140" s="29">
        <v>30.6</v>
      </c>
    </row>
    <row r="141" spans="2:12" x14ac:dyDescent="0.35">
      <c r="B141" s="152" t="s">
        <v>121</v>
      </c>
      <c r="C141" s="153"/>
      <c r="D141" s="24" t="s">
        <v>34</v>
      </c>
      <c r="E141" s="25">
        <v>3</v>
      </c>
      <c r="F141" s="26">
        <v>0.96</v>
      </c>
      <c r="G141" s="27">
        <v>1E-3</v>
      </c>
      <c r="H141" s="27">
        <v>0</v>
      </c>
      <c r="I141" s="28">
        <v>37</v>
      </c>
      <c r="J141" s="29">
        <v>32.29</v>
      </c>
      <c r="K141" s="29">
        <v>3.23</v>
      </c>
      <c r="L141" s="29">
        <v>35.520000000000003</v>
      </c>
    </row>
    <row r="142" spans="2:12" x14ac:dyDescent="0.35">
      <c r="B142" s="154" t="s">
        <v>122</v>
      </c>
      <c r="C142" s="155"/>
      <c r="D142" s="32" t="s">
        <v>34</v>
      </c>
      <c r="E142" s="33">
        <v>3</v>
      </c>
      <c r="F142" s="34">
        <v>1.25</v>
      </c>
      <c r="G142" s="35">
        <v>1E-3</v>
      </c>
      <c r="H142" s="35">
        <v>0</v>
      </c>
      <c r="I142" s="36">
        <v>29</v>
      </c>
      <c r="J142" s="37">
        <v>32.950000000000003</v>
      </c>
      <c r="K142" s="37">
        <v>3.3</v>
      </c>
      <c r="L142" s="37">
        <v>36.25</v>
      </c>
    </row>
    <row r="143" spans="2:12" x14ac:dyDescent="0.35">
      <c r="B143" s="156" t="s">
        <v>123</v>
      </c>
      <c r="C143" s="157"/>
      <c r="D143" s="38" t="s">
        <v>34</v>
      </c>
      <c r="E143" s="39">
        <v>3</v>
      </c>
      <c r="F143" s="40"/>
      <c r="G143" s="41">
        <v>0.57699999999999996</v>
      </c>
      <c r="H143" s="41">
        <v>0.13100000000000001</v>
      </c>
      <c r="I143" s="42">
        <v>22952</v>
      </c>
      <c r="J143" s="43">
        <v>21215.32</v>
      </c>
      <c r="K143" s="43">
        <v>2121.5300000000002</v>
      </c>
      <c r="L143" s="43">
        <v>23336.85</v>
      </c>
    </row>
    <row r="144" spans="2:12" x14ac:dyDescent="0.35">
      <c r="B144" s="158" t="s">
        <v>124</v>
      </c>
      <c r="C144" s="159"/>
      <c r="D144" s="159"/>
      <c r="E144" s="159"/>
      <c r="F144" s="159"/>
      <c r="G144" s="159"/>
      <c r="H144" s="159"/>
      <c r="I144" s="159"/>
      <c r="J144" s="159"/>
      <c r="K144" s="159"/>
      <c r="L144" s="160"/>
    </row>
    <row r="145" spans="2:12" x14ac:dyDescent="0.35">
      <c r="B145" s="150" t="s">
        <v>125</v>
      </c>
      <c r="C145" s="151"/>
      <c r="D145" s="18" t="s">
        <v>34</v>
      </c>
      <c r="E145" s="19">
        <v>2</v>
      </c>
      <c r="F145" s="20">
        <v>0</v>
      </c>
      <c r="G145" s="21">
        <v>1.2E-2</v>
      </c>
      <c r="H145" s="21">
        <v>0</v>
      </c>
      <c r="I145" s="22">
        <v>476</v>
      </c>
      <c r="J145" s="23">
        <v>0</v>
      </c>
      <c r="K145" s="23">
        <v>0</v>
      </c>
      <c r="L145" s="23">
        <v>0</v>
      </c>
    </row>
    <row r="146" spans="2:12" x14ac:dyDescent="0.35">
      <c r="B146" s="154" t="s">
        <v>526</v>
      </c>
      <c r="C146" s="155"/>
      <c r="D146" s="32" t="s">
        <v>34</v>
      </c>
      <c r="E146" s="33">
        <v>2</v>
      </c>
      <c r="F146" s="34">
        <v>0</v>
      </c>
      <c r="G146" s="35">
        <v>2.3E-2</v>
      </c>
      <c r="H146" s="35">
        <v>0</v>
      </c>
      <c r="I146" s="36">
        <v>926</v>
      </c>
      <c r="J146" s="37">
        <v>0</v>
      </c>
      <c r="K146" s="37">
        <v>0</v>
      </c>
      <c r="L146" s="37">
        <v>0</v>
      </c>
    </row>
    <row r="147" spans="2:12" x14ac:dyDescent="0.35">
      <c r="B147" s="156" t="s">
        <v>126</v>
      </c>
      <c r="C147" s="157"/>
      <c r="D147" s="38" t="s">
        <v>34</v>
      </c>
      <c r="E147" s="39">
        <v>2</v>
      </c>
      <c r="F147" s="40"/>
      <c r="G147" s="41">
        <v>3.5000000000000003E-2</v>
      </c>
      <c r="H147" s="41">
        <v>0</v>
      </c>
      <c r="I147" s="42">
        <v>1402</v>
      </c>
      <c r="J147" s="44">
        <v>0</v>
      </c>
      <c r="K147" s="44">
        <v>0</v>
      </c>
      <c r="L147" s="44">
        <v>0</v>
      </c>
    </row>
    <row r="148" spans="2:12" x14ac:dyDescent="0.35">
      <c r="B148" s="158" t="s">
        <v>425</v>
      </c>
      <c r="C148" s="159"/>
      <c r="D148" s="159"/>
      <c r="E148" s="159"/>
      <c r="F148" s="159"/>
      <c r="G148" s="159"/>
      <c r="H148" s="159"/>
      <c r="I148" s="159"/>
      <c r="J148" s="159"/>
      <c r="K148" s="159"/>
      <c r="L148" s="160"/>
    </row>
    <row r="149" spans="2:12" x14ac:dyDescent="0.35">
      <c r="B149" s="150" t="s">
        <v>127</v>
      </c>
      <c r="C149" s="151"/>
      <c r="D149" s="18" t="s">
        <v>34</v>
      </c>
      <c r="E149" s="19">
        <v>3</v>
      </c>
      <c r="F149" s="20">
        <v>0.72</v>
      </c>
      <c r="G149" s="21">
        <v>1E-3</v>
      </c>
      <c r="H149" s="21">
        <v>0</v>
      </c>
      <c r="I149" s="22">
        <v>23</v>
      </c>
      <c r="J149" s="23">
        <v>15.02</v>
      </c>
      <c r="K149" s="23">
        <v>1.5</v>
      </c>
      <c r="L149" s="23">
        <v>16.52</v>
      </c>
    </row>
    <row r="150" spans="2:12" x14ac:dyDescent="0.35">
      <c r="B150" s="152" t="s">
        <v>527</v>
      </c>
      <c r="C150" s="153"/>
      <c r="D150" s="24" t="s">
        <v>34</v>
      </c>
      <c r="E150" s="25">
        <v>3</v>
      </c>
      <c r="F150" s="26">
        <v>0.88</v>
      </c>
      <c r="G150" s="27">
        <v>1E-3</v>
      </c>
      <c r="H150" s="27">
        <v>0</v>
      </c>
      <c r="I150" s="28">
        <v>24</v>
      </c>
      <c r="J150" s="29">
        <v>19.13</v>
      </c>
      <c r="K150" s="29">
        <v>1.91</v>
      </c>
      <c r="L150" s="29">
        <v>21.04</v>
      </c>
    </row>
    <row r="151" spans="2:12" x14ac:dyDescent="0.35">
      <c r="B151" s="152" t="s">
        <v>450</v>
      </c>
      <c r="C151" s="153"/>
      <c r="D151" s="24" t="s">
        <v>34</v>
      </c>
      <c r="E151" s="25">
        <v>3</v>
      </c>
      <c r="F151" s="26">
        <v>0.51</v>
      </c>
      <c r="G151" s="27">
        <v>2E-3</v>
      </c>
      <c r="H151" s="27">
        <v>0</v>
      </c>
      <c r="I151" s="28">
        <v>83</v>
      </c>
      <c r="J151" s="29">
        <v>38.35</v>
      </c>
      <c r="K151" s="29">
        <v>3.84</v>
      </c>
      <c r="L151" s="29">
        <v>42.19</v>
      </c>
    </row>
    <row r="152" spans="2:12" x14ac:dyDescent="0.35">
      <c r="B152" s="152" t="s">
        <v>451</v>
      </c>
      <c r="C152" s="153"/>
      <c r="D152" s="24" t="s">
        <v>34</v>
      </c>
      <c r="E152" s="25">
        <v>3</v>
      </c>
      <c r="F152" s="26">
        <v>1.19</v>
      </c>
      <c r="G152" s="27">
        <v>0</v>
      </c>
      <c r="H152" s="27">
        <v>0</v>
      </c>
      <c r="I152" s="28">
        <v>13</v>
      </c>
      <c r="J152" s="29">
        <v>14.06</v>
      </c>
      <c r="K152" s="29">
        <v>1.41</v>
      </c>
      <c r="L152" s="29">
        <v>15.47</v>
      </c>
    </row>
    <row r="153" spans="2:12" x14ac:dyDescent="0.35">
      <c r="B153" s="152" t="s">
        <v>452</v>
      </c>
      <c r="C153" s="153"/>
      <c r="D153" s="24" t="s">
        <v>34</v>
      </c>
      <c r="E153" s="25">
        <v>3</v>
      </c>
      <c r="F153" s="26">
        <v>0.89</v>
      </c>
      <c r="G153" s="27">
        <v>5.0000000000000001E-3</v>
      </c>
      <c r="H153" s="27">
        <v>1E-3</v>
      </c>
      <c r="I153" s="28">
        <v>181</v>
      </c>
      <c r="J153" s="29">
        <v>146.53</v>
      </c>
      <c r="K153" s="29">
        <v>14.65</v>
      </c>
      <c r="L153" s="29">
        <v>161.18</v>
      </c>
    </row>
    <row r="154" spans="2:12" ht="14.5" customHeight="1" x14ac:dyDescent="0.35">
      <c r="B154" s="152" t="s">
        <v>453</v>
      </c>
      <c r="C154" s="153"/>
      <c r="D154" s="24" t="s">
        <v>34</v>
      </c>
      <c r="E154" s="25">
        <v>3</v>
      </c>
      <c r="F154" s="26">
        <v>0.78</v>
      </c>
      <c r="G154" s="27">
        <v>3.0000000000000001E-3</v>
      </c>
      <c r="H154" s="27">
        <v>1E-3</v>
      </c>
      <c r="I154" s="28">
        <v>110</v>
      </c>
      <c r="J154" s="29">
        <v>78.38</v>
      </c>
      <c r="K154" s="29">
        <v>7.84</v>
      </c>
      <c r="L154" s="29">
        <v>86.22</v>
      </c>
    </row>
    <row r="155" spans="2:12" x14ac:dyDescent="0.35">
      <c r="B155" s="152" t="s">
        <v>128</v>
      </c>
      <c r="C155" s="153"/>
      <c r="D155" s="24" t="s">
        <v>34</v>
      </c>
      <c r="E155" s="25">
        <v>3</v>
      </c>
      <c r="F155" s="26">
        <v>0.55000000000000004</v>
      </c>
      <c r="G155" s="27">
        <v>1E-3</v>
      </c>
      <c r="H155" s="27">
        <v>0</v>
      </c>
      <c r="I155" s="28">
        <v>29</v>
      </c>
      <c r="J155" s="29">
        <v>14.5</v>
      </c>
      <c r="K155" s="29">
        <v>1.45</v>
      </c>
      <c r="L155" s="29">
        <v>15.95</v>
      </c>
    </row>
    <row r="156" spans="2:12" x14ac:dyDescent="0.35">
      <c r="B156" s="150" t="s">
        <v>454</v>
      </c>
      <c r="C156" s="151"/>
      <c r="D156" s="18" t="s">
        <v>34</v>
      </c>
      <c r="E156" s="19">
        <v>3</v>
      </c>
      <c r="F156" s="20">
        <v>0.88</v>
      </c>
      <c r="G156" s="21">
        <v>2E-3</v>
      </c>
      <c r="H156" s="21">
        <v>0</v>
      </c>
      <c r="I156" s="22">
        <v>71</v>
      </c>
      <c r="J156" s="23">
        <v>56.89</v>
      </c>
      <c r="K156" s="23">
        <v>5.69</v>
      </c>
      <c r="L156" s="23">
        <v>62.58</v>
      </c>
    </row>
    <row r="157" spans="2:12" x14ac:dyDescent="0.35">
      <c r="B157" s="152" t="s">
        <v>129</v>
      </c>
      <c r="C157" s="153"/>
      <c r="D157" s="24" t="s">
        <v>34</v>
      </c>
      <c r="E157" s="25">
        <v>3</v>
      </c>
      <c r="F157" s="26">
        <v>1.27</v>
      </c>
      <c r="G157" s="27">
        <v>1E-3</v>
      </c>
      <c r="H157" s="27">
        <v>0</v>
      </c>
      <c r="I157" s="28">
        <v>54</v>
      </c>
      <c r="J157" s="29">
        <v>62.16</v>
      </c>
      <c r="K157" s="29">
        <v>6.22</v>
      </c>
      <c r="L157" s="29">
        <v>68.38</v>
      </c>
    </row>
    <row r="158" spans="2:12" x14ac:dyDescent="0.35">
      <c r="B158" s="152" t="s">
        <v>528</v>
      </c>
      <c r="C158" s="153"/>
      <c r="D158" s="24" t="s">
        <v>34</v>
      </c>
      <c r="E158" s="25">
        <v>3</v>
      </c>
      <c r="F158" s="26">
        <v>0.53</v>
      </c>
      <c r="G158" s="27">
        <v>0</v>
      </c>
      <c r="H158" s="27">
        <v>0</v>
      </c>
      <c r="I158" s="28">
        <v>13</v>
      </c>
      <c r="J158" s="29">
        <v>6.26</v>
      </c>
      <c r="K158" s="29">
        <v>0.63</v>
      </c>
      <c r="L158" s="29">
        <v>6.89</v>
      </c>
    </row>
    <row r="159" spans="2:12" x14ac:dyDescent="0.35">
      <c r="B159" s="152" t="s">
        <v>130</v>
      </c>
      <c r="C159" s="153"/>
      <c r="D159" s="24" t="s">
        <v>34</v>
      </c>
      <c r="E159" s="25">
        <v>3</v>
      </c>
      <c r="F159" s="26">
        <v>0.93</v>
      </c>
      <c r="G159" s="27">
        <v>1E-3</v>
      </c>
      <c r="H159" s="27">
        <v>0</v>
      </c>
      <c r="I159" s="28">
        <v>49</v>
      </c>
      <c r="J159" s="29">
        <v>41.43</v>
      </c>
      <c r="K159" s="29">
        <v>4.1399999999999997</v>
      </c>
      <c r="L159" s="29">
        <v>45.57</v>
      </c>
    </row>
    <row r="160" spans="2:12" x14ac:dyDescent="0.35">
      <c r="B160" s="152" t="s">
        <v>399</v>
      </c>
      <c r="C160" s="153"/>
      <c r="D160" s="24" t="s">
        <v>34</v>
      </c>
      <c r="E160" s="25">
        <v>3</v>
      </c>
      <c r="F160" s="26">
        <v>0.73</v>
      </c>
      <c r="G160" s="27">
        <v>2E-3</v>
      </c>
      <c r="H160" s="27">
        <v>0</v>
      </c>
      <c r="I160" s="28">
        <v>94</v>
      </c>
      <c r="J160" s="29">
        <v>62.08</v>
      </c>
      <c r="K160" s="29">
        <v>6.21</v>
      </c>
      <c r="L160" s="29">
        <v>68.290000000000006</v>
      </c>
    </row>
    <row r="161" spans="2:12" x14ac:dyDescent="0.35">
      <c r="B161" s="152" t="s">
        <v>131</v>
      </c>
      <c r="C161" s="153"/>
      <c r="D161" s="24" t="s">
        <v>34</v>
      </c>
      <c r="E161" s="25">
        <v>3</v>
      </c>
      <c r="F161" s="26">
        <v>1.52</v>
      </c>
      <c r="G161" s="27">
        <v>2E-3</v>
      </c>
      <c r="H161" s="27">
        <v>1E-3</v>
      </c>
      <c r="I161" s="28">
        <v>64</v>
      </c>
      <c r="J161" s="29">
        <v>88.44</v>
      </c>
      <c r="K161" s="29">
        <v>8.84</v>
      </c>
      <c r="L161" s="29">
        <v>97.28</v>
      </c>
    </row>
    <row r="162" spans="2:12" x14ac:dyDescent="0.35">
      <c r="B162" s="152" t="s">
        <v>397</v>
      </c>
      <c r="C162" s="153"/>
      <c r="D162" s="24" t="s">
        <v>34</v>
      </c>
      <c r="E162" s="25">
        <v>3</v>
      </c>
      <c r="F162" s="26">
        <v>1.23</v>
      </c>
      <c r="G162" s="27">
        <v>3.0000000000000001E-3</v>
      </c>
      <c r="H162" s="27">
        <v>1E-3</v>
      </c>
      <c r="I162" s="28">
        <v>129</v>
      </c>
      <c r="J162" s="29">
        <v>144.46</v>
      </c>
      <c r="K162" s="29">
        <v>14.45</v>
      </c>
      <c r="L162" s="29">
        <v>158.91</v>
      </c>
    </row>
    <row r="163" spans="2:12" x14ac:dyDescent="0.35">
      <c r="B163" s="152" t="s">
        <v>132</v>
      </c>
      <c r="C163" s="153"/>
      <c r="D163" s="24" t="s">
        <v>34</v>
      </c>
      <c r="E163" s="25">
        <v>3</v>
      </c>
      <c r="F163" s="26">
        <v>0.54</v>
      </c>
      <c r="G163" s="27">
        <v>0</v>
      </c>
      <c r="H163" s="27">
        <v>0</v>
      </c>
      <c r="I163" s="28">
        <v>12</v>
      </c>
      <c r="J163" s="29">
        <v>5.89</v>
      </c>
      <c r="K163" s="29">
        <v>0.59</v>
      </c>
      <c r="L163" s="29">
        <v>6.48</v>
      </c>
    </row>
    <row r="164" spans="2:12" x14ac:dyDescent="0.35">
      <c r="B164" s="152" t="s">
        <v>448</v>
      </c>
      <c r="C164" s="153"/>
      <c r="D164" s="24" t="s">
        <v>34</v>
      </c>
      <c r="E164" s="25">
        <v>3</v>
      </c>
      <c r="F164" s="26">
        <v>0.9</v>
      </c>
      <c r="G164" s="27">
        <v>0</v>
      </c>
      <c r="H164" s="27">
        <v>0</v>
      </c>
      <c r="I164" s="28">
        <v>11</v>
      </c>
      <c r="J164" s="29">
        <v>9</v>
      </c>
      <c r="K164" s="29">
        <v>0.9</v>
      </c>
      <c r="L164" s="29">
        <v>9.9</v>
      </c>
    </row>
    <row r="165" spans="2:12" x14ac:dyDescent="0.35">
      <c r="B165" s="152" t="s">
        <v>133</v>
      </c>
      <c r="C165" s="153"/>
      <c r="D165" s="24" t="s">
        <v>34</v>
      </c>
      <c r="E165" s="25">
        <v>3</v>
      </c>
      <c r="F165" s="26">
        <v>1.5</v>
      </c>
      <c r="G165" s="27">
        <v>0</v>
      </c>
      <c r="H165" s="27">
        <v>0</v>
      </c>
      <c r="I165" s="28">
        <v>3</v>
      </c>
      <c r="J165" s="29">
        <v>4.09</v>
      </c>
      <c r="K165" s="29">
        <v>0.41</v>
      </c>
      <c r="L165" s="29">
        <v>4.5</v>
      </c>
    </row>
    <row r="166" spans="2:12" x14ac:dyDescent="0.35">
      <c r="B166" s="152" t="s">
        <v>529</v>
      </c>
      <c r="C166" s="153"/>
      <c r="D166" s="24" t="s">
        <v>34</v>
      </c>
      <c r="E166" s="25">
        <v>3</v>
      </c>
      <c r="F166" s="26">
        <v>0.53</v>
      </c>
      <c r="G166" s="27">
        <v>1E-3</v>
      </c>
      <c r="H166" s="27">
        <v>0</v>
      </c>
      <c r="I166" s="28">
        <v>36</v>
      </c>
      <c r="J166" s="29">
        <v>17.350000000000001</v>
      </c>
      <c r="K166" s="29">
        <v>1.73</v>
      </c>
      <c r="L166" s="29">
        <v>19.079999999999998</v>
      </c>
    </row>
    <row r="167" spans="2:12" x14ac:dyDescent="0.35">
      <c r="B167" s="152" t="s">
        <v>134</v>
      </c>
      <c r="C167" s="153"/>
      <c r="D167" s="24" t="s">
        <v>34</v>
      </c>
      <c r="E167" s="25">
        <v>3</v>
      </c>
      <c r="F167" s="26">
        <v>0.81</v>
      </c>
      <c r="G167" s="27">
        <v>1E-3</v>
      </c>
      <c r="H167" s="27">
        <v>0</v>
      </c>
      <c r="I167" s="28">
        <v>32</v>
      </c>
      <c r="J167" s="29">
        <v>23.45</v>
      </c>
      <c r="K167" s="29">
        <v>2.35</v>
      </c>
      <c r="L167" s="29">
        <v>25.8</v>
      </c>
    </row>
    <row r="168" spans="2:12" x14ac:dyDescent="0.35">
      <c r="B168" s="152" t="s">
        <v>135</v>
      </c>
      <c r="C168" s="153"/>
      <c r="D168" s="24" t="s">
        <v>34</v>
      </c>
      <c r="E168" s="25">
        <v>3</v>
      </c>
      <c r="F168" s="26">
        <v>1.57</v>
      </c>
      <c r="G168" s="27">
        <v>2E-3</v>
      </c>
      <c r="H168" s="27">
        <v>1E-3</v>
      </c>
      <c r="I168" s="28">
        <v>73</v>
      </c>
      <c r="J168" s="29">
        <v>104.13</v>
      </c>
      <c r="K168" s="29">
        <v>10.41</v>
      </c>
      <c r="L168" s="29">
        <v>114.54</v>
      </c>
    </row>
    <row r="169" spans="2:12" x14ac:dyDescent="0.35">
      <c r="B169" s="152" t="s">
        <v>136</v>
      </c>
      <c r="C169" s="153"/>
      <c r="D169" s="24" t="s">
        <v>34</v>
      </c>
      <c r="E169" s="25">
        <v>3</v>
      </c>
      <c r="F169" s="26">
        <v>0.49</v>
      </c>
      <c r="G169" s="27">
        <v>1E-3</v>
      </c>
      <c r="H169" s="27">
        <v>0</v>
      </c>
      <c r="I169" s="28">
        <v>53</v>
      </c>
      <c r="J169" s="29">
        <v>23.8</v>
      </c>
      <c r="K169" s="29">
        <v>2.38</v>
      </c>
      <c r="L169" s="29">
        <v>26.18</v>
      </c>
    </row>
    <row r="170" spans="2:12" x14ac:dyDescent="0.35">
      <c r="B170" s="152" t="s">
        <v>530</v>
      </c>
      <c r="C170" s="153"/>
      <c r="D170" s="24" t="s">
        <v>34</v>
      </c>
      <c r="E170" s="25">
        <v>3</v>
      </c>
      <c r="F170" s="26">
        <v>0.9</v>
      </c>
      <c r="G170" s="27">
        <v>2E-3</v>
      </c>
      <c r="H170" s="27">
        <v>0</v>
      </c>
      <c r="I170" s="28">
        <v>62</v>
      </c>
      <c r="J170" s="29">
        <v>50.73</v>
      </c>
      <c r="K170" s="29">
        <v>5.07</v>
      </c>
      <c r="L170" s="29">
        <v>55.8</v>
      </c>
    </row>
    <row r="171" spans="2:12" x14ac:dyDescent="0.35">
      <c r="B171" s="152" t="s">
        <v>531</v>
      </c>
      <c r="C171" s="153"/>
      <c r="D171" s="24" t="s">
        <v>34</v>
      </c>
      <c r="E171" s="25">
        <v>3</v>
      </c>
      <c r="F171" s="26">
        <v>1.52</v>
      </c>
      <c r="G171" s="27">
        <v>1E-3</v>
      </c>
      <c r="H171" s="27">
        <v>0</v>
      </c>
      <c r="I171" s="28">
        <v>32</v>
      </c>
      <c r="J171" s="29">
        <v>44.22</v>
      </c>
      <c r="K171" s="29">
        <v>4.42</v>
      </c>
      <c r="L171" s="29">
        <v>48.64</v>
      </c>
    </row>
    <row r="172" spans="2:12" x14ac:dyDescent="0.35">
      <c r="B172" s="152" t="s">
        <v>137</v>
      </c>
      <c r="C172" s="153"/>
      <c r="D172" s="24" t="s">
        <v>34</v>
      </c>
      <c r="E172" s="25">
        <v>3</v>
      </c>
      <c r="F172" s="26">
        <v>1.46</v>
      </c>
      <c r="G172" s="27">
        <v>1E-3</v>
      </c>
      <c r="H172" s="27">
        <v>0</v>
      </c>
      <c r="I172" s="28">
        <v>41</v>
      </c>
      <c r="J172" s="29">
        <v>54.45</v>
      </c>
      <c r="K172" s="29">
        <v>5.45</v>
      </c>
      <c r="L172" s="29">
        <v>59.9</v>
      </c>
    </row>
    <row r="173" spans="2:12" x14ac:dyDescent="0.35">
      <c r="B173" s="152" t="s">
        <v>138</v>
      </c>
      <c r="C173" s="153"/>
      <c r="D173" s="24" t="s">
        <v>34</v>
      </c>
      <c r="E173" s="25">
        <v>3</v>
      </c>
      <c r="F173" s="26">
        <v>0.88</v>
      </c>
      <c r="G173" s="27">
        <v>2E-3</v>
      </c>
      <c r="H173" s="27">
        <v>0</v>
      </c>
      <c r="I173" s="28">
        <v>82</v>
      </c>
      <c r="J173" s="29">
        <v>65.45</v>
      </c>
      <c r="K173" s="29">
        <v>6.55</v>
      </c>
      <c r="L173" s="29">
        <v>72</v>
      </c>
    </row>
    <row r="174" spans="2:12" x14ac:dyDescent="0.35">
      <c r="B174" s="152" t="s">
        <v>139</v>
      </c>
      <c r="C174" s="153"/>
      <c r="D174" s="24" t="s">
        <v>34</v>
      </c>
      <c r="E174" s="25">
        <v>3</v>
      </c>
      <c r="F174" s="26">
        <v>0.77</v>
      </c>
      <c r="G174" s="27">
        <v>1E-3</v>
      </c>
      <c r="H174" s="27">
        <v>0</v>
      </c>
      <c r="I174" s="28">
        <v>34</v>
      </c>
      <c r="J174" s="29">
        <v>23.8</v>
      </c>
      <c r="K174" s="29">
        <v>2.38</v>
      </c>
      <c r="L174" s="29">
        <v>26.18</v>
      </c>
    </row>
    <row r="175" spans="2:12" x14ac:dyDescent="0.35">
      <c r="B175" s="152" t="s">
        <v>140</v>
      </c>
      <c r="C175" s="153"/>
      <c r="D175" s="24" t="s">
        <v>34</v>
      </c>
      <c r="E175" s="25">
        <v>3</v>
      </c>
      <c r="F175" s="26">
        <v>0.73</v>
      </c>
      <c r="G175" s="27">
        <v>1E-3</v>
      </c>
      <c r="H175" s="27">
        <v>0</v>
      </c>
      <c r="I175" s="28">
        <v>19</v>
      </c>
      <c r="J175" s="29">
        <v>12.59</v>
      </c>
      <c r="K175" s="29">
        <v>1.26</v>
      </c>
      <c r="L175" s="29">
        <v>13.85</v>
      </c>
    </row>
    <row r="176" spans="2:12" x14ac:dyDescent="0.35">
      <c r="B176" s="152" t="s">
        <v>455</v>
      </c>
      <c r="C176" s="153"/>
      <c r="D176" s="24" t="s">
        <v>34</v>
      </c>
      <c r="E176" s="25">
        <v>3</v>
      </c>
      <c r="F176" s="26">
        <v>0.5</v>
      </c>
      <c r="G176" s="27">
        <v>0</v>
      </c>
      <c r="H176" s="27">
        <v>0</v>
      </c>
      <c r="I176" s="28">
        <v>7</v>
      </c>
      <c r="J176" s="29">
        <v>3.18</v>
      </c>
      <c r="K176" s="29">
        <v>0.32</v>
      </c>
      <c r="L176" s="29">
        <v>3.5</v>
      </c>
    </row>
    <row r="177" spans="2:12" x14ac:dyDescent="0.35">
      <c r="B177" s="152" t="s">
        <v>141</v>
      </c>
      <c r="C177" s="153"/>
      <c r="D177" s="24" t="s">
        <v>34</v>
      </c>
      <c r="E177" s="25">
        <v>3</v>
      </c>
      <c r="F177" s="26">
        <v>0.5</v>
      </c>
      <c r="G177" s="27">
        <v>0</v>
      </c>
      <c r="H177" s="27">
        <v>0</v>
      </c>
      <c r="I177" s="28">
        <v>9</v>
      </c>
      <c r="J177" s="29">
        <v>4.09</v>
      </c>
      <c r="K177" s="29">
        <v>0.41</v>
      </c>
      <c r="L177" s="29">
        <v>4.5</v>
      </c>
    </row>
    <row r="178" spans="2:12" x14ac:dyDescent="0.35">
      <c r="B178" s="152" t="s">
        <v>142</v>
      </c>
      <c r="C178" s="153"/>
      <c r="D178" s="24" t="s">
        <v>34</v>
      </c>
      <c r="E178" s="25">
        <v>3</v>
      </c>
      <c r="F178" s="26">
        <v>1.66</v>
      </c>
      <c r="G178" s="27">
        <v>1E-3</v>
      </c>
      <c r="H178" s="27">
        <v>0</v>
      </c>
      <c r="I178" s="28">
        <v>29</v>
      </c>
      <c r="J178" s="29">
        <v>43.67</v>
      </c>
      <c r="K178" s="29">
        <v>4.37</v>
      </c>
      <c r="L178" s="29">
        <v>48.04</v>
      </c>
    </row>
    <row r="179" spans="2:12" ht="14.5" customHeight="1" x14ac:dyDescent="0.35">
      <c r="B179" s="152" t="s">
        <v>532</v>
      </c>
      <c r="C179" s="153"/>
      <c r="D179" s="24" t="s">
        <v>34</v>
      </c>
      <c r="E179" s="25">
        <v>3</v>
      </c>
      <c r="F179" s="26">
        <v>1.01</v>
      </c>
      <c r="G179" s="27">
        <v>1E-3</v>
      </c>
      <c r="H179" s="27">
        <v>0</v>
      </c>
      <c r="I179" s="28">
        <v>35</v>
      </c>
      <c r="J179" s="29">
        <v>32.14</v>
      </c>
      <c r="K179" s="29">
        <v>3.21</v>
      </c>
      <c r="L179" s="29">
        <v>35.35</v>
      </c>
    </row>
    <row r="180" spans="2:12" x14ac:dyDescent="0.35">
      <c r="B180" s="152" t="s">
        <v>143</v>
      </c>
      <c r="C180" s="153"/>
      <c r="D180" s="24" t="s">
        <v>34</v>
      </c>
      <c r="E180" s="25">
        <v>3</v>
      </c>
      <c r="F180" s="26">
        <v>1.24</v>
      </c>
      <c r="G180" s="27">
        <v>6.0000000000000001E-3</v>
      </c>
      <c r="H180" s="27">
        <v>2E-3</v>
      </c>
      <c r="I180" s="28">
        <v>229</v>
      </c>
      <c r="J180" s="29">
        <v>258.37</v>
      </c>
      <c r="K180" s="29">
        <v>25.84</v>
      </c>
      <c r="L180" s="29">
        <v>284.20999999999998</v>
      </c>
    </row>
    <row r="181" spans="2:12" x14ac:dyDescent="0.35">
      <c r="B181" s="152" t="s">
        <v>144</v>
      </c>
      <c r="C181" s="153"/>
      <c r="D181" s="24" t="s">
        <v>34</v>
      </c>
      <c r="E181" s="25">
        <v>3</v>
      </c>
      <c r="F181" s="26">
        <v>0.55000000000000004</v>
      </c>
      <c r="G181" s="27">
        <v>0</v>
      </c>
      <c r="H181" s="27">
        <v>0</v>
      </c>
      <c r="I181" s="28">
        <v>10</v>
      </c>
      <c r="J181" s="29">
        <v>5</v>
      </c>
      <c r="K181" s="29">
        <v>0.5</v>
      </c>
      <c r="L181" s="29">
        <v>5.5</v>
      </c>
    </row>
    <row r="182" spans="2:12" x14ac:dyDescent="0.35">
      <c r="B182" s="152" t="s">
        <v>145</v>
      </c>
      <c r="C182" s="153"/>
      <c r="D182" s="24" t="s">
        <v>34</v>
      </c>
      <c r="E182" s="25">
        <v>3</v>
      </c>
      <c r="F182" s="26">
        <v>1.1499999999999999</v>
      </c>
      <c r="G182" s="27">
        <v>0</v>
      </c>
      <c r="H182" s="27">
        <v>0</v>
      </c>
      <c r="I182" s="28">
        <v>12</v>
      </c>
      <c r="J182" s="29">
        <v>12.55</v>
      </c>
      <c r="K182" s="29">
        <v>1.25</v>
      </c>
      <c r="L182" s="29">
        <v>13.8</v>
      </c>
    </row>
    <row r="183" spans="2:12" x14ac:dyDescent="0.35">
      <c r="B183" s="152" t="s">
        <v>381</v>
      </c>
      <c r="C183" s="153"/>
      <c r="D183" s="24" t="s">
        <v>34</v>
      </c>
      <c r="E183" s="25">
        <v>3</v>
      </c>
      <c r="F183" s="26">
        <v>1.52</v>
      </c>
      <c r="G183" s="27">
        <v>1E-3</v>
      </c>
      <c r="H183" s="27">
        <v>0</v>
      </c>
      <c r="I183" s="28">
        <v>32</v>
      </c>
      <c r="J183" s="29">
        <v>44.22</v>
      </c>
      <c r="K183" s="29">
        <v>4.42</v>
      </c>
      <c r="L183" s="29">
        <v>48.64</v>
      </c>
    </row>
    <row r="184" spans="2:12" x14ac:dyDescent="0.35">
      <c r="B184" s="152" t="s">
        <v>146</v>
      </c>
      <c r="C184" s="153"/>
      <c r="D184" s="24" t="s">
        <v>34</v>
      </c>
      <c r="E184" s="25">
        <v>3</v>
      </c>
      <c r="F184" s="26">
        <v>0.67</v>
      </c>
      <c r="G184" s="27">
        <v>1E-3</v>
      </c>
      <c r="H184" s="27">
        <v>0</v>
      </c>
      <c r="I184" s="28">
        <v>19</v>
      </c>
      <c r="J184" s="29">
        <v>11.57</v>
      </c>
      <c r="K184" s="29">
        <v>1.1599999999999999</v>
      </c>
      <c r="L184" s="29">
        <v>12.73</v>
      </c>
    </row>
    <row r="185" spans="2:12" x14ac:dyDescent="0.35">
      <c r="B185" s="152" t="s">
        <v>147</v>
      </c>
      <c r="C185" s="153"/>
      <c r="D185" s="24" t="s">
        <v>34</v>
      </c>
      <c r="E185" s="25">
        <v>3</v>
      </c>
      <c r="F185" s="26">
        <v>1.24</v>
      </c>
      <c r="G185" s="27">
        <v>2E-3</v>
      </c>
      <c r="H185" s="27">
        <v>1E-3</v>
      </c>
      <c r="I185" s="28">
        <v>92</v>
      </c>
      <c r="J185" s="29">
        <v>103.35</v>
      </c>
      <c r="K185" s="29">
        <v>10.33</v>
      </c>
      <c r="L185" s="29">
        <v>113.68</v>
      </c>
    </row>
    <row r="186" spans="2:12" x14ac:dyDescent="0.35">
      <c r="B186" s="152" t="s">
        <v>148</v>
      </c>
      <c r="C186" s="153"/>
      <c r="D186" s="24" t="s">
        <v>34</v>
      </c>
      <c r="E186" s="25">
        <v>3</v>
      </c>
      <c r="F186" s="26">
        <v>0.56999999999999995</v>
      </c>
      <c r="G186" s="27">
        <v>1E-3</v>
      </c>
      <c r="H186" s="27">
        <v>0</v>
      </c>
      <c r="I186" s="28">
        <v>24</v>
      </c>
      <c r="J186" s="29">
        <v>12.44</v>
      </c>
      <c r="K186" s="29">
        <v>1.24</v>
      </c>
      <c r="L186" s="29">
        <v>13.68</v>
      </c>
    </row>
    <row r="187" spans="2:12" x14ac:dyDescent="0.35">
      <c r="B187" s="152" t="s">
        <v>380</v>
      </c>
      <c r="C187" s="153"/>
      <c r="D187" s="24" t="s">
        <v>34</v>
      </c>
      <c r="E187" s="25">
        <v>3</v>
      </c>
      <c r="F187" s="26">
        <v>1.1000000000000001</v>
      </c>
      <c r="G187" s="27">
        <v>0</v>
      </c>
      <c r="H187" s="27">
        <v>0</v>
      </c>
      <c r="I187" s="28">
        <v>10</v>
      </c>
      <c r="J187" s="29">
        <v>10</v>
      </c>
      <c r="K187" s="29">
        <v>1</v>
      </c>
      <c r="L187" s="29">
        <v>11</v>
      </c>
    </row>
    <row r="188" spans="2:12" x14ac:dyDescent="0.35">
      <c r="B188" s="152" t="s">
        <v>149</v>
      </c>
      <c r="C188" s="153"/>
      <c r="D188" s="24" t="s">
        <v>34</v>
      </c>
      <c r="E188" s="25">
        <v>3</v>
      </c>
      <c r="F188" s="26">
        <v>1.23</v>
      </c>
      <c r="G188" s="27">
        <v>7.0000000000000001E-3</v>
      </c>
      <c r="H188" s="27">
        <v>2E-3</v>
      </c>
      <c r="I188" s="28">
        <v>293</v>
      </c>
      <c r="J188" s="29">
        <v>327.75</v>
      </c>
      <c r="K188" s="29">
        <v>32.770000000000003</v>
      </c>
      <c r="L188" s="29">
        <v>360.52</v>
      </c>
    </row>
    <row r="189" spans="2:12" x14ac:dyDescent="0.35">
      <c r="B189" s="152" t="s">
        <v>533</v>
      </c>
      <c r="C189" s="153"/>
      <c r="D189" s="24" t="s">
        <v>34</v>
      </c>
      <c r="E189" s="25">
        <v>3</v>
      </c>
      <c r="F189" s="26">
        <v>0.73</v>
      </c>
      <c r="G189" s="27">
        <v>1E-3</v>
      </c>
      <c r="H189" s="27">
        <v>0</v>
      </c>
      <c r="I189" s="28">
        <v>57</v>
      </c>
      <c r="J189" s="29">
        <v>37.83</v>
      </c>
      <c r="K189" s="29">
        <v>3.78</v>
      </c>
      <c r="L189" s="29">
        <v>41.61</v>
      </c>
    </row>
    <row r="190" spans="2:12" x14ac:dyDescent="0.35">
      <c r="B190" s="152" t="s">
        <v>534</v>
      </c>
      <c r="C190" s="153"/>
      <c r="D190" s="24" t="s">
        <v>34</v>
      </c>
      <c r="E190" s="25">
        <v>3</v>
      </c>
      <c r="F190" s="26">
        <v>0.89</v>
      </c>
      <c r="G190" s="27">
        <v>1E-3</v>
      </c>
      <c r="H190" s="27">
        <v>0</v>
      </c>
      <c r="I190" s="28">
        <v>34</v>
      </c>
      <c r="J190" s="29">
        <v>27.45</v>
      </c>
      <c r="K190" s="29">
        <v>2.75</v>
      </c>
      <c r="L190" s="29">
        <v>30.2</v>
      </c>
    </row>
    <row r="191" spans="2:12" x14ac:dyDescent="0.35">
      <c r="B191" s="152" t="s">
        <v>456</v>
      </c>
      <c r="C191" s="153"/>
      <c r="D191" s="24" t="s">
        <v>34</v>
      </c>
      <c r="E191" s="25">
        <v>3</v>
      </c>
      <c r="F191" s="26">
        <v>0.5</v>
      </c>
      <c r="G191" s="27">
        <v>0</v>
      </c>
      <c r="H191" s="27">
        <v>0</v>
      </c>
      <c r="I191" s="28">
        <v>3</v>
      </c>
      <c r="J191" s="29">
        <v>1.36</v>
      </c>
      <c r="K191" s="29">
        <v>0.14000000000000001</v>
      </c>
      <c r="L191" s="29">
        <v>1.5</v>
      </c>
    </row>
    <row r="192" spans="2:12" x14ac:dyDescent="0.35">
      <c r="B192" s="152" t="s">
        <v>150</v>
      </c>
      <c r="C192" s="153"/>
      <c r="D192" s="24" t="s">
        <v>34</v>
      </c>
      <c r="E192" s="25">
        <v>3</v>
      </c>
      <c r="F192" s="26">
        <v>0.95</v>
      </c>
      <c r="G192" s="27">
        <v>0</v>
      </c>
      <c r="H192" s="27">
        <v>0</v>
      </c>
      <c r="I192" s="28">
        <v>10</v>
      </c>
      <c r="J192" s="29">
        <v>8.64</v>
      </c>
      <c r="K192" s="29">
        <v>0.86</v>
      </c>
      <c r="L192" s="29">
        <v>9.5</v>
      </c>
    </row>
    <row r="193" spans="2:12" x14ac:dyDescent="0.35">
      <c r="B193" s="152" t="s">
        <v>151</v>
      </c>
      <c r="C193" s="153"/>
      <c r="D193" s="24" t="s">
        <v>34</v>
      </c>
      <c r="E193" s="25">
        <v>3</v>
      </c>
      <c r="F193" s="26">
        <v>0.63</v>
      </c>
      <c r="G193" s="27">
        <v>2E-3</v>
      </c>
      <c r="H193" s="27">
        <v>0</v>
      </c>
      <c r="I193" s="28">
        <v>65</v>
      </c>
      <c r="J193" s="29">
        <v>37.43</v>
      </c>
      <c r="K193" s="29">
        <v>3.74</v>
      </c>
      <c r="L193" s="29">
        <v>41.17</v>
      </c>
    </row>
    <row r="194" spans="2:12" x14ac:dyDescent="0.35">
      <c r="B194" s="152" t="s">
        <v>152</v>
      </c>
      <c r="C194" s="153"/>
      <c r="D194" s="24" t="s">
        <v>34</v>
      </c>
      <c r="E194" s="25">
        <v>3</v>
      </c>
      <c r="F194" s="26">
        <v>1.1499999999999999</v>
      </c>
      <c r="G194" s="27">
        <v>1E-3</v>
      </c>
      <c r="H194" s="27">
        <v>0</v>
      </c>
      <c r="I194" s="28">
        <v>50</v>
      </c>
      <c r="J194" s="29">
        <v>52.24</v>
      </c>
      <c r="K194" s="29">
        <v>5.22</v>
      </c>
      <c r="L194" s="29">
        <v>57.46</v>
      </c>
    </row>
    <row r="195" spans="2:12" x14ac:dyDescent="0.35">
      <c r="B195" s="152" t="s">
        <v>153</v>
      </c>
      <c r="C195" s="153"/>
      <c r="D195" s="24" t="s">
        <v>34</v>
      </c>
      <c r="E195" s="25">
        <v>3</v>
      </c>
      <c r="F195" s="26">
        <v>1.37</v>
      </c>
      <c r="G195" s="27">
        <v>4.0000000000000001E-3</v>
      </c>
      <c r="H195" s="27">
        <v>1E-3</v>
      </c>
      <c r="I195" s="28">
        <v>176</v>
      </c>
      <c r="J195" s="29">
        <v>219.93</v>
      </c>
      <c r="K195" s="29">
        <v>21.99</v>
      </c>
      <c r="L195" s="29">
        <v>241.92</v>
      </c>
    </row>
    <row r="196" spans="2:12" x14ac:dyDescent="0.35">
      <c r="B196" s="152" t="s">
        <v>154</v>
      </c>
      <c r="C196" s="153"/>
      <c r="D196" s="24" t="s">
        <v>34</v>
      </c>
      <c r="E196" s="25">
        <v>3</v>
      </c>
      <c r="F196" s="26">
        <v>0.6</v>
      </c>
      <c r="G196" s="27">
        <v>0</v>
      </c>
      <c r="H196" s="27">
        <v>0</v>
      </c>
      <c r="I196" s="28">
        <v>7</v>
      </c>
      <c r="J196" s="29">
        <v>3.82</v>
      </c>
      <c r="K196" s="29">
        <v>0.38</v>
      </c>
      <c r="L196" s="29">
        <v>4.2</v>
      </c>
    </row>
    <row r="197" spans="2:12" x14ac:dyDescent="0.35">
      <c r="B197" s="152" t="s">
        <v>535</v>
      </c>
      <c r="C197" s="153"/>
      <c r="D197" s="24" t="s">
        <v>34</v>
      </c>
      <c r="E197" s="25">
        <v>3</v>
      </c>
      <c r="F197" s="26">
        <v>0.9</v>
      </c>
      <c r="G197" s="27">
        <v>1E-3</v>
      </c>
      <c r="H197" s="27">
        <v>0</v>
      </c>
      <c r="I197" s="28">
        <v>24</v>
      </c>
      <c r="J197" s="29">
        <v>19.64</v>
      </c>
      <c r="K197" s="29">
        <v>1.96</v>
      </c>
      <c r="L197" s="29">
        <v>21.6</v>
      </c>
    </row>
    <row r="198" spans="2:12" x14ac:dyDescent="0.35">
      <c r="B198" s="152" t="s">
        <v>536</v>
      </c>
      <c r="C198" s="153"/>
      <c r="D198" s="24" t="s">
        <v>34</v>
      </c>
      <c r="E198" s="25">
        <v>3</v>
      </c>
      <c r="F198" s="26">
        <v>1.24</v>
      </c>
      <c r="G198" s="27">
        <v>1E-3</v>
      </c>
      <c r="H198" s="27">
        <v>0</v>
      </c>
      <c r="I198" s="28">
        <v>20</v>
      </c>
      <c r="J198" s="29">
        <v>22.51</v>
      </c>
      <c r="K198" s="29">
        <v>2.25</v>
      </c>
      <c r="L198" s="29">
        <v>24.76</v>
      </c>
    </row>
    <row r="199" spans="2:12" x14ac:dyDescent="0.35">
      <c r="B199" s="152" t="s">
        <v>155</v>
      </c>
      <c r="C199" s="153"/>
      <c r="D199" s="24" t="s">
        <v>34</v>
      </c>
      <c r="E199" s="25">
        <v>3</v>
      </c>
      <c r="F199" s="26">
        <v>1.05</v>
      </c>
      <c r="G199" s="27">
        <v>1E-3</v>
      </c>
      <c r="H199" s="27">
        <v>0</v>
      </c>
      <c r="I199" s="28">
        <v>30</v>
      </c>
      <c r="J199" s="29">
        <v>28.64</v>
      </c>
      <c r="K199" s="29">
        <v>2.86</v>
      </c>
      <c r="L199" s="29">
        <v>31.5</v>
      </c>
    </row>
    <row r="200" spans="2:12" x14ac:dyDescent="0.35">
      <c r="B200" s="152" t="s">
        <v>156</v>
      </c>
      <c r="C200" s="153"/>
      <c r="D200" s="24" t="s">
        <v>34</v>
      </c>
      <c r="E200" s="25">
        <v>3</v>
      </c>
      <c r="F200" s="26">
        <v>1.25</v>
      </c>
      <c r="G200" s="27">
        <v>1E-3</v>
      </c>
      <c r="H200" s="27">
        <v>0</v>
      </c>
      <c r="I200" s="28">
        <v>55</v>
      </c>
      <c r="J200" s="29">
        <v>62.5</v>
      </c>
      <c r="K200" s="29">
        <v>6.25</v>
      </c>
      <c r="L200" s="29">
        <v>68.75</v>
      </c>
    </row>
    <row r="201" spans="2:12" x14ac:dyDescent="0.35">
      <c r="B201" s="152" t="s">
        <v>157</v>
      </c>
      <c r="C201" s="153"/>
      <c r="D201" s="24" t="s">
        <v>34</v>
      </c>
      <c r="E201" s="25">
        <v>3</v>
      </c>
      <c r="F201" s="26">
        <v>1.98</v>
      </c>
      <c r="G201" s="27">
        <v>1E-3</v>
      </c>
      <c r="H201" s="27">
        <v>1E-3</v>
      </c>
      <c r="I201" s="28">
        <v>41</v>
      </c>
      <c r="J201" s="29">
        <v>73.95</v>
      </c>
      <c r="K201" s="29">
        <v>7.4</v>
      </c>
      <c r="L201" s="29">
        <v>81.349999999999994</v>
      </c>
    </row>
    <row r="202" spans="2:12" x14ac:dyDescent="0.35">
      <c r="B202" s="152" t="s">
        <v>158</v>
      </c>
      <c r="C202" s="153"/>
      <c r="D202" s="24" t="s">
        <v>34</v>
      </c>
      <c r="E202" s="25">
        <v>3</v>
      </c>
      <c r="F202" s="26">
        <v>1.26</v>
      </c>
      <c r="G202" s="27">
        <v>1E-3</v>
      </c>
      <c r="H202" s="27">
        <v>0</v>
      </c>
      <c r="I202" s="28">
        <v>23</v>
      </c>
      <c r="J202" s="29">
        <v>26.35</v>
      </c>
      <c r="K202" s="29">
        <v>2.63</v>
      </c>
      <c r="L202" s="29">
        <v>28.98</v>
      </c>
    </row>
    <row r="203" spans="2:12" x14ac:dyDescent="0.35">
      <c r="B203" s="152" t="s">
        <v>159</v>
      </c>
      <c r="C203" s="153"/>
      <c r="D203" s="24" t="s">
        <v>34</v>
      </c>
      <c r="E203" s="25">
        <v>3</v>
      </c>
      <c r="F203" s="26">
        <v>0.51</v>
      </c>
      <c r="G203" s="27">
        <v>1.9E-2</v>
      </c>
      <c r="H203" s="27">
        <v>2E-3</v>
      </c>
      <c r="I203" s="28">
        <v>745</v>
      </c>
      <c r="J203" s="29">
        <v>347.66</v>
      </c>
      <c r="K203" s="29">
        <v>34.770000000000003</v>
      </c>
      <c r="L203" s="29">
        <v>382.43</v>
      </c>
    </row>
    <row r="204" spans="2:12" x14ac:dyDescent="0.35">
      <c r="B204" s="152" t="s">
        <v>537</v>
      </c>
      <c r="C204" s="153"/>
      <c r="D204" s="24" t="s">
        <v>34</v>
      </c>
      <c r="E204" s="25">
        <v>3</v>
      </c>
      <c r="F204" s="26">
        <v>1.0900000000000001</v>
      </c>
      <c r="G204" s="27">
        <v>1E-3</v>
      </c>
      <c r="H204" s="27">
        <v>0</v>
      </c>
      <c r="I204" s="28">
        <v>20</v>
      </c>
      <c r="J204" s="29">
        <v>19.82</v>
      </c>
      <c r="K204" s="29">
        <v>1.98</v>
      </c>
      <c r="L204" s="29">
        <v>21.8</v>
      </c>
    </row>
    <row r="205" spans="2:12" x14ac:dyDescent="0.35">
      <c r="B205" s="152" t="s">
        <v>160</v>
      </c>
      <c r="C205" s="153"/>
      <c r="D205" s="24" t="s">
        <v>34</v>
      </c>
      <c r="E205" s="25">
        <v>3</v>
      </c>
      <c r="F205" s="26">
        <v>0.73</v>
      </c>
      <c r="G205" s="27">
        <v>2E-3</v>
      </c>
      <c r="H205" s="27">
        <v>0</v>
      </c>
      <c r="I205" s="28">
        <v>64</v>
      </c>
      <c r="J205" s="29">
        <v>42.67</v>
      </c>
      <c r="K205" s="29">
        <v>4.2699999999999996</v>
      </c>
      <c r="L205" s="29">
        <v>46.94</v>
      </c>
    </row>
    <row r="206" spans="2:12" x14ac:dyDescent="0.35">
      <c r="B206" s="152" t="s">
        <v>382</v>
      </c>
      <c r="C206" s="153"/>
      <c r="D206" s="24" t="s">
        <v>34</v>
      </c>
      <c r="E206" s="25">
        <v>3</v>
      </c>
      <c r="F206" s="26">
        <v>0.56999999999999995</v>
      </c>
      <c r="G206" s="27">
        <v>0</v>
      </c>
      <c r="H206" s="27">
        <v>0</v>
      </c>
      <c r="I206" s="28">
        <v>12</v>
      </c>
      <c r="J206" s="29">
        <v>6.22</v>
      </c>
      <c r="K206" s="29">
        <v>0.62</v>
      </c>
      <c r="L206" s="29">
        <v>6.84</v>
      </c>
    </row>
    <row r="207" spans="2:12" x14ac:dyDescent="0.35">
      <c r="B207" s="150" t="s">
        <v>538</v>
      </c>
      <c r="C207" s="151"/>
      <c r="D207" s="18" t="s">
        <v>34</v>
      </c>
      <c r="E207" s="19">
        <v>3</v>
      </c>
      <c r="F207" s="20">
        <v>0.73</v>
      </c>
      <c r="G207" s="21">
        <v>4.0000000000000001E-3</v>
      </c>
      <c r="H207" s="21">
        <v>1E-3</v>
      </c>
      <c r="I207" s="22">
        <v>173</v>
      </c>
      <c r="J207" s="23">
        <v>115.36</v>
      </c>
      <c r="K207" s="23">
        <v>11.54</v>
      </c>
      <c r="L207" s="23">
        <v>126.9</v>
      </c>
    </row>
    <row r="208" spans="2:12" x14ac:dyDescent="0.35">
      <c r="B208" s="152" t="s">
        <v>161</v>
      </c>
      <c r="C208" s="153"/>
      <c r="D208" s="24" t="s">
        <v>34</v>
      </c>
      <c r="E208" s="25">
        <v>3</v>
      </c>
      <c r="F208" s="26">
        <v>0.74</v>
      </c>
      <c r="G208" s="27">
        <v>3.6999999999999998E-2</v>
      </c>
      <c r="H208" s="27">
        <v>6.0000000000000001E-3</v>
      </c>
      <c r="I208" s="30">
        <v>1460</v>
      </c>
      <c r="J208" s="29">
        <v>977.11</v>
      </c>
      <c r="K208" s="29">
        <v>97.71</v>
      </c>
      <c r="L208" s="31">
        <v>1074.82</v>
      </c>
    </row>
    <row r="209" spans="2:12" x14ac:dyDescent="0.35">
      <c r="B209" s="152" t="s">
        <v>383</v>
      </c>
      <c r="C209" s="153"/>
      <c r="D209" s="24" t="s">
        <v>34</v>
      </c>
      <c r="E209" s="25">
        <v>3</v>
      </c>
      <c r="F209" s="26">
        <v>0.86</v>
      </c>
      <c r="G209" s="27">
        <v>1E-3</v>
      </c>
      <c r="H209" s="27">
        <v>0</v>
      </c>
      <c r="I209" s="28">
        <v>43</v>
      </c>
      <c r="J209" s="29">
        <v>33.619999999999997</v>
      </c>
      <c r="K209" s="29">
        <v>3.36</v>
      </c>
      <c r="L209" s="29">
        <v>36.979999999999997</v>
      </c>
    </row>
    <row r="210" spans="2:12" x14ac:dyDescent="0.35">
      <c r="B210" s="152" t="s">
        <v>162</v>
      </c>
      <c r="C210" s="153"/>
      <c r="D210" s="24" t="s">
        <v>34</v>
      </c>
      <c r="E210" s="25">
        <v>3</v>
      </c>
      <c r="F210" s="26">
        <v>0.73</v>
      </c>
      <c r="G210" s="27">
        <v>1E-3</v>
      </c>
      <c r="H210" s="27">
        <v>0</v>
      </c>
      <c r="I210" s="28">
        <v>21</v>
      </c>
      <c r="J210" s="29">
        <v>13.94</v>
      </c>
      <c r="K210" s="29">
        <v>1.39</v>
      </c>
      <c r="L210" s="29">
        <v>15.33</v>
      </c>
    </row>
    <row r="211" spans="2:12" x14ac:dyDescent="0.35">
      <c r="B211" s="152" t="s">
        <v>163</v>
      </c>
      <c r="C211" s="153"/>
      <c r="D211" s="24" t="s">
        <v>34</v>
      </c>
      <c r="E211" s="25">
        <v>3</v>
      </c>
      <c r="F211" s="26">
        <v>1.31</v>
      </c>
      <c r="G211" s="27">
        <v>4.0000000000000001E-3</v>
      </c>
      <c r="H211" s="27">
        <v>1E-3</v>
      </c>
      <c r="I211" s="28">
        <v>164</v>
      </c>
      <c r="J211" s="29">
        <v>195.89</v>
      </c>
      <c r="K211" s="29">
        <v>19.59</v>
      </c>
      <c r="L211" s="29">
        <v>215.48</v>
      </c>
    </row>
    <row r="212" spans="2:12" x14ac:dyDescent="0.35">
      <c r="B212" s="152" t="s">
        <v>164</v>
      </c>
      <c r="C212" s="153"/>
      <c r="D212" s="24" t="s">
        <v>34</v>
      </c>
      <c r="E212" s="25">
        <v>3</v>
      </c>
      <c r="F212" s="26">
        <v>3.45</v>
      </c>
      <c r="G212" s="27">
        <v>2E-3</v>
      </c>
      <c r="H212" s="27">
        <v>2E-3</v>
      </c>
      <c r="I212" s="28">
        <v>83</v>
      </c>
      <c r="J212" s="29">
        <v>260.32</v>
      </c>
      <c r="K212" s="29">
        <v>26.03</v>
      </c>
      <c r="L212" s="29">
        <v>286.35000000000002</v>
      </c>
    </row>
    <row r="213" spans="2:12" x14ac:dyDescent="0.35">
      <c r="B213" s="152" t="s">
        <v>165</v>
      </c>
      <c r="C213" s="153"/>
      <c r="D213" s="24" t="s">
        <v>34</v>
      </c>
      <c r="E213" s="25">
        <v>3</v>
      </c>
      <c r="F213" s="26">
        <v>0.94</v>
      </c>
      <c r="G213" s="27">
        <v>2E-3</v>
      </c>
      <c r="H213" s="27">
        <v>1E-3</v>
      </c>
      <c r="I213" s="28">
        <v>87</v>
      </c>
      <c r="J213" s="29">
        <v>74.52</v>
      </c>
      <c r="K213" s="29">
        <v>7.45</v>
      </c>
      <c r="L213" s="29">
        <v>81.97</v>
      </c>
    </row>
    <row r="214" spans="2:12" x14ac:dyDescent="0.35">
      <c r="B214" s="152" t="s">
        <v>361</v>
      </c>
      <c r="C214" s="153"/>
      <c r="D214" s="24" t="s">
        <v>34</v>
      </c>
      <c r="E214" s="25">
        <v>3</v>
      </c>
      <c r="F214" s="26">
        <v>0.69</v>
      </c>
      <c r="G214" s="27">
        <v>1E-3</v>
      </c>
      <c r="H214" s="27">
        <v>0</v>
      </c>
      <c r="I214" s="28">
        <v>29</v>
      </c>
      <c r="J214" s="29">
        <v>18.190000000000001</v>
      </c>
      <c r="K214" s="29">
        <v>1.82</v>
      </c>
      <c r="L214" s="29">
        <v>20.010000000000002</v>
      </c>
    </row>
    <row r="215" spans="2:12" x14ac:dyDescent="0.35">
      <c r="B215" s="152" t="s">
        <v>384</v>
      </c>
      <c r="C215" s="153"/>
      <c r="D215" s="24" t="s">
        <v>34</v>
      </c>
      <c r="E215" s="25">
        <v>3</v>
      </c>
      <c r="F215" s="26">
        <v>0.94</v>
      </c>
      <c r="G215" s="27">
        <v>1E-3</v>
      </c>
      <c r="H215" s="27">
        <v>0</v>
      </c>
      <c r="I215" s="28">
        <v>26</v>
      </c>
      <c r="J215" s="29">
        <v>22.1</v>
      </c>
      <c r="K215" s="29">
        <v>2.21</v>
      </c>
      <c r="L215" s="29">
        <v>24.31</v>
      </c>
    </row>
    <row r="216" spans="2:12" x14ac:dyDescent="0.35">
      <c r="B216" s="152" t="s">
        <v>542</v>
      </c>
      <c r="C216" s="153"/>
      <c r="D216" s="24" t="s">
        <v>34</v>
      </c>
      <c r="E216" s="25">
        <v>3</v>
      </c>
      <c r="F216" s="26">
        <v>0.63</v>
      </c>
      <c r="G216" s="27">
        <v>1E-3</v>
      </c>
      <c r="H216" s="27">
        <v>0</v>
      </c>
      <c r="I216" s="28">
        <v>25</v>
      </c>
      <c r="J216" s="29">
        <v>14.32</v>
      </c>
      <c r="K216" s="29">
        <v>1.43</v>
      </c>
      <c r="L216" s="29">
        <v>15.75</v>
      </c>
    </row>
    <row r="217" spans="2:12" x14ac:dyDescent="0.35">
      <c r="B217" s="152" t="s">
        <v>385</v>
      </c>
      <c r="C217" s="153"/>
      <c r="D217" s="24" t="s">
        <v>34</v>
      </c>
      <c r="E217" s="25">
        <v>3</v>
      </c>
      <c r="F217" s="26">
        <v>0.93</v>
      </c>
      <c r="G217" s="27">
        <v>2E-3</v>
      </c>
      <c r="H217" s="27">
        <v>0</v>
      </c>
      <c r="I217" s="28">
        <v>68</v>
      </c>
      <c r="J217" s="29">
        <v>57.48</v>
      </c>
      <c r="K217" s="29">
        <v>5.75</v>
      </c>
      <c r="L217" s="29">
        <v>63.23</v>
      </c>
    </row>
    <row r="218" spans="2:12" x14ac:dyDescent="0.35">
      <c r="B218" s="152" t="s">
        <v>539</v>
      </c>
      <c r="C218" s="153"/>
      <c r="D218" s="24" t="s">
        <v>34</v>
      </c>
      <c r="E218" s="25">
        <v>3</v>
      </c>
      <c r="F218" s="26">
        <v>0.9</v>
      </c>
      <c r="G218" s="27">
        <v>1E-3</v>
      </c>
      <c r="H218" s="27">
        <v>0</v>
      </c>
      <c r="I218" s="28">
        <v>27</v>
      </c>
      <c r="J218" s="29">
        <v>22.09</v>
      </c>
      <c r="K218" s="29">
        <v>2.21</v>
      </c>
      <c r="L218" s="29">
        <v>24.3</v>
      </c>
    </row>
    <row r="219" spans="2:12" x14ac:dyDescent="0.35">
      <c r="B219" s="152" t="s">
        <v>166</v>
      </c>
      <c r="C219" s="153"/>
      <c r="D219" s="24" t="s">
        <v>34</v>
      </c>
      <c r="E219" s="25">
        <v>3</v>
      </c>
      <c r="F219" s="26">
        <v>0.5</v>
      </c>
      <c r="G219" s="27">
        <v>1E-3</v>
      </c>
      <c r="H219" s="27">
        <v>0</v>
      </c>
      <c r="I219" s="28">
        <v>19</v>
      </c>
      <c r="J219" s="29">
        <v>8.64</v>
      </c>
      <c r="K219" s="29">
        <v>0.86</v>
      </c>
      <c r="L219" s="29">
        <v>9.5</v>
      </c>
    </row>
    <row r="220" spans="2:12" x14ac:dyDescent="0.35">
      <c r="B220" s="152" t="s">
        <v>540</v>
      </c>
      <c r="C220" s="153"/>
      <c r="D220" s="24" t="s">
        <v>34</v>
      </c>
      <c r="E220" s="25">
        <v>3</v>
      </c>
      <c r="F220" s="26">
        <v>0.9</v>
      </c>
      <c r="G220" s="27">
        <v>1E-3</v>
      </c>
      <c r="H220" s="27">
        <v>0</v>
      </c>
      <c r="I220" s="28">
        <v>45</v>
      </c>
      <c r="J220" s="29">
        <v>36.82</v>
      </c>
      <c r="K220" s="29">
        <v>3.68</v>
      </c>
      <c r="L220" s="29">
        <v>40.5</v>
      </c>
    </row>
    <row r="221" spans="2:12" x14ac:dyDescent="0.35">
      <c r="B221" s="152" t="s">
        <v>167</v>
      </c>
      <c r="C221" s="153"/>
      <c r="D221" s="24" t="s">
        <v>34</v>
      </c>
      <c r="E221" s="25">
        <v>3</v>
      </c>
      <c r="F221" s="26">
        <v>0.89</v>
      </c>
      <c r="G221" s="27">
        <v>3.0000000000000001E-3</v>
      </c>
      <c r="H221" s="27">
        <v>1E-3</v>
      </c>
      <c r="I221" s="28">
        <v>126</v>
      </c>
      <c r="J221" s="29">
        <v>101.49</v>
      </c>
      <c r="K221" s="29">
        <v>10.15</v>
      </c>
      <c r="L221" s="29">
        <v>111.64</v>
      </c>
    </row>
    <row r="222" spans="2:12" x14ac:dyDescent="0.35">
      <c r="B222" s="152" t="s">
        <v>168</v>
      </c>
      <c r="C222" s="153"/>
      <c r="D222" s="24" t="s">
        <v>34</v>
      </c>
      <c r="E222" s="25">
        <v>3</v>
      </c>
      <c r="F222" s="26">
        <v>0.72</v>
      </c>
      <c r="G222" s="27">
        <v>2E-3</v>
      </c>
      <c r="H222" s="27">
        <v>0</v>
      </c>
      <c r="I222" s="28">
        <v>66</v>
      </c>
      <c r="J222" s="29">
        <v>43.45</v>
      </c>
      <c r="K222" s="29">
        <v>4.34</v>
      </c>
      <c r="L222" s="29">
        <v>47.79</v>
      </c>
    </row>
    <row r="223" spans="2:12" x14ac:dyDescent="0.35">
      <c r="B223" s="152" t="s">
        <v>169</v>
      </c>
      <c r="C223" s="153"/>
      <c r="D223" s="24" t="s">
        <v>34</v>
      </c>
      <c r="E223" s="25">
        <v>3</v>
      </c>
      <c r="F223" s="26">
        <v>0.91</v>
      </c>
      <c r="G223" s="27">
        <v>1E-3</v>
      </c>
      <c r="H223" s="27">
        <v>0</v>
      </c>
      <c r="I223" s="28">
        <v>45</v>
      </c>
      <c r="J223" s="29">
        <v>37.159999999999997</v>
      </c>
      <c r="K223" s="29">
        <v>3.72</v>
      </c>
      <c r="L223" s="29">
        <v>40.880000000000003</v>
      </c>
    </row>
    <row r="224" spans="2:12" x14ac:dyDescent="0.35">
      <c r="B224" s="152" t="s">
        <v>369</v>
      </c>
      <c r="C224" s="153"/>
      <c r="D224" s="24" t="s">
        <v>34</v>
      </c>
      <c r="E224" s="25">
        <v>3</v>
      </c>
      <c r="F224" s="26">
        <v>0.71</v>
      </c>
      <c r="G224" s="27">
        <v>1E-3</v>
      </c>
      <c r="H224" s="27">
        <v>0</v>
      </c>
      <c r="I224" s="28">
        <v>42</v>
      </c>
      <c r="J224" s="29">
        <v>27.27</v>
      </c>
      <c r="K224" s="29">
        <v>2.73</v>
      </c>
      <c r="L224" s="29">
        <v>30</v>
      </c>
    </row>
    <row r="225" spans="2:12" x14ac:dyDescent="0.35">
      <c r="B225" s="152" t="s">
        <v>170</v>
      </c>
      <c r="C225" s="153"/>
      <c r="D225" s="24" t="s">
        <v>34</v>
      </c>
      <c r="E225" s="25">
        <v>3</v>
      </c>
      <c r="F225" s="26">
        <v>1.25</v>
      </c>
      <c r="G225" s="27">
        <v>0</v>
      </c>
      <c r="H225" s="27">
        <v>0</v>
      </c>
      <c r="I225" s="28">
        <v>8</v>
      </c>
      <c r="J225" s="29">
        <v>9.09</v>
      </c>
      <c r="K225" s="29">
        <v>0.91</v>
      </c>
      <c r="L225" s="29">
        <v>10</v>
      </c>
    </row>
    <row r="226" spans="2:12" x14ac:dyDescent="0.35">
      <c r="B226" s="152" t="s">
        <v>368</v>
      </c>
      <c r="C226" s="153"/>
      <c r="D226" s="24" t="s">
        <v>34</v>
      </c>
      <c r="E226" s="25">
        <v>3</v>
      </c>
      <c r="F226" s="26">
        <v>0.9</v>
      </c>
      <c r="G226" s="27">
        <v>1E-3</v>
      </c>
      <c r="H226" s="27">
        <v>0</v>
      </c>
      <c r="I226" s="28">
        <v>61</v>
      </c>
      <c r="J226" s="29">
        <v>49.91</v>
      </c>
      <c r="K226" s="29">
        <v>4.99</v>
      </c>
      <c r="L226" s="29">
        <v>54.9</v>
      </c>
    </row>
    <row r="227" spans="2:12" x14ac:dyDescent="0.35">
      <c r="B227" s="152" t="s">
        <v>171</v>
      </c>
      <c r="C227" s="153"/>
      <c r="D227" s="24" t="s">
        <v>34</v>
      </c>
      <c r="E227" s="25">
        <v>3</v>
      </c>
      <c r="F227" s="26">
        <v>0.48</v>
      </c>
      <c r="G227" s="27">
        <v>1E-3</v>
      </c>
      <c r="H227" s="27">
        <v>0</v>
      </c>
      <c r="I227" s="28">
        <v>39</v>
      </c>
      <c r="J227" s="29">
        <v>17.09</v>
      </c>
      <c r="K227" s="29">
        <v>1.71</v>
      </c>
      <c r="L227" s="29">
        <v>18.8</v>
      </c>
    </row>
    <row r="228" spans="2:12" x14ac:dyDescent="0.35">
      <c r="B228" s="152" t="s">
        <v>172</v>
      </c>
      <c r="C228" s="153"/>
      <c r="D228" s="24" t="s">
        <v>34</v>
      </c>
      <c r="E228" s="25">
        <v>3</v>
      </c>
      <c r="F228" s="26">
        <v>0.7</v>
      </c>
      <c r="G228" s="27">
        <v>1E-3</v>
      </c>
      <c r="H228" s="27">
        <v>0</v>
      </c>
      <c r="I228" s="28">
        <v>21</v>
      </c>
      <c r="J228" s="29">
        <v>13.36</v>
      </c>
      <c r="K228" s="29">
        <v>1.34</v>
      </c>
      <c r="L228" s="29">
        <v>14.7</v>
      </c>
    </row>
    <row r="229" spans="2:12" x14ac:dyDescent="0.35">
      <c r="B229" s="152" t="s">
        <v>173</v>
      </c>
      <c r="C229" s="153"/>
      <c r="D229" s="24" t="s">
        <v>34</v>
      </c>
      <c r="E229" s="25">
        <v>3</v>
      </c>
      <c r="F229" s="26">
        <v>0.73</v>
      </c>
      <c r="G229" s="27">
        <v>2E-3</v>
      </c>
      <c r="H229" s="27">
        <v>0</v>
      </c>
      <c r="I229" s="28">
        <v>75</v>
      </c>
      <c r="J229" s="29">
        <v>49.72</v>
      </c>
      <c r="K229" s="29">
        <v>4.97</v>
      </c>
      <c r="L229" s="29">
        <v>54.69</v>
      </c>
    </row>
    <row r="230" spans="2:12" x14ac:dyDescent="0.35">
      <c r="B230" s="152" t="s">
        <v>174</v>
      </c>
      <c r="C230" s="153"/>
      <c r="D230" s="24" t="s">
        <v>34</v>
      </c>
      <c r="E230" s="25">
        <v>3</v>
      </c>
      <c r="F230" s="26">
        <v>2.2599999999999998</v>
      </c>
      <c r="G230" s="27">
        <v>2.3E-2</v>
      </c>
      <c r="H230" s="27">
        <v>1.0999999999999999E-2</v>
      </c>
      <c r="I230" s="28">
        <v>904</v>
      </c>
      <c r="J230" s="31">
        <v>1857.31</v>
      </c>
      <c r="K230" s="29">
        <v>185.73</v>
      </c>
      <c r="L230" s="31">
        <v>2043.04</v>
      </c>
    </row>
    <row r="231" spans="2:12" x14ac:dyDescent="0.35">
      <c r="B231" s="152" t="s">
        <v>367</v>
      </c>
      <c r="C231" s="153"/>
      <c r="D231" s="24" t="s">
        <v>34</v>
      </c>
      <c r="E231" s="25">
        <v>3</v>
      </c>
      <c r="F231" s="26">
        <v>0.72</v>
      </c>
      <c r="G231" s="27">
        <v>1E-3</v>
      </c>
      <c r="H231" s="27">
        <v>0</v>
      </c>
      <c r="I231" s="28">
        <v>56</v>
      </c>
      <c r="J231" s="29">
        <v>36.43</v>
      </c>
      <c r="K231" s="29">
        <v>3.64</v>
      </c>
      <c r="L231" s="29">
        <v>40.07</v>
      </c>
    </row>
    <row r="232" spans="2:12" x14ac:dyDescent="0.35">
      <c r="B232" s="152" t="s">
        <v>541</v>
      </c>
      <c r="C232" s="153"/>
      <c r="D232" s="24" t="s">
        <v>34</v>
      </c>
      <c r="E232" s="25">
        <v>3</v>
      </c>
      <c r="F232" s="26">
        <v>0.76</v>
      </c>
      <c r="G232" s="27">
        <v>3.0000000000000001E-3</v>
      </c>
      <c r="H232" s="27">
        <v>0</v>
      </c>
      <c r="I232" s="28">
        <v>101</v>
      </c>
      <c r="J232" s="29">
        <v>69.86</v>
      </c>
      <c r="K232" s="29">
        <v>6.99</v>
      </c>
      <c r="L232" s="29">
        <v>76.849999999999994</v>
      </c>
    </row>
    <row r="233" spans="2:12" x14ac:dyDescent="0.35">
      <c r="B233" s="152" t="s">
        <v>175</v>
      </c>
      <c r="C233" s="153"/>
      <c r="D233" s="24" t="s">
        <v>34</v>
      </c>
      <c r="E233" s="25">
        <v>3</v>
      </c>
      <c r="F233" s="26">
        <v>0.72</v>
      </c>
      <c r="G233" s="27">
        <v>1E-3</v>
      </c>
      <c r="H233" s="27">
        <v>0</v>
      </c>
      <c r="I233" s="28">
        <v>46</v>
      </c>
      <c r="J233" s="29">
        <v>29.98</v>
      </c>
      <c r="K233" s="29">
        <v>3</v>
      </c>
      <c r="L233" s="29">
        <v>32.979999999999997</v>
      </c>
    </row>
    <row r="234" spans="2:12" x14ac:dyDescent="0.35">
      <c r="B234" s="152" t="s">
        <v>176</v>
      </c>
      <c r="C234" s="153"/>
      <c r="D234" s="24" t="s">
        <v>34</v>
      </c>
      <c r="E234" s="25">
        <v>3</v>
      </c>
      <c r="F234" s="26">
        <v>0.73</v>
      </c>
      <c r="G234" s="27">
        <v>1E-3</v>
      </c>
      <c r="H234" s="27">
        <v>0</v>
      </c>
      <c r="I234" s="28">
        <v>25</v>
      </c>
      <c r="J234" s="29">
        <v>16.54</v>
      </c>
      <c r="K234" s="29">
        <v>1.65</v>
      </c>
      <c r="L234" s="29">
        <v>18.190000000000001</v>
      </c>
    </row>
    <row r="235" spans="2:12" x14ac:dyDescent="0.35">
      <c r="B235" s="152" t="s">
        <v>177</v>
      </c>
      <c r="C235" s="153"/>
      <c r="D235" s="24" t="s">
        <v>34</v>
      </c>
      <c r="E235" s="25">
        <v>3</v>
      </c>
      <c r="F235" s="26">
        <v>0.86</v>
      </c>
      <c r="G235" s="27">
        <v>0</v>
      </c>
      <c r="H235" s="27">
        <v>0</v>
      </c>
      <c r="I235" s="28">
        <v>8</v>
      </c>
      <c r="J235" s="29">
        <v>6.25</v>
      </c>
      <c r="K235" s="29">
        <v>0.63</v>
      </c>
      <c r="L235" s="29">
        <v>6.88</v>
      </c>
    </row>
    <row r="236" spans="2:12" x14ac:dyDescent="0.35">
      <c r="B236" s="152" t="s">
        <v>178</v>
      </c>
      <c r="C236" s="153"/>
      <c r="D236" s="24" t="s">
        <v>34</v>
      </c>
      <c r="E236" s="25">
        <v>3</v>
      </c>
      <c r="F236" s="26">
        <v>0.4</v>
      </c>
      <c r="G236" s="27">
        <v>0.23300000000000001</v>
      </c>
      <c r="H236" s="27">
        <v>2.1000000000000001E-2</v>
      </c>
      <c r="I236" s="30">
        <v>9258</v>
      </c>
      <c r="J236" s="31">
        <v>3338.51</v>
      </c>
      <c r="K236" s="29">
        <v>333.85</v>
      </c>
      <c r="L236" s="31">
        <v>3672.36</v>
      </c>
    </row>
    <row r="237" spans="2:12" x14ac:dyDescent="0.35">
      <c r="B237" s="152" t="s">
        <v>386</v>
      </c>
      <c r="C237" s="153"/>
      <c r="D237" s="24" t="s">
        <v>34</v>
      </c>
      <c r="E237" s="25">
        <v>3</v>
      </c>
      <c r="F237" s="26">
        <v>1.23</v>
      </c>
      <c r="G237" s="27">
        <v>2E-3</v>
      </c>
      <c r="H237" s="27">
        <v>1E-3</v>
      </c>
      <c r="I237" s="28">
        <v>90</v>
      </c>
      <c r="J237" s="29">
        <v>100.5</v>
      </c>
      <c r="K237" s="29">
        <v>10.050000000000001</v>
      </c>
      <c r="L237" s="29">
        <v>110.55</v>
      </c>
    </row>
    <row r="238" spans="2:12" x14ac:dyDescent="0.35">
      <c r="B238" s="152" t="s">
        <v>179</v>
      </c>
      <c r="C238" s="153"/>
      <c r="D238" s="24" t="s">
        <v>34</v>
      </c>
      <c r="E238" s="25">
        <v>3</v>
      </c>
      <c r="F238" s="26">
        <v>0.9</v>
      </c>
      <c r="G238" s="27">
        <v>1E-3</v>
      </c>
      <c r="H238" s="27">
        <v>0</v>
      </c>
      <c r="I238" s="28">
        <v>59</v>
      </c>
      <c r="J238" s="29">
        <v>48.26</v>
      </c>
      <c r="K238" s="29">
        <v>4.83</v>
      </c>
      <c r="L238" s="29">
        <v>53.09</v>
      </c>
    </row>
    <row r="239" spans="2:12" x14ac:dyDescent="0.35">
      <c r="B239" s="152" t="s">
        <v>366</v>
      </c>
      <c r="C239" s="153"/>
      <c r="D239" s="24" t="s">
        <v>34</v>
      </c>
      <c r="E239" s="25">
        <v>3</v>
      </c>
      <c r="F239" s="26">
        <v>0.91</v>
      </c>
      <c r="G239" s="27">
        <v>0</v>
      </c>
      <c r="H239" s="27">
        <v>0</v>
      </c>
      <c r="I239" s="28">
        <v>17</v>
      </c>
      <c r="J239" s="29">
        <v>14.06</v>
      </c>
      <c r="K239" s="29">
        <v>1.41</v>
      </c>
      <c r="L239" s="29">
        <v>15.47</v>
      </c>
    </row>
    <row r="240" spans="2:12" x14ac:dyDescent="0.35">
      <c r="B240" s="152" t="s">
        <v>180</v>
      </c>
      <c r="C240" s="153"/>
      <c r="D240" s="24" t="s">
        <v>34</v>
      </c>
      <c r="E240" s="25">
        <v>3</v>
      </c>
      <c r="F240" s="26">
        <v>1.24</v>
      </c>
      <c r="G240" s="27">
        <v>1E-3</v>
      </c>
      <c r="H240" s="27">
        <v>0</v>
      </c>
      <c r="I240" s="28">
        <v>20</v>
      </c>
      <c r="J240" s="29">
        <v>22.55</v>
      </c>
      <c r="K240" s="29">
        <v>2.25</v>
      </c>
      <c r="L240" s="29">
        <v>24.8</v>
      </c>
    </row>
    <row r="241" spans="2:12" x14ac:dyDescent="0.35">
      <c r="B241" s="152" t="s">
        <v>181</v>
      </c>
      <c r="C241" s="153"/>
      <c r="D241" s="24" t="s">
        <v>34</v>
      </c>
      <c r="E241" s="25">
        <v>3</v>
      </c>
      <c r="F241" s="26">
        <v>0.91</v>
      </c>
      <c r="G241" s="27">
        <v>1E-3</v>
      </c>
      <c r="H241" s="27">
        <v>0</v>
      </c>
      <c r="I241" s="28">
        <v>29</v>
      </c>
      <c r="J241" s="29">
        <v>23.99</v>
      </c>
      <c r="K241" s="29">
        <v>2.4</v>
      </c>
      <c r="L241" s="29">
        <v>26.39</v>
      </c>
    </row>
    <row r="242" spans="2:12" x14ac:dyDescent="0.35">
      <c r="B242" s="152" t="s">
        <v>365</v>
      </c>
      <c r="C242" s="153"/>
      <c r="D242" s="24" t="s">
        <v>34</v>
      </c>
      <c r="E242" s="25">
        <v>3</v>
      </c>
      <c r="F242" s="26">
        <v>1.07</v>
      </c>
      <c r="G242" s="27">
        <v>2E-3</v>
      </c>
      <c r="H242" s="27">
        <v>0</v>
      </c>
      <c r="I242" s="28">
        <v>67</v>
      </c>
      <c r="J242" s="29">
        <v>65.099999999999994</v>
      </c>
      <c r="K242" s="29">
        <v>6.51</v>
      </c>
      <c r="L242" s="29">
        <v>71.61</v>
      </c>
    </row>
    <row r="243" spans="2:12" x14ac:dyDescent="0.35">
      <c r="B243" s="152" t="s">
        <v>182</v>
      </c>
      <c r="C243" s="153"/>
      <c r="D243" s="24" t="s">
        <v>34</v>
      </c>
      <c r="E243" s="25">
        <v>3</v>
      </c>
      <c r="F243" s="26">
        <v>0.96</v>
      </c>
      <c r="G243" s="27">
        <v>0</v>
      </c>
      <c r="H243" s="27">
        <v>0</v>
      </c>
      <c r="I243" s="28">
        <v>8</v>
      </c>
      <c r="J243" s="29">
        <v>6.98</v>
      </c>
      <c r="K243" s="29">
        <v>0.7</v>
      </c>
      <c r="L243" s="29">
        <v>7.68</v>
      </c>
    </row>
    <row r="244" spans="2:12" x14ac:dyDescent="0.35">
      <c r="B244" s="152" t="s">
        <v>183</v>
      </c>
      <c r="C244" s="153"/>
      <c r="D244" s="24" t="s">
        <v>34</v>
      </c>
      <c r="E244" s="25">
        <v>3</v>
      </c>
      <c r="F244" s="26">
        <v>0.56999999999999995</v>
      </c>
      <c r="G244" s="27">
        <v>1E-3</v>
      </c>
      <c r="H244" s="27">
        <v>0</v>
      </c>
      <c r="I244" s="28">
        <v>18</v>
      </c>
      <c r="J244" s="29">
        <v>9.33</v>
      </c>
      <c r="K244" s="29">
        <v>0.93</v>
      </c>
      <c r="L244" s="29">
        <v>10.26</v>
      </c>
    </row>
    <row r="245" spans="2:12" x14ac:dyDescent="0.35">
      <c r="B245" s="152" t="s">
        <v>370</v>
      </c>
      <c r="C245" s="153"/>
      <c r="D245" s="24" t="s">
        <v>34</v>
      </c>
      <c r="E245" s="25">
        <v>3</v>
      </c>
      <c r="F245" s="26">
        <v>0.72</v>
      </c>
      <c r="G245" s="27">
        <v>2E-3</v>
      </c>
      <c r="H245" s="27">
        <v>0</v>
      </c>
      <c r="I245" s="28">
        <v>65</v>
      </c>
      <c r="J245" s="29">
        <v>42.73</v>
      </c>
      <c r="K245" s="29">
        <v>4.2699999999999996</v>
      </c>
      <c r="L245" s="29">
        <v>47</v>
      </c>
    </row>
    <row r="246" spans="2:12" x14ac:dyDescent="0.35">
      <c r="B246" s="152" t="s">
        <v>184</v>
      </c>
      <c r="C246" s="153"/>
      <c r="D246" s="24" t="s">
        <v>34</v>
      </c>
      <c r="E246" s="25">
        <v>3</v>
      </c>
      <c r="F246" s="26">
        <v>0.91</v>
      </c>
      <c r="G246" s="27">
        <v>1E-3</v>
      </c>
      <c r="H246" s="27">
        <v>0</v>
      </c>
      <c r="I246" s="28">
        <v>26</v>
      </c>
      <c r="J246" s="29">
        <v>21.51</v>
      </c>
      <c r="K246" s="29">
        <v>2.15</v>
      </c>
      <c r="L246" s="29">
        <v>23.66</v>
      </c>
    </row>
    <row r="247" spans="2:12" x14ac:dyDescent="0.35">
      <c r="B247" s="152" t="s">
        <v>364</v>
      </c>
      <c r="C247" s="153"/>
      <c r="D247" s="24" t="s">
        <v>34</v>
      </c>
      <c r="E247" s="25">
        <v>3</v>
      </c>
      <c r="F247" s="26">
        <v>0.62</v>
      </c>
      <c r="G247" s="27">
        <v>0</v>
      </c>
      <c r="H247" s="27">
        <v>0</v>
      </c>
      <c r="I247" s="28">
        <v>16</v>
      </c>
      <c r="J247" s="29">
        <v>9.02</v>
      </c>
      <c r="K247" s="29">
        <v>0.9</v>
      </c>
      <c r="L247" s="29">
        <v>9.92</v>
      </c>
    </row>
    <row r="248" spans="2:12" x14ac:dyDescent="0.35">
      <c r="B248" s="152" t="s">
        <v>185</v>
      </c>
      <c r="C248" s="153"/>
      <c r="D248" s="24" t="s">
        <v>34</v>
      </c>
      <c r="E248" s="25">
        <v>3</v>
      </c>
      <c r="F248" s="26">
        <v>0.56999999999999995</v>
      </c>
      <c r="G248" s="27">
        <v>0</v>
      </c>
      <c r="H248" s="27">
        <v>0</v>
      </c>
      <c r="I248" s="28">
        <v>14</v>
      </c>
      <c r="J248" s="29">
        <v>7.25</v>
      </c>
      <c r="K248" s="29">
        <v>0.73</v>
      </c>
      <c r="L248" s="29">
        <v>7.98</v>
      </c>
    </row>
    <row r="249" spans="2:12" x14ac:dyDescent="0.35">
      <c r="B249" s="152" t="s">
        <v>186</v>
      </c>
      <c r="C249" s="153"/>
      <c r="D249" s="24" t="s">
        <v>34</v>
      </c>
      <c r="E249" s="25">
        <v>3</v>
      </c>
      <c r="F249" s="26">
        <v>0.7</v>
      </c>
      <c r="G249" s="27">
        <v>0</v>
      </c>
      <c r="H249" s="27">
        <v>0</v>
      </c>
      <c r="I249" s="28">
        <v>14</v>
      </c>
      <c r="J249" s="29">
        <v>8.91</v>
      </c>
      <c r="K249" s="29">
        <v>0.89</v>
      </c>
      <c r="L249" s="29">
        <v>9.8000000000000007</v>
      </c>
    </row>
    <row r="250" spans="2:12" x14ac:dyDescent="0.35">
      <c r="B250" s="152" t="s">
        <v>187</v>
      </c>
      <c r="C250" s="153"/>
      <c r="D250" s="24" t="s">
        <v>34</v>
      </c>
      <c r="E250" s="25">
        <v>3</v>
      </c>
      <c r="F250" s="26">
        <v>0.92</v>
      </c>
      <c r="G250" s="27">
        <v>1E-3</v>
      </c>
      <c r="H250" s="27">
        <v>0</v>
      </c>
      <c r="I250" s="28">
        <v>27</v>
      </c>
      <c r="J250" s="29">
        <v>22.58</v>
      </c>
      <c r="K250" s="29">
        <v>2.2599999999999998</v>
      </c>
      <c r="L250" s="29">
        <v>24.84</v>
      </c>
    </row>
    <row r="251" spans="2:12" x14ac:dyDescent="0.35">
      <c r="B251" s="152" t="s">
        <v>188</v>
      </c>
      <c r="C251" s="153"/>
      <c r="D251" s="24" t="s">
        <v>34</v>
      </c>
      <c r="E251" s="25">
        <v>3</v>
      </c>
      <c r="F251" s="26">
        <v>0.56999999999999995</v>
      </c>
      <c r="G251" s="27">
        <v>0</v>
      </c>
      <c r="H251" s="27">
        <v>0</v>
      </c>
      <c r="I251" s="28">
        <v>8</v>
      </c>
      <c r="J251" s="29">
        <v>4.1500000000000004</v>
      </c>
      <c r="K251" s="29">
        <v>0.41</v>
      </c>
      <c r="L251" s="29">
        <v>4.5599999999999996</v>
      </c>
    </row>
    <row r="252" spans="2:12" x14ac:dyDescent="0.35">
      <c r="B252" s="152" t="s">
        <v>189</v>
      </c>
      <c r="C252" s="153"/>
      <c r="D252" s="24" t="s">
        <v>34</v>
      </c>
      <c r="E252" s="25">
        <v>3</v>
      </c>
      <c r="F252" s="26">
        <v>0.56000000000000005</v>
      </c>
      <c r="G252" s="27">
        <v>1E-3</v>
      </c>
      <c r="H252" s="27">
        <v>0</v>
      </c>
      <c r="I252" s="28">
        <v>27</v>
      </c>
      <c r="J252" s="29">
        <v>13.77</v>
      </c>
      <c r="K252" s="29">
        <v>1.38</v>
      </c>
      <c r="L252" s="29">
        <v>15.15</v>
      </c>
    </row>
    <row r="253" spans="2:12" x14ac:dyDescent="0.35">
      <c r="B253" s="152" t="s">
        <v>190</v>
      </c>
      <c r="C253" s="153"/>
      <c r="D253" s="24" t="s">
        <v>34</v>
      </c>
      <c r="E253" s="25">
        <v>3</v>
      </c>
      <c r="F253" s="26">
        <v>0.74</v>
      </c>
      <c r="G253" s="27">
        <v>2E-3</v>
      </c>
      <c r="H253" s="27">
        <v>0</v>
      </c>
      <c r="I253" s="28">
        <v>63</v>
      </c>
      <c r="J253" s="29">
        <v>42.41</v>
      </c>
      <c r="K253" s="29">
        <v>4.24</v>
      </c>
      <c r="L253" s="29">
        <v>46.65</v>
      </c>
    </row>
    <row r="254" spans="2:12" x14ac:dyDescent="0.35">
      <c r="B254" s="152" t="s">
        <v>191</v>
      </c>
      <c r="C254" s="153"/>
      <c r="D254" s="24" t="s">
        <v>34</v>
      </c>
      <c r="E254" s="25">
        <v>3</v>
      </c>
      <c r="F254" s="26">
        <v>0.56999999999999995</v>
      </c>
      <c r="G254" s="27">
        <v>0</v>
      </c>
      <c r="H254" s="27">
        <v>0</v>
      </c>
      <c r="I254" s="28">
        <v>9</v>
      </c>
      <c r="J254" s="29">
        <v>4.66</v>
      </c>
      <c r="K254" s="29">
        <v>0.47</v>
      </c>
      <c r="L254" s="29">
        <v>5.13</v>
      </c>
    </row>
    <row r="255" spans="2:12" x14ac:dyDescent="0.35">
      <c r="B255" s="152" t="s">
        <v>419</v>
      </c>
      <c r="C255" s="153"/>
      <c r="D255" s="24" t="s">
        <v>34</v>
      </c>
      <c r="E255" s="25">
        <v>3</v>
      </c>
      <c r="F255" s="26">
        <v>0.89</v>
      </c>
      <c r="G255" s="27">
        <v>2E-3</v>
      </c>
      <c r="H255" s="27">
        <v>0</v>
      </c>
      <c r="I255" s="28">
        <v>77</v>
      </c>
      <c r="J255" s="29">
        <v>62.59</v>
      </c>
      <c r="K255" s="29">
        <v>6.26</v>
      </c>
      <c r="L255" s="29">
        <v>68.849999999999994</v>
      </c>
    </row>
    <row r="256" spans="2:12" x14ac:dyDescent="0.35">
      <c r="B256" s="152" t="s">
        <v>192</v>
      </c>
      <c r="C256" s="153"/>
      <c r="D256" s="24" t="s">
        <v>34</v>
      </c>
      <c r="E256" s="25">
        <v>3</v>
      </c>
      <c r="F256" s="26">
        <v>0.66</v>
      </c>
      <c r="G256" s="27">
        <v>0.16400000000000001</v>
      </c>
      <c r="H256" s="27">
        <v>2.4E-2</v>
      </c>
      <c r="I256" s="30">
        <v>6539</v>
      </c>
      <c r="J256" s="31">
        <v>3938.04</v>
      </c>
      <c r="K256" s="29">
        <v>393.8</v>
      </c>
      <c r="L256" s="31">
        <v>4331.84</v>
      </c>
    </row>
    <row r="257" spans="2:12" x14ac:dyDescent="0.35">
      <c r="B257" s="152" t="s">
        <v>358</v>
      </c>
      <c r="C257" s="153"/>
      <c r="D257" s="24" t="s">
        <v>34</v>
      </c>
      <c r="E257" s="25">
        <v>3</v>
      </c>
      <c r="F257" s="26">
        <v>0.36</v>
      </c>
      <c r="G257" s="27">
        <v>2E-3</v>
      </c>
      <c r="H257" s="27">
        <v>0</v>
      </c>
      <c r="I257" s="28">
        <v>91</v>
      </c>
      <c r="J257" s="29">
        <v>29.94</v>
      </c>
      <c r="K257" s="29">
        <v>2.99</v>
      </c>
      <c r="L257" s="29">
        <v>32.93</v>
      </c>
    </row>
    <row r="258" spans="2:12" x14ac:dyDescent="0.35">
      <c r="B258" s="150" t="s">
        <v>193</v>
      </c>
      <c r="C258" s="151"/>
      <c r="D258" s="18" t="s">
        <v>34</v>
      </c>
      <c r="E258" s="19">
        <v>3</v>
      </c>
      <c r="F258" s="20">
        <v>2.12</v>
      </c>
      <c r="G258" s="21">
        <v>5.0000000000000001E-3</v>
      </c>
      <c r="H258" s="21">
        <v>3.0000000000000001E-3</v>
      </c>
      <c r="I258" s="22">
        <v>208</v>
      </c>
      <c r="J258" s="23">
        <v>401.44</v>
      </c>
      <c r="K258" s="23">
        <v>40.14</v>
      </c>
      <c r="L258" s="23">
        <v>441.58</v>
      </c>
    </row>
    <row r="259" spans="2:12" x14ac:dyDescent="0.35">
      <c r="B259" s="152" t="s">
        <v>194</v>
      </c>
      <c r="C259" s="153"/>
      <c r="D259" s="24" t="s">
        <v>34</v>
      </c>
      <c r="E259" s="25">
        <v>3</v>
      </c>
      <c r="F259" s="26">
        <v>0.65</v>
      </c>
      <c r="G259" s="27">
        <v>1E-3</v>
      </c>
      <c r="H259" s="27">
        <v>0</v>
      </c>
      <c r="I259" s="28">
        <v>40</v>
      </c>
      <c r="J259" s="29">
        <v>23.64</v>
      </c>
      <c r="K259" s="29">
        <v>2.36</v>
      </c>
      <c r="L259" s="29">
        <v>26</v>
      </c>
    </row>
    <row r="260" spans="2:12" x14ac:dyDescent="0.35">
      <c r="B260" s="152" t="s">
        <v>543</v>
      </c>
      <c r="C260" s="153"/>
      <c r="D260" s="24" t="s">
        <v>34</v>
      </c>
      <c r="E260" s="25">
        <v>3</v>
      </c>
      <c r="F260" s="26">
        <v>0.92</v>
      </c>
      <c r="G260" s="27">
        <v>1E-3</v>
      </c>
      <c r="H260" s="27">
        <v>0</v>
      </c>
      <c r="I260" s="28">
        <v>44</v>
      </c>
      <c r="J260" s="29">
        <v>36.729999999999997</v>
      </c>
      <c r="K260" s="29">
        <v>3.67</v>
      </c>
      <c r="L260" s="29">
        <v>40.4</v>
      </c>
    </row>
    <row r="261" spans="2:12" x14ac:dyDescent="0.35">
      <c r="B261" s="152" t="s">
        <v>545</v>
      </c>
      <c r="C261" s="153"/>
      <c r="D261" s="24" t="s">
        <v>34</v>
      </c>
      <c r="E261" s="25">
        <v>3</v>
      </c>
      <c r="F261" s="26">
        <v>0.77</v>
      </c>
      <c r="G261" s="27">
        <v>2E-3</v>
      </c>
      <c r="H261" s="27">
        <v>0</v>
      </c>
      <c r="I261" s="28">
        <v>73</v>
      </c>
      <c r="J261" s="29">
        <v>50.81</v>
      </c>
      <c r="K261" s="29">
        <v>5.08</v>
      </c>
      <c r="L261" s="29">
        <v>55.89</v>
      </c>
    </row>
    <row r="262" spans="2:12" x14ac:dyDescent="0.35">
      <c r="B262" s="152" t="s">
        <v>195</v>
      </c>
      <c r="C262" s="153"/>
      <c r="D262" s="24" t="s">
        <v>34</v>
      </c>
      <c r="E262" s="25">
        <v>3</v>
      </c>
      <c r="F262" s="26">
        <v>1.52</v>
      </c>
      <c r="G262" s="27">
        <v>1E-3</v>
      </c>
      <c r="H262" s="27">
        <v>0</v>
      </c>
      <c r="I262" s="28">
        <v>22</v>
      </c>
      <c r="J262" s="29">
        <v>30.4</v>
      </c>
      <c r="K262" s="29">
        <v>3.04</v>
      </c>
      <c r="L262" s="29">
        <v>33.44</v>
      </c>
    </row>
    <row r="263" spans="2:12" x14ac:dyDescent="0.35">
      <c r="B263" s="152" t="s">
        <v>544</v>
      </c>
      <c r="C263" s="153"/>
      <c r="D263" s="24" t="s">
        <v>34</v>
      </c>
      <c r="E263" s="25">
        <v>3</v>
      </c>
      <c r="F263" s="26">
        <v>1.25</v>
      </c>
      <c r="G263" s="27">
        <v>1E-3</v>
      </c>
      <c r="H263" s="27">
        <v>0</v>
      </c>
      <c r="I263" s="28">
        <v>32</v>
      </c>
      <c r="J263" s="29">
        <v>36.36</v>
      </c>
      <c r="K263" s="29">
        <v>3.64</v>
      </c>
      <c r="L263" s="29">
        <v>40</v>
      </c>
    </row>
    <row r="264" spans="2:12" x14ac:dyDescent="0.35">
      <c r="B264" s="152" t="s">
        <v>387</v>
      </c>
      <c r="C264" s="153"/>
      <c r="D264" s="24" t="s">
        <v>34</v>
      </c>
      <c r="E264" s="25">
        <v>3</v>
      </c>
      <c r="F264" s="26">
        <v>1.5</v>
      </c>
      <c r="G264" s="27">
        <v>2E-3</v>
      </c>
      <c r="H264" s="27">
        <v>1E-3</v>
      </c>
      <c r="I264" s="28">
        <v>74</v>
      </c>
      <c r="J264" s="29">
        <v>100.92</v>
      </c>
      <c r="K264" s="29">
        <v>10.09</v>
      </c>
      <c r="L264" s="29">
        <v>111.01</v>
      </c>
    </row>
    <row r="265" spans="2:12" x14ac:dyDescent="0.35">
      <c r="B265" s="152" t="s">
        <v>388</v>
      </c>
      <c r="C265" s="153"/>
      <c r="D265" s="24" t="s">
        <v>34</v>
      </c>
      <c r="E265" s="25">
        <v>3</v>
      </c>
      <c r="F265" s="26">
        <v>1.23</v>
      </c>
      <c r="G265" s="27">
        <v>3.0000000000000001E-3</v>
      </c>
      <c r="H265" s="27">
        <v>1E-3</v>
      </c>
      <c r="I265" s="28">
        <v>116</v>
      </c>
      <c r="J265" s="29">
        <v>130.13</v>
      </c>
      <c r="K265" s="29">
        <v>13.01</v>
      </c>
      <c r="L265" s="29">
        <v>143.13999999999999</v>
      </c>
    </row>
    <row r="266" spans="2:12" x14ac:dyDescent="0.35">
      <c r="B266" s="152" t="s">
        <v>371</v>
      </c>
      <c r="C266" s="153"/>
      <c r="D266" s="24" t="s">
        <v>34</v>
      </c>
      <c r="E266" s="25">
        <v>3</v>
      </c>
      <c r="F266" s="26">
        <v>1.08</v>
      </c>
      <c r="G266" s="27">
        <v>2E-3</v>
      </c>
      <c r="H266" s="27">
        <v>0</v>
      </c>
      <c r="I266" s="28">
        <v>72</v>
      </c>
      <c r="J266" s="29">
        <v>70.47</v>
      </c>
      <c r="K266" s="29">
        <v>7.05</v>
      </c>
      <c r="L266" s="29">
        <v>77.52</v>
      </c>
    </row>
    <row r="267" spans="2:12" x14ac:dyDescent="0.35">
      <c r="B267" s="152" t="s">
        <v>546</v>
      </c>
      <c r="C267" s="153"/>
      <c r="D267" s="24" t="s">
        <v>34</v>
      </c>
      <c r="E267" s="25">
        <v>3</v>
      </c>
      <c r="F267" s="26">
        <v>0.91</v>
      </c>
      <c r="G267" s="27">
        <v>0</v>
      </c>
      <c r="H267" s="27">
        <v>0</v>
      </c>
      <c r="I267" s="28">
        <v>9</v>
      </c>
      <c r="J267" s="29">
        <v>7.45</v>
      </c>
      <c r="K267" s="29">
        <v>0.74</v>
      </c>
      <c r="L267" s="29">
        <v>8.19</v>
      </c>
    </row>
    <row r="268" spans="2:12" x14ac:dyDescent="0.35">
      <c r="B268" s="152" t="s">
        <v>389</v>
      </c>
      <c r="C268" s="153"/>
      <c r="D268" s="24" t="s">
        <v>34</v>
      </c>
      <c r="E268" s="25">
        <v>3</v>
      </c>
      <c r="F268" s="26">
        <v>1.23</v>
      </c>
      <c r="G268" s="27">
        <v>1E-3</v>
      </c>
      <c r="H268" s="27">
        <v>0</v>
      </c>
      <c r="I268" s="28">
        <v>36</v>
      </c>
      <c r="J268" s="29">
        <v>40.200000000000003</v>
      </c>
      <c r="K268" s="29">
        <v>4.0199999999999996</v>
      </c>
      <c r="L268" s="29">
        <v>44.22</v>
      </c>
    </row>
    <row r="269" spans="2:12" x14ac:dyDescent="0.35">
      <c r="B269" s="152" t="s">
        <v>372</v>
      </c>
      <c r="C269" s="153"/>
      <c r="D269" s="24" t="s">
        <v>34</v>
      </c>
      <c r="E269" s="25">
        <v>3</v>
      </c>
      <c r="F269" s="26">
        <v>1.45</v>
      </c>
      <c r="G269" s="27">
        <v>1E-3</v>
      </c>
      <c r="H269" s="27">
        <v>0</v>
      </c>
      <c r="I269" s="28">
        <v>25</v>
      </c>
      <c r="J269" s="29">
        <v>32.950000000000003</v>
      </c>
      <c r="K269" s="29">
        <v>3.3</v>
      </c>
      <c r="L269" s="29">
        <v>36.25</v>
      </c>
    </row>
    <row r="270" spans="2:12" x14ac:dyDescent="0.35">
      <c r="B270" s="152" t="s">
        <v>496</v>
      </c>
      <c r="C270" s="153"/>
      <c r="D270" s="24" t="s">
        <v>34</v>
      </c>
      <c r="E270" s="25">
        <v>3</v>
      </c>
      <c r="F270" s="26">
        <v>3.4</v>
      </c>
      <c r="G270" s="27">
        <v>2E-3</v>
      </c>
      <c r="H270" s="27">
        <v>1E-3</v>
      </c>
      <c r="I270" s="28">
        <v>63</v>
      </c>
      <c r="J270" s="29">
        <v>194.73</v>
      </c>
      <c r="K270" s="29">
        <v>19.47</v>
      </c>
      <c r="L270" s="29">
        <v>214.2</v>
      </c>
    </row>
    <row r="271" spans="2:12" x14ac:dyDescent="0.35">
      <c r="B271" s="152" t="s">
        <v>374</v>
      </c>
      <c r="C271" s="153"/>
      <c r="D271" s="24" t="s">
        <v>34</v>
      </c>
      <c r="E271" s="25">
        <v>3</v>
      </c>
      <c r="F271" s="26">
        <v>0.94</v>
      </c>
      <c r="G271" s="27">
        <v>1E-3</v>
      </c>
      <c r="H271" s="27">
        <v>0</v>
      </c>
      <c r="I271" s="28">
        <v>26</v>
      </c>
      <c r="J271" s="29">
        <v>22.22</v>
      </c>
      <c r="K271" s="29">
        <v>2.2200000000000002</v>
      </c>
      <c r="L271" s="29">
        <v>24.44</v>
      </c>
    </row>
    <row r="272" spans="2:12" x14ac:dyDescent="0.35">
      <c r="B272" s="152" t="s">
        <v>547</v>
      </c>
      <c r="C272" s="153"/>
      <c r="D272" s="24" t="s">
        <v>34</v>
      </c>
      <c r="E272" s="25">
        <v>3</v>
      </c>
      <c r="F272" s="26">
        <v>0.74</v>
      </c>
      <c r="G272" s="27">
        <v>0</v>
      </c>
      <c r="H272" s="27">
        <v>0</v>
      </c>
      <c r="I272" s="28">
        <v>11</v>
      </c>
      <c r="J272" s="29">
        <v>7.4</v>
      </c>
      <c r="K272" s="29">
        <v>0.74</v>
      </c>
      <c r="L272" s="29">
        <v>8.14</v>
      </c>
    </row>
    <row r="273" spans="2:12" x14ac:dyDescent="0.35">
      <c r="B273" s="152" t="s">
        <v>373</v>
      </c>
      <c r="C273" s="153"/>
      <c r="D273" s="24" t="s">
        <v>34</v>
      </c>
      <c r="E273" s="25">
        <v>3</v>
      </c>
      <c r="F273" s="26">
        <v>0.73</v>
      </c>
      <c r="G273" s="27">
        <v>0</v>
      </c>
      <c r="H273" s="27">
        <v>0</v>
      </c>
      <c r="I273" s="28">
        <v>12</v>
      </c>
      <c r="J273" s="29">
        <v>7.96</v>
      </c>
      <c r="K273" s="29">
        <v>0.8</v>
      </c>
      <c r="L273" s="29">
        <v>8.76</v>
      </c>
    </row>
    <row r="274" spans="2:12" x14ac:dyDescent="0.35">
      <c r="B274" s="152" t="s">
        <v>548</v>
      </c>
      <c r="C274" s="153"/>
      <c r="D274" s="24" t="s">
        <v>34</v>
      </c>
      <c r="E274" s="25">
        <v>3</v>
      </c>
      <c r="F274" s="26">
        <v>1.25</v>
      </c>
      <c r="G274" s="27">
        <v>0</v>
      </c>
      <c r="H274" s="27">
        <v>0</v>
      </c>
      <c r="I274" s="28">
        <v>7</v>
      </c>
      <c r="J274" s="29">
        <v>7.95</v>
      </c>
      <c r="K274" s="29">
        <v>0.8</v>
      </c>
      <c r="L274" s="29">
        <v>8.75</v>
      </c>
    </row>
    <row r="275" spans="2:12" x14ac:dyDescent="0.35">
      <c r="B275" s="152" t="s">
        <v>196</v>
      </c>
      <c r="C275" s="153"/>
      <c r="D275" s="24" t="s">
        <v>34</v>
      </c>
      <c r="E275" s="25">
        <v>3</v>
      </c>
      <c r="F275" s="26">
        <v>1.45</v>
      </c>
      <c r="G275" s="27">
        <v>0</v>
      </c>
      <c r="H275" s="27">
        <v>0</v>
      </c>
      <c r="I275" s="28">
        <v>8</v>
      </c>
      <c r="J275" s="29">
        <v>10.55</v>
      </c>
      <c r="K275" s="29">
        <v>1.05</v>
      </c>
      <c r="L275" s="29">
        <v>11.6</v>
      </c>
    </row>
    <row r="276" spans="2:12" x14ac:dyDescent="0.35">
      <c r="B276" s="152" t="s">
        <v>197</v>
      </c>
      <c r="C276" s="153"/>
      <c r="D276" s="24" t="s">
        <v>34</v>
      </c>
      <c r="E276" s="25">
        <v>3</v>
      </c>
      <c r="F276" s="26">
        <v>1.25</v>
      </c>
      <c r="G276" s="27">
        <v>0</v>
      </c>
      <c r="H276" s="27">
        <v>0</v>
      </c>
      <c r="I276" s="28">
        <v>11</v>
      </c>
      <c r="J276" s="29">
        <v>12.5</v>
      </c>
      <c r="K276" s="29">
        <v>1.25</v>
      </c>
      <c r="L276" s="29">
        <v>13.75</v>
      </c>
    </row>
    <row r="277" spans="2:12" x14ac:dyDescent="0.35">
      <c r="B277" s="152" t="s">
        <v>549</v>
      </c>
      <c r="C277" s="153"/>
      <c r="D277" s="24" t="s">
        <v>34</v>
      </c>
      <c r="E277" s="25">
        <v>3</v>
      </c>
      <c r="F277" s="26">
        <v>1.1000000000000001</v>
      </c>
      <c r="G277" s="27">
        <v>0</v>
      </c>
      <c r="H277" s="27">
        <v>0</v>
      </c>
      <c r="I277" s="28">
        <v>11</v>
      </c>
      <c r="J277" s="29">
        <v>11</v>
      </c>
      <c r="K277" s="29">
        <v>1.1000000000000001</v>
      </c>
      <c r="L277" s="29">
        <v>12.1</v>
      </c>
    </row>
    <row r="278" spans="2:12" x14ac:dyDescent="0.35">
      <c r="B278" s="152" t="s">
        <v>198</v>
      </c>
      <c r="C278" s="153"/>
      <c r="D278" s="24" t="s">
        <v>34</v>
      </c>
      <c r="E278" s="25">
        <v>3</v>
      </c>
      <c r="F278" s="26">
        <v>1.24</v>
      </c>
      <c r="G278" s="27">
        <v>0</v>
      </c>
      <c r="H278" s="27">
        <v>0</v>
      </c>
      <c r="I278" s="28">
        <v>10</v>
      </c>
      <c r="J278" s="29">
        <v>11.27</v>
      </c>
      <c r="K278" s="29">
        <v>1.1299999999999999</v>
      </c>
      <c r="L278" s="29">
        <v>12.4</v>
      </c>
    </row>
    <row r="279" spans="2:12" x14ac:dyDescent="0.35">
      <c r="B279" s="152" t="s">
        <v>199</v>
      </c>
      <c r="C279" s="153"/>
      <c r="D279" s="24" t="s">
        <v>34</v>
      </c>
      <c r="E279" s="25">
        <v>3</v>
      </c>
      <c r="F279" s="26">
        <v>0.83</v>
      </c>
      <c r="G279" s="27">
        <v>0</v>
      </c>
      <c r="H279" s="27">
        <v>0</v>
      </c>
      <c r="I279" s="28">
        <v>16</v>
      </c>
      <c r="J279" s="29">
        <v>12.07</v>
      </c>
      <c r="K279" s="29">
        <v>1.21</v>
      </c>
      <c r="L279" s="29">
        <v>13.28</v>
      </c>
    </row>
    <row r="280" spans="2:12" x14ac:dyDescent="0.35">
      <c r="B280" s="152" t="s">
        <v>426</v>
      </c>
      <c r="C280" s="153"/>
      <c r="D280" s="24" t="s">
        <v>34</v>
      </c>
      <c r="E280" s="25">
        <v>3</v>
      </c>
      <c r="F280" s="26">
        <v>1.1499999999999999</v>
      </c>
      <c r="G280" s="27">
        <v>0</v>
      </c>
      <c r="H280" s="27">
        <v>0</v>
      </c>
      <c r="I280" s="28">
        <v>13</v>
      </c>
      <c r="J280" s="29">
        <v>13.59</v>
      </c>
      <c r="K280" s="29">
        <v>1.36</v>
      </c>
      <c r="L280" s="29">
        <v>14.95</v>
      </c>
    </row>
    <row r="281" spans="2:12" x14ac:dyDescent="0.35">
      <c r="B281" s="152" t="s">
        <v>363</v>
      </c>
      <c r="C281" s="153"/>
      <c r="D281" s="24" t="s">
        <v>34</v>
      </c>
      <c r="E281" s="25">
        <v>3</v>
      </c>
      <c r="F281" s="26">
        <v>0.73</v>
      </c>
      <c r="G281" s="27">
        <v>1E-3</v>
      </c>
      <c r="H281" s="27">
        <v>0</v>
      </c>
      <c r="I281" s="28">
        <v>30</v>
      </c>
      <c r="J281" s="29">
        <v>19.91</v>
      </c>
      <c r="K281" s="29">
        <v>1.99</v>
      </c>
      <c r="L281" s="29">
        <v>21.9</v>
      </c>
    </row>
    <row r="282" spans="2:12" x14ac:dyDescent="0.35">
      <c r="B282" s="152" t="s">
        <v>200</v>
      </c>
      <c r="C282" s="153"/>
      <c r="D282" s="24" t="s">
        <v>34</v>
      </c>
      <c r="E282" s="25">
        <v>3</v>
      </c>
      <c r="F282" s="26">
        <v>1.38</v>
      </c>
      <c r="G282" s="27">
        <v>1E-3</v>
      </c>
      <c r="H282" s="27">
        <v>0</v>
      </c>
      <c r="I282" s="28">
        <v>18</v>
      </c>
      <c r="J282" s="29">
        <v>22.58</v>
      </c>
      <c r="K282" s="29">
        <v>2.2599999999999998</v>
      </c>
      <c r="L282" s="29">
        <v>24.84</v>
      </c>
    </row>
    <row r="283" spans="2:12" x14ac:dyDescent="0.35">
      <c r="B283" s="152" t="s">
        <v>375</v>
      </c>
      <c r="C283" s="153"/>
      <c r="D283" s="24" t="s">
        <v>34</v>
      </c>
      <c r="E283" s="25">
        <v>3</v>
      </c>
      <c r="F283" s="26">
        <v>0.79</v>
      </c>
      <c r="G283" s="27">
        <v>0</v>
      </c>
      <c r="H283" s="27">
        <v>0</v>
      </c>
      <c r="I283" s="28">
        <v>13</v>
      </c>
      <c r="J283" s="29">
        <v>9.34</v>
      </c>
      <c r="K283" s="29">
        <v>0.93</v>
      </c>
      <c r="L283" s="29">
        <v>10.27</v>
      </c>
    </row>
    <row r="284" spans="2:12" x14ac:dyDescent="0.35">
      <c r="B284" s="152" t="s">
        <v>201</v>
      </c>
      <c r="C284" s="153"/>
      <c r="D284" s="24" t="s">
        <v>34</v>
      </c>
      <c r="E284" s="25">
        <v>3</v>
      </c>
      <c r="F284" s="26">
        <v>0.74</v>
      </c>
      <c r="G284" s="27">
        <v>0</v>
      </c>
      <c r="H284" s="27">
        <v>0</v>
      </c>
      <c r="I284" s="28">
        <v>14</v>
      </c>
      <c r="J284" s="29">
        <v>9.42</v>
      </c>
      <c r="K284" s="29">
        <v>0.94</v>
      </c>
      <c r="L284" s="29">
        <v>10.36</v>
      </c>
    </row>
    <row r="285" spans="2:12" x14ac:dyDescent="0.35">
      <c r="B285" s="152" t="s">
        <v>202</v>
      </c>
      <c r="C285" s="153"/>
      <c r="D285" s="24" t="s">
        <v>34</v>
      </c>
      <c r="E285" s="25">
        <v>3</v>
      </c>
      <c r="F285" s="26">
        <v>1.52</v>
      </c>
      <c r="G285" s="27">
        <v>0</v>
      </c>
      <c r="H285" s="27">
        <v>0</v>
      </c>
      <c r="I285" s="28">
        <v>16</v>
      </c>
      <c r="J285" s="29">
        <v>22.11</v>
      </c>
      <c r="K285" s="29">
        <v>2.21</v>
      </c>
      <c r="L285" s="29">
        <v>24.32</v>
      </c>
    </row>
    <row r="286" spans="2:12" x14ac:dyDescent="0.35">
      <c r="B286" s="152" t="s">
        <v>550</v>
      </c>
      <c r="C286" s="153"/>
      <c r="D286" s="24" t="s">
        <v>34</v>
      </c>
      <c r="E286" s="25">
        <v>3</v>
      </c>
      <c r="F286" s="26">
        <v>0.93</v>
      </c>
      <c r="G286" s="27">
        <v>0</v>
      </c>
      <c r="H286" s="27">
        <v>0</v>
      </c>
      <c r="I286" s="28">
        <v>4</v>
      </c>
      <c r="J286" s="29">
        <v>3.38</v>
      </c>
      <c r="K286" s="29">
        <v>0.34</v>
      </c>
      <c r="L286" s="29">
        <v>3.72</v>
      </c>
    </row>
    <row r="287" spans="2:12" x14ac:dyDescent="0.35">
      <c r="B287" s="152" t="s">
        <v>495</v>
      </c>
      <c r="C287" s="153"/>
      <c r="D287" s="24" t="s">
        <v>34</v>
      </c>
      <c r="E287" s="25">
        <v>3</v>
      </c>
      <c r="F287" s="26">
        <v>1.0900000000000001</v>
      </c>
      <c r="G287" s="27">
        <v>0</v>
      </c>
      <c r="H287" s="27">
        <v>0</v>
      </c>
      <c r="I287" s="28">
        <v>4</v>
      </c>
      <c r="J287" s="29">
        <v>3.96</v>
      </c>
      <c r="K287" s="29">
        <v>0.4</v>
      </c>
      <c r="L287" s="29">
        <v>4.3600000000000003</v>
      </c>
    </row>
    <row r="288" spans="2:12" x14ac:dyDescent="0.35">
      <c r="B288" s="152" t="s">
        <v>551</v>
      </c>
      <c r="C288" s="153"/>
      <c r="D288" s="24" t="s">
        <v>34</v>
      </c>
      <c r="E288" s="25">
        <v>3</v>
      </c>
      <c r="F288" s="26">
        <v>1.52</v>
      </c>
      <c r="G288" s="27">
        <v>0</v>
      </c>
      <c r="H288" s="27">
        <v>0</v>
      </c>
      <c r="I288" s="28">
        <v>8</v>
      </c>
      <c r="J288" s="29">
        <v>11.05</v>
      </c>
      <c r="K288" s="29">
        <v>1.1100000000000001</v>
      </c>
      <c r="L288" s="29">
        <v>12.16</v>
      </c>
    </row>
    <row r="289" spans="2:12" x14ac:dyDescent="0.35">
      <c r="B289" s="154" t="s">
        <v>400</v>
      </c>
      <c r="C289" s="155"/>
      <c r="D289" s="32" t="s">
        <v>34</v>
      </c>
      <c r="E289" s="33">
        <v>3</v>
      </c>
      <c r="F289" s="34">
        <v>0.94</v>
      </c>
      <c r="G289" s="35">
        <v>2E-3</v>
      </c>
      <c r="H289" s="35">
        <v>1E-3</v>
      </c>
      <c r="I289" s="36">
        <v>89</v>
      </c>
      <c r="J289" s="37">
        <v>75.680000000000007</v>
      </c>
      <c r="K289" s="37">
        <v>7.57</v>
      </c>
      <c r="L289" s="37">
        <v>83.25</v>
      </c>
    </row>
    <row r="290" spans="2:12" x14ac:dyDescent="0.35">
      <c r="B290" s="156" t="s">
        <v>424</v>
      </c>
      <c r="C290" s="157"/>
      <c r="D290" s="38" t="s">
        <v>34</v>
      </c>
      <c r="E290" s="39">
        <v>3</v>
      </c>
      <c r="F290" s="40"/>
      <c r="G290" s="41">
        <v>0.63500000000000001</v>
      </c>
      <c r="H290" s="41">
        <v>0.10199999999999999</v>
      </c>
      <c r="I290" s="42">
        <v>25234</v>
      </c>
      <c r="J290" s="43">
        <v>16635.939999999999</v>
      </c>
      <c r="K290" s="43">
        <v>1663.59</v>
      </c>
      <c r="L290" s="43">
        <v>18299.53</v>
      </c>
    </row>
    <row r="291" spans="2:12" x14ac:dyDescent="0.35">
      <c r="B291" s="158" t="s">
        <v>203</v>
      </c>
      <c r="C291" s="159"/>
      <c r="D291" s="159"/>
      <c r="E291" s="159"/>
      <c r="F291" s="159"/>
      <c r="G291" s="159"/>
      <c r="H291" s="159"/>
      <c r="I291" s="159"/>
      <c r="J291" s="159"/>
      <c r="K291" s="159"/>
      <c r="L291" s="160"/>
    </row>
    <row r="292" spans="2:12" x14ac:dyDescent="0.35">
      <c r="B292" s="150" t="s">
        <v>204</v>
      </c>
      <c r="C292" s="151"/>
      <c r="D292" s="18" t="s">
        <v>34</v>
      </c>
      <c r="E292" s="19">
        <v>3</v>
      </c>
      <c r="F292" s="20">
        <v>1.19</v>
      </c>
      <c r="G292" s="21">
        <v>3.5000000000000003E-2</v>
      </c>
      <c r="H292" s="21">
        <v>8.9999999999999993E-3</v>
      </c>
      <c r="I292" s="45">
        <v>1398</v>
      </c>
      <c r="J292" s="46">
        <v>1513.85</v>
      </c>
      <c r="K292" s="23">
        <v>151.38999999999999</v>
      </c>
      <c r="L292" s="46">
        <v>1665.24</v>
      </c>
    </row>
    <row r="293" spans="2:12" x14ac:dyDescent="0.35">
      <c r="B293" s="152" t="s">
        <v>205</v>
      </c>
      <c r="C293" s="153"/>
      <c r="D293" s="24" t="s">
        <v>34</v>
      </c>
      <c r="E293" s="25">
        <v>3</v>
      </c>
      <c r="F293" s="26">
        <v>0.32</v>
      </c>
      <c r="G293" s="27">
        <v>7.5999999999999998E-2</v>
      </c>
      <c r="H293" s="27">
        <v>5.0000000000000001E-3</v>
      </c>
      <c r="I293" s="30">
        <v>3039</v>
      </c>
      <c r="J293" s="29">
        <v>872.98</v>
      </c>
      <c r="K293" s="29">
        <v>87.3</v>
      </c>
      <c r="L293" s="29">
        <v>960.28</v>
      </c>
    </row>
    <row r="294" spans="2:12" x14ac:dyDescent="0.35">
      <c r="B294" s="152" t="s">
        <v>492</v>
      </c>
      <c r="C294" s="153"/>
      <c r="D294" s="24" t="s">
        <v>34</v>
      </c>
      <c r="E294" s="25">
        <v>3</v>
      </c>
      <c r="F294" s="26">
        <v>0.56000000000000005</v>
      </c>
      <c r="G294" s="27">
        <v>7.2999999999999995E-2</v>
      </c>
      <c r="H294" s="27">
        <v>8.9999999999999993E-3</v>
      </c>
      <c r="I294" s="30">
        <v>2922</v>
      </c>
      <c r="J294" s="31">
        <v>1499.13</v>
      </c>
      <c r="K294" s="29">
        <v>149.91</v>
      </c>
      <c r="L294" s="31">
        <v>1649.04</v>
      </c>
    </row>
    <row r="295" spans="2:12" x14ac:dyDescent="0.35">
      <c r="B295" s="152" t="s">
        <v>493</v>
      </c>
      <c r="C295" s="153"/>
      <c r="D295" s="24" t="s">
        <v>34</v>
      </c>
      <c r="E295" s="25">
        <v>3</v>
      </c>
      <c r="F295" s="26">
        <v>0.56000000000000005</v>
      </c>
      <c r="G295" s="27">
        <v>7.0000000000000001E-3</v>
      </c>
      <c r="H295" s="27">
        <v>1E-3</v>
      </c>
      <c r="I295" s="28">
        <v>261</v>
      </c>
      <c r="J295" s="29">
        <v>133.96</v>
      </c>
      <c r="K295" s="29">
        <v>13.4</v>
      </c>
      <c r="L295" s="29">
        <v>147.36000000000001</v>
      </c>
    </row>
    <row r="296" spans="2:12" x14ac:dyDescent="0.35">
      <c r="B296" s="152" t="s">
        <v>206</v>
      </c>
      <c r="C296" s="153"/>
      <c r="D296" s="24" t="s">
        <v>34</v>
      </c>
      <c r="E296" s="25">
        <v>3</v>
      </c>
      <c r="F296" s="26">
        <v>0.56000000000000005</v>
      </c>
      <c r="G296" s="27">
        <v>2.5999999999999999E-2</v>
      </c>
      <c r="H296" s="27">
        <v>3.0000000000000001E-3</v>
      </c>
      <c r="I296" s="30">
        <v>1028</v>
      </c>
      <c r="J296" s="29">
        <v>526.69000000000005</v>
      </c>
      <c r="K296" s="29">
        <v>52.67</v>
      </c>
      <c r="L296" s="29">
        <v>579.36</v>
      </c>
    </row>
    <row r="297" spans="2:12" x14ac:dyDescent="0.35">
      <c r="B297" s="152" t="s">
        <v>207</v>
      </c>
      <c r="C297" s="153"/>
      <c r="D297" s="24" t="s">
        <v>34</v>
      </c>
      <c r="E297" s="25">
        <v>3</v>
      </c>
      <c r="F297" s="26">
        <v>0.68</v>
      </c>
      <c r="G297" s="27">
        <v>0</v>
      </c>
      <c r="H297" s="27">
        <v>0</v>
      </c>
      <c r="I297" s="28">
        <v>7</v>
      </c>
      <c r="J297" s="29">
        <v>4.33</v>
      </c>
      <c r="K297" s="29">
        <v>0.43</v>
      </c>
      <c r="L297" s="29">
        <v>4.76</v>
      </c>
    </row>
    <row r="298" spans="2:12" x14ac:dyDescent="0.35">
      <c r="B298" s="152" t="s">
        <v>494</v>
      </c>
      <c r="C298" s="153"/>
      <c r="D298" s="24" t="s">
        <v>34</v>
      </c>
      <c r="E298" s="25">
        <v>3</v>
      </c>
      <c r="F298" s="26">
        <v>0.56999999999999995</v>
      </c>
      <c r="G298" s="27">
        <v>0</v>
      </c>
      <c r="H298" s="27">
        <v>0</v>
      </c>
      <c r="I298" s="28">
        <v>1</v>
      </c>
      <c r="J298" s="29">
        <v>0.52</v>
      </c>
      <c r="K298" s="29">
        <v>0.05</v>
      </c>
      <c r="L298" s="29">
        <v>0.56999999999999995</v>
      </c>
    </row>
    <row r="299" spans="2:12" x14ac:dyDescent="0.35">
      <c r="B299" s="152" t="s">
        <v>362</v>
      </c>
      <c r="C299" s="153"/>
      <c r="D299" s="24" t="s">
        <v>34</v>
      </c>
      <c r="E299" s="25">
        <v>3</v>
      </c>
      <c r="F299" s="26">
        <v>0.49</v>
      </c>
      <c r="G299" s="27">
        <v>2.7E-2</v>
      </c>
      <c r="H299" s="27">
        <v>3.0000000000000001E-3</v>
      </c>
      <c r="I299" s="30">
        <v>1073</v>
      </c>
      <c r="J299" s="29">
        <v>482.63</v>
      </c>
      <c r="K299" s="29">
        <v>48.26</v>
      </c>
      <c r="L299" s="29">
        <v>530.89</v>
      </c>
    </row>
    <row r="300" spans="2:12" x14ac:dyDescent="0.35">
      <c r="B300" s="152" t="s">
        <v>208</v>
      </c>
      <c r="C300" s="153"/>
      <c r="D300" s="24" t="s">
        <v>34</v>
      </c>
      <c r="E300" s="25">
        <v>3</v>
      </c>
      <c r="F300" s="26">
        <v>0.49</v>
      </c>
      <c r="G300" s="27">
        <v>6.0000000000000001E-3</v>
      </c>
      <c r="H300" s="27">
        <v>1E-3</v>
      </c>
      <c r="I300" s="28">
        <v>217</v>
      </c>
      <c r="J300" s="29">
        <v>97.07</v>
      </c>
      <c r="K300" s="29">
        <v>9.7100000000000009</v>
      </c>
      <c r="L300" s="29">
        <v>106.78</v>
      </c>
    </row>
    <row r="301" spans="2:12" x14ac:dyDescent="0.35">
      <c r="B301" s="152" t="s">
        <v>209</v>
      </c>
      <c r="C301" s="153"/>
      <c r="D301" s="24" t="s">
        <v>34</v>
      </c>
      <c r="E301" s="25">
        <v>3</v>
      </c>
      <c r="F301" s="26">
        <v>0.5</v>
      </c>
      <c r="G301" s="27">
        <v>0.02</v>
      </c>
      <c r="H301" s="27">
        <v>2E-3</v>
      </c>
      <c r="I301" s="28">
        <v>784</v>
      </c>
      <c r="J301" s="29">
        <v>353.96</v>
      </c>
      <c r="K301" s="29">
        <v>35.4</v>
      </c>
      <c r="L301" s="29">
        <v>389.36</v>
      </c>
    </row>
    <row r="302" spans="2:12" x14ac:dyDescent="0.35">
      <c r="B302" s="152" t="s">
        <v>437</v>
      </c>
      <c r="C302" s="153"/>
      <c r="D302" s="24" t="s">
        <v>34</v>
      </c>
      <c r="E302" s="25">
        <v>3</v>
      </c>
      <c r="F302" s="26">
        <v>0.5</v>
      </c>
      <c r="G302" s="27">
        <v>1.7999999999999999E-2</v>
      </c>
      <c r="H302" s="27">
        <v>2E-3</v>
      </c>
      <c r="I302" s="28">
        <v>703</v>
      </c>
      <c r="J302" s="29">
        <v>317.02</v>
      </c>
      <c r="K302" s="29">
        <v>31.7</v>
      </c>
      <c r="L302" s="29">
        <v>348.72</v>
      </c>
    </row>
    <row r="303" spans="2:12" x14ac:dyDescent="0.35">
      <c r="B303" s="152" t="s">
        <v>552</v>
      </c>
      <c r="C303" s="153"/>
      <c r="D303" s="24" t="s">
        <v>34</v>
      </c>
      <c r="E303" s="25">
        <v>3</v>
      </c>
      <c r="F303" s="26">
        <v>1.32</v>
      </c>
      <c r="G303" s="27">
        <v>0</v>
      </c>
      <c r="H303" s="27">
        <v>0</v>
      </c>
      <c r="I303" s="28">
        <v>9</v>
      </c>
      <c r="J303" s="29">
        <v>10.8</v>
      </c>
      <c r="K303" s="29">
        <v>1.08</v>
      </c>
      <c r="L303" s="29">
        <v>11.88</v>
      </c>
    </row>
    <row r="304" spans="2:12" x14ac:dyDescent="0.35">
      <c r="B304" s="152" t="s">
        <v>210</v>
      </c>
      <c r="C304" s="153"/>
      <c r="D304" s="24" t="s">
        <v>34</v>
      </c>
      <c r="E304" s="25">
        <v>3</v>
      </c>
      <c r="F304" s="26">
        <v>0.87</v>
      </c>
      <c r="G304" s="27">
        <v>4.8000000000000001E-2</v>
      </c>
      <c r="H304" s="27">
        <v>8.9999999999999993E-3</v>
      </c>
      <c r="I304" s="30">
        <v>1894</v>
      </c>
      <c r="J304" s="31">
        <v>1503.38</v>
      </c>
      <c r="K304" s="29">
        <v>150.34</v>
      </c>
      <c r="L304" s="31">
        <v>1653.72</v>
      </c>
    </row>
    <row r="305" spans="2:12" x14ac:dyDescent="0.35">
      <c r="B305" s="152" t="s">
        <v>553</v>
      </c>
      <c r="C305" s="153"/>
      <c r="D305" s="24" t="s">
        <v>34</v>
      </c>
      <c r="E305" s="25">
        <v>3</v>
      </c>
      <c r="F305" s="26">
        <v>1.1299999999999999</v>
      </c>
      <c r="G305" s="27">
        <v>0</v>
      </c>
      <c r="H305" s="27">
        <v>0</v>
      </c>
      <c r="I305" s="28">
        <v>16</v>
      </c>
      <c r="J305" s="29">
        <v>16.440000000000001</v>
      </c>
      <c r="K305" s="29">
        <v>1.64</v>
      </c>
      <c r="L305" s="29">
        <v>18.079999999999998</v>
      </c>
    </row>
    <row r="306" spans="2:12" x14ac:dyDescent="0.35">
      <c r="B306" s="152" t="s">
        <v>211</v>
      </c>
      <c r="C306" s="153"/>
      <c r="D306" s="24" t="s">
        <v>34</v>
      </c>
      <c r="E306" s="25">
        <v>3</v>
      </c>
      <c r="F306" s="26">
        <v>1.4</v>
      </c>
      <c r="G306" s="27">
        <v>1E-3</v>
      </c>
      <c r="H306" s="27">
        <v>0</v>
      </c>
      <c r="I306" s="28">
        <v>26</v>
      </c>
      <c r="J306" s="29">
        <v>33.090000000000003</v>
      </c>
      <c r="K306" s="29">
        <v>3.31</v>
      </c>
      <c r="L306" s="29">
        <v>36.4</v>
      </c>
    </row>
    <row r="307" spans="2:12" x14ac:dyDescent="0.35">
      <c r="B307" s="152" t="s">
        <v>376</v>
      </c>
      <c r="C307" s="153"/>
      <c r="D307" s="24" t="s">
        <v>34</v>
      </c>
      <c r="E307" s="25">
        <v>3</v>
      </c>
      <c r="F307" s="26">
        <v>1.26</v>
      </c>
      <c r="G307" s="27">
        <v>1E-3</v>
      </c>
      <c r="H307" s="27">
        <v>0</v>
      </c>
      <c r="I307" s="28">
        <v>22</v>
      </c>
      <c r="J307" s="29">
        <v>25.2</v>
      </c>
      <c r="K307" s="29">
        <v>2.52</v>
      </c>
      <c r="L307" s="29">
        <v>27.72</v>
      </c>
    </row>
    <row r="308" spans="2:12" x14ac:dyDescent="0.35">
      <c r="B308" s="152" t="s">
        <v>359</v>
      </c>
      <c r="C308" s="153"/>
      <c r="D308" s="24" t="s">
        <v>34</v>
      </c>
      <c r="E308" s="25">
        <v>3</v>
      </c>
      <c r="F308" s="26">
        <v>1.1000000000000001</v>
      </c>
      <c r="G308" s="27">
        <v>1E-3</v>
      </c>
      <c r="H308" s="27">
        <v>0</v>
      </c>
      <c r="I308" s="28">
        <v>54</v>
      </c>
      <c r="J308" s="29">
        <v>54.14</v>
      </c>
      <c r="K308" s="29">
        <v>5.41</v>
      </c>
      <c r="L308" s="133">
        <v>59.55</v>
      </c>
    </row>
    <row r="309" spans="2:12" x14ac:dyDescent="0.35">
      <c r="B309" s="152" t="s">
        <v>438</v>
      </c>
      <c r="C309" s="153"/>
      <c r="D309" s="24" t="s">
        <v>34</v>
      </c>
      <c r="E309" s="25">
        <v>3</v>
      </c>
      <c r="F309" s="26">
        <v>1.21</v>
      </c>
      <c r="G309" s="27">
        <v>1E-3</v>
      </c>
      <c r="H309" s="27">
        <v>0</v>
      </c>
      <c r="I309" s="28">
        <v>55</v>
      </c>
      <c r="J309" s="29">
        <v>60.6</v>
      </c>
      <c r="K309" s="29">
        <v>6.06</v>
      </c>
      <c r="L309" s="29">
        <v>66.66</v>
      </c>
    </row>
    <row r="310" spans="2:12" x14ac:dyDescent="0.35">
      <c r="B310" s="156" t="s">
        <v>212</v>
      </c>
      <c r="C310" s="157"/>
      <c r="D310" s="38" t="s">
        <v>34</v>
      </c>
      <c r="E310" s="39">
        <v>3</v>
      </c>
      <c r="F310" s="40"/>
      <c r="G310" s="41">
        <v>0.34</v>
      </c>
      <c r="H310" s="41">
        <v>4.5999999999999999E-2</v>
      </c>
      <c r="I310" s="42">
        <v>13509</v>
      </c>
      <c r="J310" s="43">
        <v>7505.79</v>
      </c>
      <c r="K310" s="44">
        <v>750.58</v>
      </c>
      <c r="L310" s="43">
        <v>8256.3700000000008</v>
      </c>
    </row>
    <row r="311" spans="2:12" x14ac:dyDescent="0.35">
      <c r="B311" s="158" t="s">
        <v>392</v>
      </c>
      <c r="C311" s="159"/>
      <c r="D311" s="159"/>
      <c r="E311" s="159"/>
      <c r="F311" s="159"/>
      <c r="G311" s="159"/>
      <c r="H311" s="159"/>
      <c r="I311" s="159"/>
      <c r="J311" s="159"/>
      <c r="K311" s="159"/>
      <c r="L311" s="160"/>
    </row>
    <row r="312" spans="2:12" x14ac:dyDescent="0.35">
      <c r="B312" s="152" t="s">
        <v>390</v>
      </c>
      <c r="C312" s="153"/>
      <c r="D312" s="24" t="s">
        <v>34</v>
      </c>
      <c r="E312" s="25">
        <v>3</v>
      </c>
      <c r="F312" s="26">
        <v>0.96</v>
      </c>
      <c r="G312" s="27">
        <v>5.0000000000000001E-3</v>
      </c>
      <c r="H312" s="27">
        <v>1E-3</v>
      </c>
      <c r="I312" s="28">
        <v>193</v>
      </c>
      <c r="J312" s="29">
        <v>168.44</v>
      </c>
      <c r="K312" s="29">
        <v>16.84</v>
      </c>
      <c r="L312" s="29">
        <v>185.28</v>
      </c>
    </row>
    <row r="313" spans="2:12" x14ac:dyDescent="0.35">
      <c r="B313" s="152" t="s">
        <v>391</v>
      </c>
      <c r="C313" s="153"/>
      <c r="D313" s="24" t="s">
        <v>34</v>
      </c>
      <c r="E313" s="25">
        <v>3</v>
      </c>
      <c r="F313" s="26">
        <v>1.2</v>
      </c>
      <c r="G313" s="27">
        <v>8.6999999999999994E-2</v>
      </c>
      <c r="H313" s="27">
        <v>2.3E-2</v>
      </c>
      <c r="I313" s="134">
        <v>3459</v>
      </c>
      <c r="J313" s="29">
        <v>3773.45</v>
      </c>
      <c r="K313" s="29">
        <v>377.35</v>
      </c>
      <c r="L313" s="29">
        <v>4150.8</v>
      </c>
    </row>
    <row r="314" spans="2:12" x14ac:dyDescent="0.35">
      <c r="B314" s="156" t="s">
        <v>393</v>
      </c>
      <c r="C314" s="157"/>
      <c r="D314" s="38" t="s">
        <v>34</v>
      </c>
      <c r="E314" s="39">
        <v>3</v>
      </c>
      <c r="F314" s="40"/>
      <c r="G314" s="41">
        <v>9.1999999999999998E-2</v>
      </c>
      <c r="H314" s="41">
        <v>2.4E-2</v>
      </c>
      <c r="I314" s="42">
        <v>3652</v>
      </c>
      <c r="J314" s="43">
        <v>3941.89</v>
      </c>
      <c r="K314" s="44">
        <v>394.19</v>
      </c>
      <c r="L314" s="43">
        <v>4336.08</v>
      </c>
    </row>
    <row r="315" spans="2:12" x14ac:dyDescent="0.35">
      <c r="B315" s="158" t="s">
        <v>213</v>
      </c>
      <c r="C315" s="159"/>
      <c r="D315" s="159"/>
      <c r="E315" s="159"/>
      <c r="F315" s="159"/>
      <c r="G315" s="159"/>
      <c r="H315" s="159"/>
      <c r="I315" s="159"/>
      <c r="J315" s="159"/>
      <c r="K315" s="159"/>
      <c r="L315" s="160"/>
    </row>
    <row r="316" spans="2:12" x14ac:dyDescent="0.35">
      <c r="B316" s="150" t="s">
        <v>439</v>
      </c>
      <c r="C316" s="151"/>
      <c r="D316" s="18" t="s">
        <v>34</v>
      </c>
      <c r="E316" s="19">
        <v>3</v>
      </c>
      <c r="F316" s="20">
        <v>2.12</v>
      </c>
      <c r="G316" s="21">
        <v>9.8000000000000004E-2</v>
      </c>
      <c r="H316" s="21">
        <v>4.5999999999999999E-2</v>
      </c>
      <c r="I316" s="45">
        <v>3900</v>
      </c>
      <c r="J316" s="46">
        <v>7525.27</v>
      </c>
      <c r="K316" s="23">
        <v>752.53</v>
      </c>
      <c r="L316" s="46">
        <v>8277.7999999999993</v>
      </c>
    </row>
    <row r="317" spans="2:12" x14ac:dyDescent="0.35">
      <c r="B317" s="152" t="s">
        <v>214</v>
      </c>
      <c r="C317" s="153"/>
      <c r="D317" s="24" t="s">
        <v>34</v>
      </c>
      <c r="E317" s="25">
        <v>3</v>
      </c>
      <c r="F317" s="26">
        <v>3.06</v>
      </c>
      <c r="G317" s="27">
        <v>2.8000000000000001E-2</v>
      </c>
      <c r="H317" s="27">
        <v>1.9E-2</v>
      </c>
      <c r="I317" s="30">
        <v>1100</v>
      </c>
      <c r="J317" s="31">
        <v>3059.68</v>
      </c>
      <c r="K317" s="29">
        <v>305.97000000000003</v>
      </c>
      <c r="L317" s="31">
        <v>3365.65</v>
      </c>
    </row>
    <row r="318" spans="2:12" x14ac:dyDescent="0.35">
      <c r="B318" s="152" t="s">
        <v>215</v>
      </c>
      <c r="C318" s="153"/>
      <c r="D318" s="24" t="s">
        <v>34</v>
      </c>
      <c r="E318" s="25">
        <v>3</v>
      </c>
      <c r="F318" s="26">
        <v>3.08</v>
      </c>
      <c r="G318" s="27">
        <v>1E-3</v>
      </c>
      <c r="H318" s="27">
        <v>1E-3</v>
      </c>
      <c r="I318" s="28">
        <v>29</v>
      </c>
      <c r="J318" s="29">
        <v>81.2</v>
      </c>
      <c r="K318" s="29">
        <v>8.1199999999999992</v>
      </c>
      <c r="L318" s="29">
        <v>89.32</v>
      </c>
    </row>
    <row r="319" spans="2:12" x14ac:dyDescent="0.35">
      <c r="B319" s="152" t="s">
        <v>216</v>
      </c>
      <c r="C319" s="153"/>
      <c r="D319" s="24" t="s">
        <v>34</v>
      </c>
      <c r="E319" s="25">
        <v>3</v>
      </c>
      <c r="F319" s="26">
        <v>4.2</v>
      </c>
      <c r="G319" s="27">
        <v>2E-3</v>
      </c>
      <c r="H319" s="27">
        <v>2E-3</v>
      </c>
      <c r="I319" s="28">
        <v>89</v>
      </c>
      <c r="J319" s="29">
        <v>339.93</v>
      </c>
      <c r="K319" s="29">
        <v>33.99</v>
      </c>
      <c r="L319" s="29">
        <v>373.92</v>
      </c>
    </row>
    <row r="320" spans="2:12" x14ac:dyDescent="0.35">
      <c r="B320" s="152" t="s">
        <v>217</v>
      </c>
      <c r="C320" s="153"/>
      <c r="D320" s="24" t="s">
        <v>34</v>
      </c>
      <c r="E320" s="25">
        <v>3</v>
      </c>
      <c r="F320" s="26">
        <v>3.51</v>
      </c>
      <c r="G320" s="27">
        <v>5.0000000000000001E-3</v>
      </c>
      <c r="H320" s="27">
        <v>4.0000000000000001E-3</v>
      </c>
      <c r="I320" s="28">
        <v>208</v>
      </c>
      <c r="J320" s="29">
        <v>663.71</v>
      </c>
      <c r="K320" s="29">
        <v>66.37</v>
      </c>
      <c r="L320" s="29">
        <v>730.08</v>
      </c>
    </row>
    <row r="321" spans="2:12" x14ac:dyDescent="0.35">
      <c r="B321" s="152" t="s">
        <v>218</v>
      </c>
      <c r="C321" s="153"/>
      <c r="D321" s="24" t="s">
        <v>34</v>
      </c>
      <c r="E321" s="25">
        <v>3</v>
      </c>
      <c r="F321" s="26">
        <v>3.26</v>
      </c>
      <c r="G321" s="27">
        <v>0.01</v>
      </c>
      <c r="H321" s="27">
        <v>7.0000000000000001E-3</v>
      </c>
      <c r="I321" s="28">
        <v>393</v>
      </c>
      <c r="J321" s="31">
        <v>1164.02</v>
      </c>
      <c r="K321" s="29">
        <v>116.4</v>
      </c>
      <c r="L321" s="31">
        <v>1280.42</v>
      </c>
    </row>
    <row r="322" spans="2:12" x14ac:dyDescent="0.35">
      <c r="B322" s="152" t="s">
        <v>440</v>
      </c>
      <c r="C322" s="153"/>
      <c r="D322" s="24" t="s">
        <v>34</v>
      </c>
      <c r="E322" s="25">
        <v>3</v>
      </c>
      <c r="F322" s="26">
        <v>3.43</v>
      </c>
      <c r="G322" s="27">
        <v>3.0000000000000001E-3</v>
      </c>
      <c r="H322" s="27">
        <v>3.0000000000000001E-3</v>
      </c>
      <c r="I322" s="28">
        <v>138</v>
      </c>
      <c r="J322" s="29">
        <v>430.31</v>
      </c>
      <c r="K322" s="29">
        <v>43.03</v>
      </c>
      <c r="L322" s="29">
        <v>473.34</v>
      </c>
    </row>
    <row r="323" spans="2:12" x14ac:dyDescent="0.35">
      <c r="B323" s="152" t="s">
        <v>219</v>
      </c>
      <c r="C323" s="153"/>
      <c r="D323" s="24" t="s">
        <v>34</v>
      </c>
      <c r="E323" s="25">
        <v>3</v>
      </c>
      <c r="F323" s="26">
        <v>3.27</v>
      </c>
      <c r="G323" s="27">
        <v>1.2E-2</v>
      </c>
      <c r="H323" s="27">
        <v>8.9999999999999993E-3</v>
      </c>
      <c r="I323" s="28">
        <v>484</v>
      </c>
      <c r="J323" s="31">
        <v>1440.25</v>
      </c>
      <c r="K323" s="29">
        <v>144.03</v>
      </c>
      <c r="L323" s="31">
        <v>1584.28</v>
      </c>
    </row>
    <row r="324" spans="2:12" x14ac:dyDescent="0.35">
      <c r="B324" s="152" t="s">
        <v>220</v>
      </c>
      <c r="C324" s="153"/>
      <c r="D324" s="24" t="s">
        <v>34</v>
      </c>
      <c r="E324" s="25">
        <v>3</v>
      </c>
      <c r="F324" s="26">
        <v>3.26</v>
      </c>
      <c r="G324" s="27">
        <v>8.9999999999999993E-3</v>
      </c>
      <c r="H324" s="27">
        <v>6.0000000000000001E-3</v>
      </c>
      <c r="I324" s="28">
        <v>350</v>
      </c>
      <c r="J324" s="31">
        <v>1037.49</v>
      </c>
      <c r="K324" s="29">
        <v>103.75</v>
      </c>
      <c r="L324" s="31">
        <v>1141.24</v>
      </c>
    </row>
    <row r="325" spans="2:12" x14ac:dyDescent="0.35">
      <c r="B325" s="152" t="s">
        <v>221</v>
      </c>
      <c r="C325" s="153"/>
      <c r="D325" s="24" t="s">
        <v>34</v>
      </c>
      <c r="E325" s="25">
        <v>3</v>
      </c>
      <c r="F325" s="26">
        <v>3.55</v>
      </c>
      <c r="G325" s="27">
        <v>1.6E-2</v>
      </c>
      <c r="H325" s="27">
        <v>1.2999999999999999E-2</v>
      </c>
      <c r="I325" s="28">
        <v>658</v>
      </c>
      <c r="J325" s="31">
        <v>2121.44</v>
      </c>
      <c r="K325" s="29">
        <v>212.14</v>
      </c>
      <c r="L325" s="31">
        <v>2333.58</v>
      </c>
    </row>
    <row r="326" spans="2:12" x14ac:dyDescent="0.35">
      <c r="B326" s="152" t="s">
        <v>222</v>
      </c>
      <c r="C326" s="153"/>
      <c r="D326" s="24" t="s">
        <v>34</v>
      </c>
      <c r="E326" s="25">
        <v>3</v>
      </c>
      <c r="F326" s="26">
        <v>3.31</v>
      </c>
      <c r="G326" s="27">
        <v>3.0000000000000001E-3</v>
      </c>
      <c r="H326" s="27">
        <v>2E-3</v>
      </c>
      <c r="I326" s="28">
        <v>104</v>
      </c>
      <c r="J326" s="29">
        <v>312.95</v>
      </c>
      <c r="K326" s="29">
        <v>31.29</v>
      </c>
      <c r="L326" s="29">
        <v>344.24</v>
      </c>
    </row>
    <row r="327" spans="2:12" x14ac:dyDescent="0.35">
      <c r="B327" s="152" t="s">
        <v>223</v>
      </c>
      <c r="C327" s="153"/>
      <c r="D327" s="24" t="s">
        <v>34</v>
      </c>
      <c r="E327" s="25">
        <v>3</v>
      </c>
      <c r="F327" s="26">
        <v>5.16</v>
      </c>
      <c r="G327" s="27">
        <v>0.01</v>
      </c>
      <c r="H327" s="27">
        <v>1.0999999999999999E-2</v>
      </c>
      <c r="I327" s="28">
        <v>392</v>
      </c>
      <c r="J327" s="31">
        <v>1838.76</v>
      </c>
      <c r="K327" s="29">
        <v>183.88</v>
      </c>
      <c r="L327" s="31">
        <v>2022.64</v>
      </c>
    </row>
    <row r="328" spans="2:12" x14ac:dyDescent="0.35">
      <c r="B328" s="152" t="s">
        <v>224</v>
      </c>
      <c r="C328" s="153"/>
      <c r="D328" s="24" t="s">
        <v>34</v>
      </c>
      <c r="E328" s="25">
        <v>3</v>
      </c>
      <c r="F328" s="26">
        <v>3.89</v>
      </c>
      <c r="G328" s="27">
        <v>8.0000000000000002E-3</v>
      </c>
      <c r="H328" s="27">
        <v>7.0000000000000001E-3</v>
      </c>
      <c r="I328" s="28">
        <v>304</v>
      </c>
      <c r="J328" s="31">
        <v>1074.28</v>
      </c>
      <c r="K328" s="29">
        <v>107.43</v>
      </c>
      <c r="L328" s="31">
        <v>1181.71</v>
      </c>
    </row>
    <row r="329" spans="2:12" x14ac:dyDescent="0.35">
      <c r="B329" s="152" t="s">
        <v>225</v>
      </c>
      <c r="C329" s="153"/>
      <c r="D329" s="24" t="s">
        <v>34</v>
      </c>
      <c r="E329" s="25">
        <v>3</v>
      </c>
      <c r="F329" s="26">
        <v>3.15</v>
      </c>
      <c r="G329" s="27">
        <v>4.0000000000000001E-3</v>
      </c>
      <c r="H329" s="27">
        <v>3.0000000000000001E-3</v>
      </c>
      <c r="I329" s="28">
        <v>146</v>
      </c>
      <c r="J329" s="29">
        <v>417.64</v>
      </c>
      <c r="K329" s="29">
        <v>41.76</v>
      </c>
      <c r="L329" s="29">
        <v>459.4</v>
      </c>
    </row>
    <row r="330" spans="2:12" x14ac:dyDescent="0.35">
      <c r="B330" s="152" t="s">
        <v>226</v>
      </c>
      <c r="C330" s="153"/>
      <c r="D330" s="24" t="s">
        <v>34</v>
      </c>
      <c r="E330" s="25">
        <v>3</v>
      </c>
      <c r="F330" s="26">
        <v>3.4</v>
      </c>
      <c r="G330" s="27">
        <v>2E-3</v>
      </c>
      <c r="H330" s="27">
        <v>2E-3</v>
      </c>
      <c r="I330" s="28">
        <v>84</v>
      </c>
      <c r="J330" s="29">
        <v>259.64</v>
      </c>
      <c r="K330" s="29">
        <v>25.96</v>
      </c>
      <c r="L330" s="29">
        <v>285.60000000000002</v>
      </c>
    </row>
    <row r="331" spans="2:12" x14ac:dyDescent="0.35">
      <c r="B331" s="152" t="s">
        <v>227</v>
      </c>
      <c r="C331" s="153"/>
      <c r="D331" s="24" t="s">
        <v>34</v>
      </c>
      <c r="E331" s="25">
        <v>3</v>
      </c>
      <c r="F331" s="26">
        <v>3.33</v>
      </c>
      <c r="G331" s="27">
        <v>6.0000000000000001E-3</v>
      </c>
      <c r="H331" s="27">
        <v>5.0000000000000001E-3</v>
      </c>
      <c r="I331" s="28">
        <v>249</v>
      </c>
      <c r="J331" s="29">
        <v>754.74</v>
      </c>
      <c r="K331" s="29">
        <v>75.47</v>
      </c>
      <c r="L331" s="29">
        <v>830.21</v>
      </c>
    </row>
    <row r="332" spans="2:12" x14ac:dyDescent="0.35">
      <c r="B332" s="152" t="s">
        <v>228</v>
      </c>
      <c r="C332" s="153"/>
      <c r="D332" s="24" t="s">
        <v>34</v>
      </c>
      <c r="E332" s="25">
        <v>3</v>
      </c>
      <c r="F332" s="26">
        <v>4.0199999999999996</v>
      </c>
      <c r="G332" s="27">
        <v>3.0000000000000001E-3</v>
      </c>
      <c r="H332" s="27">
        <v>2E-3</v>
      </c>
      <c r="I332" s="28">
        <v>106</v>
      </c>
      <c r="J332" s="29">
        <v>387.11</v>
      </c>
      <c r="K332" s="29">
        <v>38.71</v>
      </c>
      <c r="L332" s="29">
        <v>425.82</v>
      </c>
    </row>
    <row r="333" spans="2:12" x14ac:dyDescent="0.35">
      <c r="B333" s="152" t="s">
        <v>229</v>
      </c>
      <c r="C333" s="153"/>
      <c r="D333" s="24" t="s">
        <v>34</v>
      </c>
      <c r="E333" s="25">
        <v>3</v>
      </c>
      <c r="F333" s="26">
        <v>3.15</v>
      </c>
      <c r="G333" s="27">
        <v>2E-3</v>
      </c>
      <c r="H333" s="27">
        <v>1E-3</v>
      </c>
      <c r="I333" s="28">
        <v>66</v>
      </c>
      <c r="J333" s="29">
        <v>189</v>
      </c>
      <c r="K333" s="29">
        <v>18.899999999999999</v>
      </c>
      <c r="L333" s="29">
        <v>207.9</v>
      </c>
    </row>
    <row r="334" spans="2:12" x14ac:dyDescent="0.35">
      <c r="B334" s="152" t="s">
        <v>446</v>
      </c>
      <c r="C334" s="153"/>
      <c r="D334" s="24" t="s">
        <v>34</v>
      </c>
      <c r="E334" s="25">
        <v>3</v>
      </c>
      <c r="F334" s="26">
        <v>3.24</v>
      </c>
      <c r="G334" s="27">
        <v>5.0000000000000001E-3</v>
      </c>
      <c r="H334" s="27">
        <v>3.0000000000000001E-3</v>
      </c>
      <c r="I334" s="28">
        <v>188</v>
      </c>
      <c r="J334" s="29">
        <v>553.33000000000004</v>
      </c>
      <c r="K334" s="29">
        <v>55.33</v>
      </c>
      <c r="L334" s="29">
        <v>608.66</v>
      </c>
    </row>
    <row r="335" spans="2:12" x14ac:dyDescent="0.35">
      <c r="B335" s="152" t="s">
        <v>447</v>
      </c>
      <c r="C335" s="153"/>
      <c r="D335" s="24" t="s">
        <v>34</v>
      </c>
      <c r="E335" s="25">
        <v>3</v>
      </c>
      <c r="F335" s="26">
        <v>3.2</v>
      </c>
      <c r="G335" s="27">
        <v>7.0000000000000001E-3</v>
      </c>
      <c r="H335" s="27">
        <v>5.0000000000000001E-3</v>
      </c>
      <c r="I335" s="28">
        <v>265</v>
      </c>
      <c r="J335" s="29">
        <v>770.36</v>
      </c>
      <c r="K335" s="29">
        <v>77.040000000000006</v>
      </c>
      <c r="L335" s="29">
        <v>847.4</v>
      </c>
    </row>
    <row r="336" spans="2:12" x14ac:dyDescent="0.35">
      <c r="B336" s="152" t="s">
        <v>230</v>
      </c>
      <c r="C336" s="153"/>
      <c r="D336" s="24" t="s">
        <v>34</v>
      </c>
      <c r="E336" s="25">
        <v>3</v>
      </c>
      <c r="F336" s="26">
        <v>4.42</v>
      </c>
      <c r="G336" s="27">
        <v>8.0000000000000002E-3</v>
      </c>
      <c r="H336" s="27">
        <v>8.0000000000000002E-3</v>
      </c>
      <c r="I336" s="28">
        <v>332</v>
      </c>
      <c r="J336" s="31">
        <v>1334.55</v>
      </c>
      <c r="K336" s="29">
        <v>133.44999999999999</v>
      </c>
      <c r="L336" s="31">
        <v>1468</v>
      </c>
    </row>
    <row r="337" spans="2:12" x14ac:dyDescent="0.35">
      <c r="B337" s="152" t="s">
        <v>231</v>
      </c>
      <c r="C337" s="153"/>
      <c r="D337" s="24" t="s">
        <v>34</v>
      </c>
      <c r="E337" s="25">
        <v>3</v>
      </c>
      <c r="F337" s="26">
        <v>3.15</v>
      </c>
      <c r="G337" s="27">
        <v>1E-3</v>
      </c>
      <c r="H337" s="27">
        <v>1E-3</v>
      </c>
      <c r="I337" s="28">
        <v>58</v>
      </c>
      <c r="J337" s="29">
        <v>166.09</v>
      </c>
      <c r="K337" s="29">
        <v>16.61</v>
      </c>
      <c r="L337" s="29">
        <v>182.7</v>
      </c>
    </row>
    <row r="338" spans="2:12" x14ac:dyDescent="0.35">
      <c r="B338" s="152" t="s">
        <v>457</v>
      </c>
      <c r="C338" s="153"/>
      <c r="D338" s="24" t="s">
        <v>34</v>
      </c>
      <c r="E338" s="25">
        <v>3</v>
      </c>
      <c r="F338" s="26">
        <v>3.94</v>
      </c>
      <c r="G338" s="27">
        <v>4.0000000000000001E-3</v>
      </c>
      <c r="H338" s="27">
        <v>3.0000000000000001E-3</v>
      </c>
      <c r="I338" s="28">
        <v>145</v>
      </c>
      <c r="J338" s="29">
        <v>518.85</v>
      </c>
      <c r="K338" s="29">
        <v>51.88</v>
      </c>
      <c r="L338" s="29">
        <v>570.73</v>
      </c>
    </row>
    <row r="339" spans="2:12" x14ac:dyDescent="0.35">
      <c r="B339" s="152" t="s">
        <v>449</v>
      </c>
      <c r="C339" s="153"/>
      <c r="D339" s="24" t="s">
        <v>34</v>
      </c>
      <c r="E339" s="25">
        <v>3</v>
      </c>
      <c r="F339" s="26">
        <v>3.05</v>
      </c>
      <c r="G339" s="27">
        <v>2E-3</v>
      </c>
      <c r="H339" s="27">
        <v>1E-3</v>
      </c>
      <c r="I339" s="28">
        <v>77</v>
      </c>
      <c r="J339" s="29">
        <v>213.5</v>
      </c>
      <c r="K339" s="29">
        <v>21.35</v>
      </c>
      <c r="L339" s="29">
        <v>234.85</v>
      </c>
    </row>
    <row r="340" spans="2:12" x14ac:dyDescent="0.35">
      <c r="B340" s="152" t="s">
        <v>232</v>
      </c>
      <c r="C340" s="153"/>
      <c r="D340" s="24" t="s">
        <v>34</v>
      </c>
      <c r="E340" s="25">
        <v>3</v>
      </c>
      <c r="F340" s="26">
        <v>3.8</v>
      </c>
      <c r="G340" s="27">
        <v>4.0000000000000001E-3</v>
      </c>
      <c r="H340" s="27">
        <v>3.0000000000000001E-3</v>
      </c>
      <c r="I340" s="28">
        <v>165</v>
      </c>
      <c r="J340" s="29">
        <v>570</v>
      </c>
      <c r="K340" s="29">
        <v>57</v>
      </c>
      <c r="L340" s="29">
        <v>627</v>
      </c>
    </row>
    <row r="341" spans="2:12" x14ac:dyDescent="0.35">
      <c r="B341" s="152" t="s">
        <v>470</v>
      </c>
      <c r="C341" s="153"/>
      <c r="D341" s="24" t="s">
        <v>34</v>
      </c>
      <c r="E341" s="25">
        <v>3</v>
      </c>
      <c r="F341" s="26">
        <v>3.2</v>
      </c>
      <c r="G341" s="27">
        <v>1E-3</v>
      </c>
      <c r="H341" s="27">
        <v>1E-3</v>
      </c>
      <c r="I341" s="28">
        <v>59</v>
      </c>
      <c r="J341" s="29">
        <v>171.64</v>
      </c>
      <c r="K341" s="29">
        <v>17.16</v>
      </c>
      <c r="L341" s="29">
        <v>188.8</v>
      </c>
    </row>
    <row r="342" spans="2:12" x14ac:dyDescent="0.35">
      <c r="B342" s="152" t="s">
        <v>233</v>
      </c>
      <c r="C342" s="153"/>
      <c r="D342" s="24" t="s">
        <v>34</v>
      </c>
      <c r="E342" s="25">
        <v>3</v>
      </c>
      <c r="F342" s="26">
        <v>3.2</v>
      </c>
      <c r="G342" s="27">
        <v>4.0000000000000001E-3</v>
      </c>
      <c r="H342" s="27">
        <v>3.0000000000000001E-3</v>
      </c>
      <c r="I342" s="28">
        <v>171</v>
      </c>
      <c r="J342" s="29">
        <v>497.45</v>
      </c>
      <c r="K342" s="29">
        <v>49.75</v>
      </c>
      <c r="L342" s="29">
        <v>547.20000000000005</v>
      </c>
    </row>
    <row r="343" spans="2:12" x14ac:dyDescent="0.35">
      <c r="B343" s="152" t="s">
        <v>478</v>
      </c>
      <c r="C343" s="153"/>
      <c r="D343" s="24" t="s">
        <v>34</v>
      </c>
      <c r="E343" s="25">
        <v>3</v>
      </c>
      <c r="F343" s="26">
        <v>4.68</v>
      </c>
      <c r="G343" s="27">
        <v>1E-3</v>
      </c>
      <c r="H343" s="27">
        <v>1E-3</v>
      </c>
      <c r="I343" s="28">
        <v>45</v>
      </c>
      <c r="J343" s="29">
        <v>191.45</v>
      </c>
      <c r="K343" s="29">
        <v>19.149999999999999</v>
      </c>
      <c r="L343" s="29">
        <v>210.6</v>
      </c>
    </row>
    <row r="344" spans="2:12" x14ac:dyDescent="0.35">
      <c r="B344" s="152" t="s">
        <v>234</v>
      </c>
      <c r="C344" s="153"/>
      <c r="D344" s="24" t="s">
        <v>34</v>
      </c>
      <c r="E344" s="25">
        <v>3</v>
      </c>
      <c r="F344" s="26">
        <v>4.8899999999999997</v>
      </c>
      <c r="G344" s="27">
        <v>8.9999999999999993E-3</v>
      </c>
      <c r="H344" s="27">
        <v>0.01</v>
      </c>
      <c r="I344" s="28">
        <v>364</v>
      </c>
      <c r="J344" s="31">
        <v>1617.25</v>
      </c>
      <c r="K344" s="29">
        <v>161.72</v>
      </c>
      <c r="L344" s="31">
        <v>1778.97</v>
      </c>
    </row>
    <row r="345" spans="2:12" x14ac:dyDescent="0.35">
      <c r="B345" s="152" t="s">
        <v>471</v>
      </c>
      <c r="C345" s="153"/>
      <c r="D345" s="24" t="s">
        <v>34</v>
      </c>
      <c r="E345" s="25">
        <v>3</v>
      </c>
      <c r="F345" s="26">
        <v>3.93</v>
      </c>
      <c r="G345" s="27">
        <v>1E-3</v>
      </c>
      <c r="H345" s="27">
        <v>1E-3</v>
      </c>
      <c r="I345" s="28">
        <v>41</v>
      </c>
      <c r="J345" s="29">
        <v>146.47</v>
      </c>
      <c r="K345" s="29">
        <v>14.65</v>
      </c>
      <c r="L345" s="29">
        <v>161.12</v>
      </c>
    </row>
    <row r="346" spans="2:12" x14ac:dyDescent="0.35">
      <c r="B346" s="152" t="s">
        <v>235</v>
      </c>
      <c r="C346" s="153"/>
      <c r="D346" s="24" t="s">
        <v>34</v>
      </c>
      <c r="E346" s="25">
        <v>3</v>
      </c>
      <c r="F346" s="26">
        <v>3.2</v>
      </c>
      <c r="G346" s="27">
        <v>8.9999999999999993E-3</v>
      </c>
      <c r="H346" s="27">
        <v>7.0000000000000001E-3</v>
      </c>
      <c r="I346" s="28">
        <v>369</v>
      </c>
      <c r="J346" s="31">
        <v>1073.45</v>
      </c>
      <c r="K346" s="29">
        <v>107.35</v>
      </c>
      <c r="L346" s="31">
        <v>1180.8</v>
      </c>
    </row>
    <row r="347" spans="2:12" x14ac:dyDescent="0.35">
      <c r="B347" s="152" t="s">
        <v>236</v>
      </c>
      <c r="C347" s="153"/>
      <c r="D347" s="24" t="s">
        <v>34</v>
      </c>
      <c r="E347" s="25">
        <v>3</v>
      </c>
      <c r="F347" s="26">
        <v>3.88</v>
      </c>
      <c r="G347" s="27">
        <v>4.0000000000000001E-3</v>
      </c>
      <c r="H347" s="27">
        <v>4.0000000000000001E-3</v>
      </c>
      <c r="I347" s="28">
        <v>171</v>
      </c>
      <c r="J347" s="29">
        <v>602.91</v>
      </c>
      <c r="K347" s="29">
        <v>60.29</v>
      </c>
      <c r="L347" s="29">
        <v>663.2</v>
      </c>
    </row>
    <row r="348" spans="2:12" x14ac:dyDescent="0.35">
      <c r="B348" s="152" t="s">
        <v>479</v>
      </c>
      <c r="C348" s="153"/>
      <c r="D348" s="24" t="s">
        <v>34</v>
      </c>
      <c r="E348" s="25">
        <v>3</v>
      </c>
      <c r="F348" s="26">
        <v>3.98</v>
      </c>
      <c r="G348" s="27">
        <v>2E-3</v>
      </c>
      <c r="H348" s="27">
        <v>2E-3</v>
      </c>
      <c r="I348" s="28">
        <v>73</v>
      </c>
      <c r="J348" s="29">
        <v>264.04000000000002</v>
      </c>
      <c r="K348" s="29">
        <v>26.4</v>
      </c>
      <c r="L348" s="29">
        <v>290.44</v>
      </c>
    </row>
    <row r="349" spans="2:12" x14ac:dyDescent="0.35">
      <c r="B349" s="152" t="s">
        <v>420</v>
      </c>
      <c r="C349" s="153"/>
      <c r="D349" s="24" t="s">
        <v>34</v>
      </c>
      <c r="E349" s="25">
        <v>3</v>
      </c>
      <c r="F349" s="26">
        <v>3.19</v>
      </c>
      <c r="G349" s="27">
        <v>5.0000000000000001E-3</v>
      </c>
      <c r="H349" s="27">
        <v>3.0000000000000001E-3</v>
      </c>
      <c r="I349" s="28">
        <v>185</v>
      </c>
      <c r="J349" s="29">
        <v>536.86</v>
      </c>
      <c r="K349" s="29">
        <v>53.69</v>
      </c>
      <c r="L349" s="29">
        <v>590.54999999999995</v>
      </c>
    </row>
    <row r="350" spans="2:12" x14ac:dyDescent="0.35">
      <c r="B350" s="152" t="s">
        <v>421</v>
      </c>
      <c r="C350" s="153"/>
      <c r="D350" s="24" t="s">
        <v>34</v>
      </c>
      <c r="E350" s="25">
        <v>3</v>
      </c>
      <c r="F350" s="26">
        <v>2.79</v>
      </c>
      <c r="G350" s="27">
        <v>4.0000000000000001E-3</v>
      </c>
      <c r="H350" s="27">
        <v>2E-3</v>
      </c>
      <c r="I350" s="28">
        <v>142</v>
      </c>
      <c r="J350" s="29">
        <v>359.98</v>
      </c>
      <c r="K350" s="29">
        <v>36</v>
      </c>
      <c r="L350" s="29">
        <v>395.98</v>
      </c>
    </row>
    <row r="351" spans="2:12" x14ac:dyDescent="0.35">
      <c r="B351" s="152" t="s">
        <v>237</v>
      </c>
      <c r="C351" s="153"/>
      <c r="D351" s="24" t="s">
        <v>34</v>
      </c>
      <c r="E351" s="25">
        <v>3</v>
      </c>
      <c r="F351" s="26">
        <v>3.12</v>
      </c>
      <c r="G351" s="27">
        <v>7.0000000000000001E-3</v>
      </c>
      <c r="H351" s="27">
        <v>5.0000000000000001E-3</v>
      </c>
      <c r="I351" s="28">
        <v>283</v>
      </c>
      <c r="J351" s="29">
        <v>803.18</v>
      </c>
      <c r="K351" s="29">
        <v>80.319999999999993</v>
      </c>
      <c r="L351" s="29">
        <v>883.5</v>
      </c>
    </row>
    <row r="352" spans="2:12" x14ac:dyDescent="0.35">
      <c r="B352" s="152" t="s">
        <v>238</v>
      </c>
      <c r="C352" s="153"/>
      <c r="D352" s="24" t="s">
        <v>34</v>
      </c>
      <c r="E352" s="25">
        <v>3</v>
      </c>
      <c r="F352" s="26">
        <v>4.3600000000000003</v>
      </c>
      <c r="G352" s="27">
        <v>2E-3</v>
      </c>
      <c r="H352" s="27">
        <v>2E-3</v>
      </c>
      <c r="I352" s="28">
        <v>75</v>
      </c>
      <c r="J352" s="29">
        <v>297.27</v>
      </c>
      <c r="K352" s="29">
        <v>29.73</v>
      </c>
      <c r="L352" s="29">
        <v>327</v>
      </c>
    </row>
    <row r="353" spans="2:12" x14ac:dyDescent="0.35">
      <c r="B353" s="152" t="s">
        <v>239</v>
      </c>
      <c r="C353" s="153"/>
      <c r="D353" s="24" t="s">
        <v>34</v>
      </c>
      <c r="E353" s="25">
        <v>3</v>
      </c>
      <c r="F353" s="26">
        <v>3.23</v>
      </c>
      <c r="G353" s="27">
        <v>5.0000000000000001E-3</v>
      </c>
      <c r="H353" s="27">
        <v>3.0000000000000001E-3</v>
      </c>
      <c r="I353" s="28">
        <v>189</v>
      </c>
      <c r="J353" s="29">
        <v>555.34</v>
      </c>
      <c r="K353" s="29">
        <v>55.53</v>
      </c>
      <c r="L353" s="29">
        <v>610.87</v>
      </c>
    </row>
    <row r="354" spans="2:12" x14ac:dyDescent="0.35">
      <c r="B354" s="152" t="s">
        <v>240</v>
      </c>
      <c r="C354" s="153"/>
      <c r="D354" s="24" t="s">
        <v>34</v>
      </c>
      <c r="E354" s="25">
        <v>3</v>
      </c>
      <c r="F354" s="26">
        <v>3.18</v>
      </c>
      <c r="G354" s="27">
        <v>4.0000000000000001E-3</v>
      </c>
      <c r="H354" s="27">
        <v>3.0000000000000001E-3</v>
      </c>
      <c r="I354" s="28">
        <v>170</v>
      </c>
      <c r="J354" s="29">
        <v>491.45</v>
      </c>
      <c r="K354" s="29">
        <v>49.15</v>
      </c>
      <c r="L354" s="29">
        <v>540.6</v>
      </c>
    </row>
    <row r="355" spans="2:12" x14ac:dyDescent="0.35">
      <c r="B355" s="152" t="s">
        <v>472</v>
      </c>
      <c r="C355" s="153"/>
      <c r="D355" s="24" t="s">
        <v>34</v>
      </c>
      <c r="E355" s="25">
        <v>3</v>
      </c>
      <c r="F355" s="26">
        <v>2.93</v>
      </c>
      <c r="G355" s="27">
        <v>3.0000000000000001E-3</v>
      </c>
      <c r="H355" s="27">
        <v>2E-3</v>
      </c>
      <c r="I355" s="28">
        <v>132</v>
      </c>
      <c r="J355" s="29">
        <v>351.22</v>
      </c>
      <c r="K355" s="29">
        <v>35.119999999999997</v>
      </c>
      <c r="L355" s="29">
        <v>386.34</v>
      </c>
    </row>
    <row r="356" spans="2:12" x14ac:dyDescent="0.35">
      <c r="B356" s="152" t="s">
        <v>241</v>
      </c>
      <c r="C356" s="153"/>
      <c r="D356" s="24" t="s">
        <v>34</v>
      </c>
      <c r="E356" s="25">
        <v>3</v>
      </c>
      <c r="F356" s="26">
        <v>3.05</v>
      </c>
      <c r="G356" s="27">
        <v>1E-3</v>
      </c>
      <c r="H356" s="27">
        <v>1E-3</v>
      </c>
      <c r="I356" s="28">
        <v>61</v>
      </c>
      <c r="J356" s="29">
        <v>169.14</v>
      </c>
      <c r="K356" s="29">
        <v>16.91</v>
      </c>
      <c r="L356" s="29">
        <v>186.05</v>
      </c>
    </row>
    <row r="357" spans="2:12" x14ac:dyDescent="0.35">
      <c r="B357" s="152" t="s">
        <v>242</v>
      </c>
      <c r="C357" s="153"/>
      <c r="D357" s="24" t="s">
        <v>34</v>
      </c>
      <c r="E357" s="25">
        <v>3</v>
      </c>
      <c r="F357" s="26">
        <v>5.14</v>
      </c>
      <c r="G357" s="27">
        <v>3.0000000000000001E-3</v>
      </c>
      <c r="H357" s="27">
        <v>3.0000000000000001E-3</v>
      </c>
      <c r="I357" s="28">
        <v>118</v>
      </c>
      <c r="J357" s="29">
        <v>551.38</v>
      </c>
      <c r="K357" s="29">
        <v>55.14</v>
      </c>
      <c r="L357" s="29">
        <v>606.52</v>
      </c>
    </row>
    <row r="358" spans="2:12" x14ac:dyDescent="0.35">
      <c r="B358" s="150" t="s">
        <v>480</v>
      </c>
      <c r="C358" s="151"/>
      <c r="D358" s="18" t="s">
        <v>34</v>
      </c>
      <c r="E358" s="19">
        <v>3</v>
      </c>
      <c r="F358" s="20">
        <v>3.44</v>
      </c>
      <c r="G358" s="21">
        <v>0.01</v>
      </c>
      <c r="H358" s="21">
        <v>8.0000000000000002E-3</v>
      </c>
      <c r="I358" s="22">
        <v>403</v>
      </c>
      <c r="J358" s="46">
        <v>1260.2</v>
      </c>
      <c r="K358" s="23">
        <v>126.02</v>
      </c>
      <c r="L358" s="46">
        <v>1386.22</v>
      </c>
    </row>
    <row r="359" spans="2:12" x14ac:dyDescent="0.35">
      <c r="B359" s="152" t="s">
        <v>243</v>
      </c>
      <c r="C359" s="153"/>
      <c r="D359" s="24" t="s">
        <v>34</v>
      </c>
      <c r="E359" s="25">
        <v>3</v>
      </c>
      <c r="F359" s="26">
        <v>3.89</v>
      </c>
      <c r="G359" s="27">
        <v>1.4E-2</v>
      </c>
      <c r="H359" s="27">
        <v>1.2E-2</v>
      </c>
      <c r="I359" s="28">
        <v>560</v>
      </c>
      <c r="J359" s="31">
        <v>1978</v>
      </c>
      <c r="K359" s="29">
        <v>197.8</v>
      </c>
      <c r="L359" s="31">
        <v>2175.8000000000002</v>
      </c>
    </row>
    <row r="360" spans="2:12" x14ac:dyDescent="0.35">
      <c r="B360" s="152" t="s">
        <v>458</v>
      </c>
      <c r="C360" s="153"/>
      <c r="D360" s="24" t="s">
        <v>34</v>
      </c>
      <c r="E360" s="25">
        <v>3</v>
      </c>
      <c r="F360" s="26">
        <v>3.17</v>
      </c>
      <c r="G360" s="27">
        <v>8.0000000000000002E-3</v>
      </c>
      <c r="H360" s="27">
        <v>6.0000000000000001E-3</v>
      </c>
      <c r="I360" s="28">
        <v>307</v>
      </c>
      <c r="J360" s="29">
        <v>884.5</v>
      </c>
      <c r="K360" s="29">
        <v>88.45</v>
      </c>
      <c r="L360" s="29">
        <v>972.95</v>
      </c>
    </row>
    <row r="361" spans="2:12" x14ac:dyDescent="0.35">
      <c r="B361" s="152" t="s">
        <v>244</v>
      </c>
      <c r="C361" s="153"/>
      <c r="D361" s="24" t="s">
        <v>34</v>
      </c>
      <c r="E361" s="25">
        <v>3</v>
      </c>
      <c r="F361" s="26">
        <v>5.12</v>
      </c>
      <c r="G361" s="27">
        <v>5.0000000000000001E-3</v>
      </c>
      <c r="H361" s="27">
        <v>6.0000000000000001E-3</v>
      </c>
      <c r="I361" s="28">
        <v>201</v>
      </c>
      <c r="J361" s="29">
        <v>936.11</v>
      </c>
      <c r="K361" s="29">
        <v>93.61</v>
      </c>
      <c r="L361" s="31">
        <v>1029.72</v>
      </c>
    </row>
    <row r="362" spans="2:12" x14ac:dyDescent="0.35">
      <c r="B362" s="152" t="s">
        <v>245</v>
      </c>
      <c r="C362" s="153"/>
      <c r="D362" s="24" t="s">
        <v>34</v>
      </c>
      <c r="E362" s="25">
        <v>3</v>
      </c>
      <c r="F362" s="26">
        <v>3.26</v>
      </c>
      <c r="G362" s="27">
        <v>8.0000000000000002E-3</v>
      </c>
      <c r="H362" s="27">
        <v>6.0000000000000001E-3</v>
      </c>
      <c r="I362" s="28">
        <v>330</v>
      </c>
      <c r="J362" s="29">
        <v>978</v>
      </c>
      <c r="K362" s="29">
        <v>97.8</v>
      </c>
      <c r="L362" s="31">
        <v>1075.8</v>
      </c>
    </row>
    <row r="363" spans="2:12" x14ac:dyDescent="0.35">
      <c r="B363" s="152" t="s">
        <v>246</v>
      </c>
      <c r="C363" s="153"/>
      <c r="D363" s="24" t="s">
        <v>34</v>
      </c>
      <c r="E363" s="25">
        <v>3</v>
      </c>
      <c r="F363" s="26">
        <v>3.3</v>
      </c>
      <c r="G363" s="27">
        <v>2E-3</v>
      </c>
      <c r="H363" s="27">
        <v>1E-3</v>
      </c>
      <c r="I363" s="28">
        <v>65</v>
      </c>
      <c r="J363" s="29">
        <v>195</v>
      </c>
      <c r="K363" s="29">
        <v>19.5</v>
      </c>
      <c r="L363" s="29">
        <v>214.5</v>
      </c>
    </row>
    <row r="364" spans="2:12" x14ac:dyDescent="0.35">
      <c r="B364" s="152" t="s">
        <v>247</v>
      </c>
      <c r="C364" s="153"/>
      <c r="D364" s="24" t="s">
        <v>34</v>
      </c>
      <c r="E364" s="25">
        <v>3</v>
      </c>
      <c r="F364" s="26">
        <v>3.33</v>
      </c>
      <c r="G364" s="27">
        <v>4.0000000000000001E-3</v>
      </c>
      <c r="H364" s="27">
        <v>3.0000000000000001E-3</v>
      </c>
      <c r="I364" s="28">
        <v>170</v>
      </c>
      <c r="J364" s="29">
        <v>514.44000000000005</v>
      </c>
      <c r="K364" s="29">
        <v>51.44</v>
      </c>
      <c r="L364" s="29">
        <v>565.88</v>
      </c>
    </row>
    <row r="365" spans="2:12" x14ac:dyDescent="0.35">
      <c r="B365" s="152" t="s">
        <v>248</v>
      </c>
      <c r="C365" s="153"/>
      <c r="D365" s="24" t="s">
        <v>34</v>
      </c>
      <c r="E365" s="25">
        <v>3</v>
      </c>
      <c r="F365" s="26">
        <v>3.09</v>
      </c>
      <c r="G365" s="27">
        <v>2E-3</v>
      </c>
      <c r="H365" s="27">
        <v>1E-3</v>
      </c>
      <c r="I365" s="28">
        <v>83</v>
      </c>
      <c r="J365" s="29">
        <v>233.14</v>
      </c>
      <c r="K365" s="29">
        <v>23.31</v>
      </c>
      <c r="L365" s="29">
        <v>256.45</v>
      </c>
    </row>
    <row r="366" spans="2:12" x14ac:dyDescent="0.35">
      <c r="B366" s="152" t="s">
        <v>441</v>
      </c>
      <c r="C366" s="153"/>
      <c r="D366" s="24" t="s">
        <v>34</v>
      </c>
      <c r="E366" s="25">
        <v>3</v>
      </c>
      <c r="F366" s="26">
        <v>3.96</v>
      </c>
      <c r="G366" s="27">
        <v>1.2999999999999999E-2</v>
      </c>
      <c r="H366" s="27">
        <v>1.0999999999999999E-2</v>
      </c>
      <c r="I366" s="28">
        <v>498</v>
      </c>
      <c r="J366" s="31">
        <v>1792.47</v>
      </c>
      <c r="K366" s="29">
        <v>179.25</v>
      </c>
      <c r="L366" s="31">
        <v>1971.72</v>
      </c>
    </row>
    <row r="367" spans="2:12" x14ac:dyDescent="0.35">
      <c r="B367" s="152" t="s">
        <v>249</v>
      </c>
      <c r="C367" s="153"/>
      <c r="D367" s="24" t="s">
        <v>34</v>
      </c>
      <c r="E367" s="25">
        <v>3</v>
      </c>
      <c r="F367" s="26">
        <v>3.39</v>
      </c>
      <c r="G367" s="27">
        <v>7.0000000000000001E-3</v>
      </c>
      <c r="H367" s="27">
        <v>5.0000000000000001E-3</v>
      </c>
      <c r="I367" s="28">
        <v>285</v>
      </c>
      <c r="J367" s="29">
        <v>877.1</v>
      </c>
      <c r="K367" s="29">
        <v>87.71</v>
      </c>
      <c r="L367" s="29">
        <v>964.81</v>
      </c>
    </row>
    <row r="368" spans="2:12" x14ac:dyDescent="0.35">
      <c r="B368" s="152" t="s">
        <v>481</v>
      </c>
      <c r="C368" s="153"/>
      <c r="D368" s="24" t="s">
        <v>34</v>
      </c>
      <c r="E368" s="25">
        <v>3</v>
      </c>
      <c r="F368" s="26">
        <v>3.67</v>
      </c>
      <c r="G368" s="27">
        <v>4.0000000000000001E-3</v>
      </c>
      <c r="H368" s="27">
        <v>4.0000000000000001E-3</v>
      </c>
      <c r="I368" s="28">
        <v>176</v>
      </c>
      <c r="J368" s="29">
        <v>587.20000000000005</v>
      </c>
      <c r="K368" s="29">
        <v>58.72</v>
      </c>
      <c r="L368" s="29">
        <v>645.91999999999996</v>
      </c>
    </row>
    <row r="369" spans="2:12" x14ac:dyDescent="0.35">
      <c r="B369" s="152" t="s">
        <v>459</v>
      </c>
      <c r="C369" s="153"/>
      <c r="D369" s="24" t="s">
        <v>34</v>
      </c>
      <c r="E369" s="25">
        <v>3</v>
      </c>
      <c r="F369" s="26">
        <v>3.2</v>
      </c>
      <c r="G369" s="27">
        <v>7.0000000000000001E-3</v>
      </c>
      <c r="H369" s="27">
        <v>5.0000000000000001E-3</v>
      </c>
      <c r="I369" s="28">
        <v>276</v>
      </c>
      <c r="J369" s="29">
        <v>802.91</v>
      </c>
      <c r="K369" s="29">
        <v>80.290000000000006</v>
      </c>
      <c r="L369" s="29">
        <v>883.2</v>
      </c>
    </row>
    <row r="370" spans="2:12" x14ac:dyDescent="0.35">
      <c r="B370" s="152" t="s">
        <v>250</v>
      </c>
      <c r="C370" s="153"/>
      <c r="D370" s="24" t="s">
        <v>34</v>
      </c>
      <c r="E370" s="25">
        <v>3</v>
      </c>
      <c r="F370" s="26">
        <v>4.0599999999999996</v>
      </c>
      <c r="G370" s="27">
        <v>8.0000000000000002E-3</v>
      </c>
      <c r="H370" s="27">
        <v>8.0000000000000002E-3</v>
      </c>
      <c r="I370" s="28">
        <v>328</v>
      </c>
      <c r="J370" s="31">
        <v>1211.02</v>
      </c>
      <c r="K370" s="29">
        <v>121.1</v>
      </c>
      <c r="L370" s="31">
        <v>1332.12</v>
      </c>
    </row>
    <row r="371" spans="2:12" x14ac:dyDescent="0.35">
      <c r="B371" s="152" t="s">
        <v>251</v>
      </c>
      <c r="C371" s="153"/>
      <c r="D371" s="24" t="s">
        <v>34</v>
      </c>
      <c r="E371" s="25">
        <v>3</v>
      </c>
      <c r="F371" s="26">
        <v>3.25</v>
      </c>
      <c r="G371" s="27">
        <v>7.0000000000000001E-3</v>
      </c>
      <c r="H371" s="27">
        <v>5.0000000000000001E-3</v>
      </c>
      <c r="I371" s="28">
        <v>268</v>
      </c>
      <c r="J371" s="29">
        <v>791.76</v>
      </c>
      <c r="K371" s="29">
        <v>79.180000000000007</v>
      </c>
      <c r="L371" s="29">
        <v>870.94</v>
      </c>
    </row>
    <row r="372" spans="2:12" x14ac:dyDescent="0.35">
      <c r="B372" s="152" t="s">
        <v>252</v>
      </c>
      <c r="C372" s="153"/>
      <c r="D372" s="24" t="s">
        <v>34</v>
      </c>
      <c r="E372" s="25">
        <v>3</v>
      </c>
      <c r="F372" s="26">
        <v>2.93</v>
      </c>
      <c r="G372" s="27">
        <v>3.0000000000000001E-3</v>
      </c>
      <c r="H372" s="27">
        <v>2E-3</v>
      </c>
      <c r="I372" s="28">
        <v>107</v>
      </c>
      <c r="J372" s="29">
        <v>285.01</v>
      </c>
      <c r="K372" s="29">
        <v>28.5</v>
      </c>
      <c r="L372" s="29">
        <v>313.51</v>
      </c>
    </row>
    <row r="373" spans="2:12" x14ac:dyDescent="0.35">
      <c r="B373" s="152" t="s">
        <v>514</v>
      </c>
      <c r="C373" s="153"/>
      <c r="D373" s="24" t="s">
        <v>34</v>
      </c>
      <c r="E373" s="25">
        <v>3</v>
      </c>
      <c r="F373" s="26">
        <v>4.08</v>
      </c>
      <c r="G373" s="27">
        <v>7.0000000000000001E-3</v>
      </c>
      <c r="H373" s="27">
        <v>6.0000000000000001E-3</v>
      </c>
      <c r="I373" s="28">
        <v>261</v>
      </c>
      <c r="J373" s="29">
        <v>966.95</v>
      </c>
      <c r="K373" s="29">
        <v>96.69</v>
      </c>
      <c r="L373" s="31">
        <v>1063.6400000000001</v>
      </c>
    </row>
    <row r="374" spans="2:12" x14ac:dyDescent="0.35">
      <c r="B374" s="152" t="s">
        <v>460</v>
      </c>
      <c r="C374" s="153"/>
      <c r="D374" s="24" t="s">
        <v>34</v>
      </c>
      <c r="E374" s="25">
        <v>3</v>
      </c>
      <c r="F374" s="26">
        <v>3.37</v>
      </c>
      <c r="G374" s="27">
        <v>1E-3</v>
      </c>
      <c r="H374" s="27">
        <v>1E-3</v>
      </c>
      <c r="I374" s="28">
        <v>37</v>
      </c>
      <c r="J374" s="29">
        <v>113.35</v>
      </c>
      <c r="K374" s="29">
        <v>11.34</v>
      </c>
      <c r="L374" s="29">
        <v>124.69</v>
      </c>
    </row>
    <row r="375" spans="2:12" x14ac:dyDescent="0.35">
      <c r="B375" s="152" t="s">
        <v>253</v>
      </c>
      <c r="C375" s="153"/>
      <c r="D375" s="24" t="s">
        <v>34</v>
      </c>
      <c r="E375" s="25">
        <v>3</v>
      </c>
      <c r="F375" s="26">
        <v>3.31</v>
      </c>
      <c r="G375" s="27">
        <v>1E-3</v>
      </c>
      <c r="H375" s="27">
        <v>1E-3</v>
      </c>
      <c r="I375" s="28">
        <v>33</v>
      </c>
      <c r="J375" s="29">
        <v>99.3</v>
      </c>
      <c r="K375" s="29">
        <v>9.93</v>
      </c>
      <c r="L375" s="29">
        <v>109.23</v>
      </c>
    </row>
    <row r="376" spans="2:12" x14ac:dyDescent="0.35">
      <c r="B376" s="152" t="s">
        <v>473</v>
      </c>
      <c r="C376" s="153"/>
      <c r="D376" s="24" t="s">
        <v>34</v>
      </c>
      <c r="E376" s="25">
        <v>3</v>
      </c>
      <c r="F376" s="26">
        <v>3.6</v>
      </c>
      <c r="G376" s="27">
        <v>2E-3</v>
      </c>
      <c r="H376" s="27">
        <v>2E-3</v>
      </c>
      <c r="I376" s="28">
        <v>92</v>
      </c>
      <c r="J376" s="29">
        <v>301.08999999999997</v>
      </c>
      <c r="K376" s="29">
        <v>30.11</v>
      </c>
      <c r="L376" s="29">
        <v>331.2</v>
      </c>
    </row>
    <row r="377" spans="2:12" x14ac:dyDescent="0.35">
      <c r="B377" s="152" t="s">
        <v>554</v>
      </c>
      <c r="C377" s="153"/>
      <c r="D377" s="24" t="s">
        <v>34</v>
      </c>
      <c r="E377" s="25">
        <v>3</v>
      </c>
      <c r="F377" s="26">
        <v>3.69</v>
      </c>
      <c r="G377" s="27">
        <v>1.0999999999999999E-2</v>
      </c>
      <c r="H377" s="27">
        <v>8.9999999999999993E-3</v>
      </c>
      <c r="I377" s="28">
        <v>449</v>
      </c>
      <c r="J377" s="31">
        <v>1504.52</v>
      </c>
      <c r="K377" s="29">
        <v>150.44999999999999</v>
      </c>
      <c r="L377" s="31">
        <v>1654.97</v>
      </c>
    </row>
    <row r="378" spans="2:12" x14ac:dyDescent="0.35">
      <c r="B378" s="152" t="s">
        <v>377</v>
      </c>
      <c r="C378" s="153"/>
      <c r="D378" s="24" t="s">
        <v>34</v>
      </c>
      <c r="E378" s="25">
        <v>3</v>
      </c>
      <c r="F378" s="26">
        <v>3.2</v>
      </c>
      <c r="G378" s="27">
        <v>5.0000000000000001E-3</v>
      </c>
      <c r="H378" s="27">
        <v>4.0000000000000001E-3</v>
      </c>
      <c r="I378" s="28">
        <v>207</v>
      </c>
      <c r="J378" s="29">
        <v>602.17999999999995</v>
      </c>
      <c r="K378" s="29">
        <v>60.22</v>
      </c>
      <c r="L378" s="29">
        <v>662.4</v>
      </c>
    </row>
    <row r="379" spans="2:12" x14ac:dyDescent="0.35">
      <c r="B379" s="152" t="s">
        <v>378</v>
      </c>
      <c r="C379" s="153"/>
      <c r="D379" s="24" t="s">
        <v>34</v>
      </c>
      <c r="E379" s="25">
        <v>3</v>
      </c>
      <c r="F379" s="26">
        <v>3.63</v>
      </c>
      <c r="G379" s="27">
        <v>1.6E-2</v>
      </c>
      <c r="H379" s="27">
        <v>1.2999999999999999E-2</v>
      </c>
      <c r="I379" s="28">
        <v>652</v>
      </c>
      <c r="J379" s="31">
        <v>2151.1999999999998</v>
      </c>
      <c r="K379" s="29">
        <v>215.12</v>
      </c>
      <c r="L379" s="31">
        <v>2366.3200000000002</v>
      </c>
    </row>
    <row r="380" spans="2:12" x14ac:dyDescent="0.35">
      <c r="B380" s="152" t="s">
        <v>482</v>
      </c>
      <c r="C380" s="153"/>
      <c r="D380" s="24" t="s">
        <v>34</v>
      </c>
      <c r="E380" s="25">
        <v>3</v>
      </c>
      <c r="F380" s="26">
        <v>3.47</v>
      </c>
      <c r="G380" s="27">
        <v>8.9999999999999993E-3</v>
      </c>
      <c r="H380" s="27">
        <v>7.0000000000000001E-3</v>
      </c>
      <c r="I380" s="28">
        <v>343</v>
      </c>
      <c r="J380" s="31">
        <v>1082.6099999999999</v>
      </c>
      <c r="K380" s="29">
        <v>108.26</v>
      </c>
      <c r="L380" s="31">
        <v>1190.8699999999999</v>
      </c>
    </row>
    <row r="381" spans="2:12" x14ac:dyDescent="0.35">
      <c r="B381" s="152" t="s">
        <v>254</v>
      </c>
      <c r="C381" s="153"/>
      <c r="D381" s="24" t="s">
        <v>34</v>
      </c>
      <c r="E381" s="25">
        <v>3</v>
      </c>
      <c r="F381" s="26">
        <v>5.5</v>
      </c>
      <c r="G381" s="27">
        <v>2E-3</v>
      </c>
      <c r="H381" s="27">
        <v>2E-3</v>
      </c>
      <c r="I381" s="28">
        <v>79</v>
      </c>
      <c r="J381" s="29">
        <v>395</v>
      </c>
      <c r="K381" s="29">
        <v>39.5</v>
      </c>
      <c r="L381" s="29">
        <v>434.5</v>
      </c>
    </row>
    <row r="382" spans="2:12" x14ac:dyDescent="0.35">
      <c r="B382" s="152" t="s">
        <v>394</v>
      </c>
      <c r="C382" s="153"/>
      <c r="D382" s="24" t="s">
        <v>34</v>
      </c>
      <c r="E382" s="25">
        <v>3</v>
      </c>
      <c r="F382" s="26">
        <v>2.78</v>
      </c>
      <c r="G382" s="27">
        <v>0</v>
      </c>
      <c r="H382" s="27">
        <v>0</v>
      </c>
      <c r="I382" s="28">
        <v>2</v>
      </c>
      <c r="J382" s="29">
        <v>5.05</v>
      </c>
      <c r="K382" s="29">
        <v>0.51</v>
      </c>
      <c r="L382" s="29">
        <v>5.56</v>
      </c>
    </row>
    <row r="383" spans="2:12" x14ac:dyDescent="0.35">
      <c r="B383" s="152" t="s">
        <v>255</v>
      </c>
      <c r="C383" s="153"/>
      <c r="D383" s="24" t="s">
        <v>34</v>
      </c>
      <c r="E383" s="25">
        <v>3</v>
      </c>
      <c r="F383" s="26">
        <v>3.15</v>
      </c>
      <c r="G383" s="27">
        <v>1E-3</v>
      </c>
      <c r="H383" s="27">
        <v>1E-3</v>
      </c>
      <c r="I383" s="28">
        <v>55</v>
      </c>
      <c r="J383" s="29">
        <v>157.5</v>
      </c>
      <c r="K383" s="29">
        <v>15.75</v>
      </c>
      <c r="L383" s="29">
        <v>173.25</v>
      </c>
    </row>
    <row r="384" spans="2:12" x14ac:dyDescent="0.35">
      <c r="B384" s="152" t="s">
        <v>256</v>
      </c>
      <c r="C384" s="153"/>
      <c r="D384" s="24" t="s">
        <v>34</v>
      </c>
      <c r="E384" s="25">
        <v>3</v>
      </c>
      <c r="F384" s="26">
        <v>3.26</v>
      </c>
      <c r="G384" s="27">
        <v>0.01</v>
      </c>
      <c r="H384" s="27">
        <v>7.0000000000000001E-3</v>
      </c>
      <c r="I384" s="28">
        <v>401</v>
      </c>
      <c r="J384" s="31">
        <v>1188.42</v>
      </c>
      <c r="K384" s="29">
        <v>118.84</v>
      </c>
      <c r="L384" s="31">
        <v>1307.26</v>
      </c>
    </row>
    <row r="385" spans="2:12" x14ac:dyDescent="0.35">
      <c r="B385" s="152" t="s">
        <v>461</v>
      </c>
      <c r="C385" s="153"/>
      <c r="D385" s="24" t="s">
        <v>34</v>
      </c>
      <c r="E385" s="25">
        <v>3</v>
      </c>
      <c r="F385" s="26">
        <v>4.55</v>
      </c>
      <c r="G385" s="27">
        <v>8.0000000000000002E-3</v>
      </c>
      <c r="H385" s="27">
        <v>8.0000000000000002E-3</v>
      </c>
      <c r="I385" s="28">
        <v>331</v>
      </c>
      <c r="J385" s="31">
        <v>1369.14</v>
      </c>
      <c r="K385" s="29">
        <v>136.91</v>
      </c>
      <c r="L385" s="31">
        <v>1506.05</v>
      </c>
    </row>
    <row r="386" spans="2:12" x14ac:dyDescent="0.35">
      <c r="B386" s="152" t="s">
        <v>360</v>
      </c>
      <c r="C386" s="153"/>
      <c r="D386" s="24" t="s">
        <v>34</v>
      </c>
      <c r="E386" s="25">
        <v>3</v>
      </c>
      <c r="F386" s="26">
        <v>3.08</v>
      </c>
      <c r="G386" s="27">
        <v>2E-3</v>
      </c>
      <c r="H386" s="27">
        <v>1E-3</v>
      </c>
      <c r="I386" s="28">
        <v>66</v>
      </c>
      <c r="J386" s="29">
        <v>184.8</v>
      </c>
      <c r="K386" s="29">
        <v>18.48</v>
      </c>
      <c r="L386" s="29">
        <v>203.28</v>
      </c>
    </row>
    <row r="387" spans="2:12" x14ac:dyDescent="0.35">
      <c r="B387" s="152" t="s">
        <v>257</v>
      </c>
      <c r="C387" s="153"/>
      <c r="D387" s="24" t="s">
        <v>34</v>
      </c>
      <c r="E387" s="25">
        <v>3</v>
      </c>
      <c r="F387" s="26">
        <v>3.16</v>
      </c>
      <c r="G387" s="27">
        <v>4.0000000000000001E-3</v>
      </c>
      <c r="H387" s="27">
        <v>3.0000000000000001E-3</v>
      </c>
      <c r="I387" s="28">
        <v>166</v>
      </c>
      <c r="J387" s="29">
        <v>476.36</v>
      </c>
      <c r="K387" s="29">
        <v>47.64</v>
      </c>
      <c r="L387" s="29">
        <v>524</v>
      </c>
    </row>
    <row r="388" spans="2:12" x14ac:dyDescent="0.35">
      <c r="B388" s="152" t="s">
        <v>462</v>
      </c>
      <c r="C388" s="153"/>
      <c r="D388" s="24" t="s">
        <v>34</v>
      </c>
      <c r="E388" s="25">
        <v>3</v>
      </c>
      <c r="F388" s="26">
        <v>3.62</v>
      </c>
      <c r="G388" s="27">
        <v>1.6E-2</v>
      </c>
      <c r="H388" s="27">
        <v>1.2999999999999999E-2</v>
      </c>
      <c r="I388" s="28">
        <v>621</v>
      </c>
      <c r="J388" s="31">
        <v>2046.46</v>
      </c>
      <c r="K388" s="29">
        <v>204.65</v>
      </c>
      <c r="L388" s="31">
        <v>2251.11</v>
      </c>
    </row>
    <row r="389" spans="2:12" x14ac:dyDescent="0.35">
      <c r="B389" s="152" t="s">
        <v>395</v>
      </c>
      <c r="C389" s="153"/>
      <c r="D389" s="24" t="s">
        <v>34</v>
      </c>
      <c r="E389" s="25">
        <v>3</v>
      </c>
      <c r="F389" s="26">
        <v>3.27</v>
      </c>
      <c r="G389" s="27">
        <v>6.0000000000000001E-3</v>
      </c>
      <c r="H389" s="27">
        <v>4.0000000000000001E-3</v>
      </c>
      <c r="I389" s="28">
        <v>224</v>
      </c>
      <c r="J389" s="29">
        <v>665.16</v>
      </c>
      <c r="K389" s="29">
        <v>66.52</v>
      </c>
      <c r="L389" s="29">
        <v>731.68</v>
      </c>
    </row>
    <row r="390" spans="2:12" x14ac:dyDescent="0.35">
      <c r="B390" s="152" t="s">
        <v>258</v>
      </c>
      <c r="C390" s="153"/>
      <c r="D390" s="24" t="s">
        <v>34</v>
      </c>
      <c r="E390" s="25">
        <v>3</v>
      </c>
      <c r="F390" s="26">
        <v>3.23</v>
      </c>
      <c r="G390" s="27">
        <v>3.0000000000000001E-3</v>
      </c>
      <c r="H390" s="27">
        <v>2E-3</v>
      </c>
      <c r="I390" s="28">
        <v>135</v>
      </c>
      <c r="J390" s="29">
        <v>396</v>
      </c>
      <c r="K390" s="29">
        <v>39.6</v>
      </c>
      <c r="L390" s="29">
        <v>435.6</v>
      </c>
    </row>
    <row r="391" spans="2:12" x14ac:dyDescent="0.35">
      <c r="B391" s="152" t="s">
        <v>259</v>
      </c>
      <c r="C391" s="153"/>
      <c r="D391" s="24" t="s">
        <v>34</v>
      </c>
      <c r="E391" s="25">
        <v>3</v>
      </c>
      <c r="F391" s="26">
        <v>2.86</v>
      </c>
      <c r="G391" s="27">
        <v>7.0000000000000001E-3</v>
      </c>
      <c r="H391" s="27">
        <v>4.0000000000000001E-3</v>
      </c>
      <c r="I391" s="28">
        <v>268</v>
      </c>
      <c r="J391" s="29">
        <v>697.44</v>
      </c>
      <c r="K391" s="29">
        <v>69.739999999999995</v>
      </c>
      <c r="L391" s="29">
        <v>767.18</v>
      </c>
    </row>
    <row r="392" spans="2:12" x14ac:dyDescent="0.35">
      <c r="B392" s="152" t="s">
        <v>260</v>
      </c>
      <c r="C392" s="153"/>
      <c r="D392" s="24" t="s">
        <v>34</v>
      </c>
      <c r="E392" s="25">
        <v>3</v>
      </c>
      <c r="F392" s="26">
        <v>5.14</v>
      </c>
      <c r="G392" s="27">
        <v>3.0000000000000001E-3</v>
      </c>
      <c r="H392" s="27">
        <v>3.0000000000000001E-3</v>
      </c>
      <c r="I392" s="28">
        <v>114</v>
      </c>
      <c r="J392" s="29">
        <v>532.69000000000005</v>
      </c>
      <c r="K392" s="29">
        <v>53.27</v>
      </c>
      <c r="L392" s="29">
        <v>585.96</v>
      </c>
    </row>
    <row r="393" spans="2:12" x14ac:dyDescent="0.35">
      <c r="B393" s="152" t="s">
        <v>261</v>
      </c>
      <c r="C393" s="153"/>
      <c r="D393" s="24" t="s">
        <v>34</v>
      </c>
      <c r="E393" s="25">
        <v>3</v>
      </c>
      <c r="F393" s="26">
        <v>3.26</v>
      </c>
      <c r="G393" s="27">
        <v>2E-3</v>
      </c>
      <c r="H393" s="27">
        <v>1E-3</v>
      </c>
      <c r="I393" s="28">
        <v>80</v>
      </c>
      <c r="J393" s="29">
        <v>237.09</v>
      </c>
      <c r="K393" s="29">
        <v>23.71</v>
      </c>
      <c r="L393" s="29">
        <v>260.8</v>
      </c>
    </row>
    <row r="394" spans="2:12" x14ac:dyDescent="0.35">
      <c r="B394" s="152" t="s">
        <v>262</v>
      </c>
      <c r="C394" s="153"/>
      <c r="D394" s="24" t="s">
        <v>34</v>
      </c>
      <c r="E394" s="25">
        <v>3</v>
      </c>
      <c r="F394" s="26">
        <v>3.26</v>
      </c>
      <c r="G394" s="27">
        <v>3.0000000000000001E-3</v>
      </c>
      <c r="H394" s="27">
        <v>3.0000000000000001E-3</v>
      </c>
      <c r="I394" s="28">
        <v>140</v>
      </c>
      <c r="J394" s="29">
        <v>414.91</v>
      </c>
      <c r="K394" s="29">
        <v>41.49</v>
      </c>
      <c r="L394" s="29">
        <v>456.4</v>
      </c>
    </row>
    <row r="395" spans="2:12" x14ac:dyDescent="0.35">
      <c r="B395" s="152" t="s">
        <v>263</v>
      </c>
      <c r="C395" s="153"/>
      <c r="D395" s="24" t="s">
        <v>34</v>
      </c>
      <c r="E395" s="25">
        <v>3</v>
      </c>
      <c r="F395" s="26">
        <v>3.16</v>
      </c>
      <c r="G395" s="27">
        <v>1.0999999999999999E-2</v>
      </c>
      <c r="H395" s="27">
        <v>8.0000000000000002E-3</v>
      </c>
      <c r="I395" s="28">
        <v>447</v>
      </c>
      <c r="J395" s="31">
        <v>1285.9100000000001</v>
      </c>
      <c r="K395" s="29">
        <v>128.59</v>
      </c>
      <c r="L395" s="31">
        <v>1414.5</v>
      </c>
    </row>
    <row r="396" spans="2:12" x14ac:dyDescent="0.35">
      <c r="B396" s="152" t="s">
        <v>264</v>
      </c>
      <c r="C396" s="153"/>
      <c r="D396" s="24" t="s">
        <v>34</v>
      </c>
      <c r="E396" s="25">
        <v>3</v>
      </c>
      <c r="F396" s="26">
        <v>3.41</v>
      </c>
      <c r="G396" s="27">
        <v>6.0000000000000001E-3</v>
      </c>
      <c r="H396" s="27">
        <v>4.0000000000000001E-3</v>
      </c>
      <c r="I396" s="28">
        <v>222</v>
      </c>
      <c r="J396" s="29">
        <v>687.63</v>
      </c>
      <c r="K396" s="29">
        <v>68.760000000000005</v>
      </c>
      <c r="L396" s="29">
        <v>756.39</v>
      </c>
    </row>
    <row r="397" spans="2:12" x14ac:dyDescent="0.35">
      <c r="B397" s="152" t="s">
        <v>396</v>
      </c>
      <c r="C397" s="153"/>
      <c r="D397" s="24" t="s">
        <v>34</v>
      </c>
      <c r="E397" s="25">
        <v>3</v>
      </c>
      <c r="F397" s="26">
        <v>3.12</v>
      </c>
      <c r="G397" s="27">
        <v>2E-3</v>
      </c>
      <c r="H397" s="27">
        <v>1E-3</v>
      </c>
      <c r="I397" s="28">
        <v>87</v>
      </c>
      <c r="J397" s="29">
        <v>246.95</v>
      </c>
      <c r="K397" s="29">
        <v>24.7</v>
      </c>
      <c r="L397" s="29">
        <v>271.64999999999998</v>
      </c>
    </row>
    <row r="398" spans="2:12" x14ac:dyDescent="0.35">
      <c r="B398" s="152" t="s">
        <v>265</v>
      </c>
      <c r="C398" s="153"/>
      <c r="D398" s="24" t="s">
        <v>34</v>
      </c>
      <c r="E398" s="25">
        <v>3</v>
      </c>
      <c r="F398" s="26">
        <v>3.4</v>
      </c>
      <c r="G398" s="27">
        <v>7.0000000000000001E-3</v>
      </c>
      <c r="H398" s="27">
        <v>5.0000000000000001E-3</v>
      </c>
      <c r="I398" s="28">
        <v>285</v>
      </c>
      <c r="J398" s="29">
        <v>880.05</v>
      </c>
      <c r="K398" s="29">
        <v>88</v>
      </c>
      <c r="L398" s="29">
        <v>968.05</v>
      </c>
    </row>
    <row r="399" spans="2:12" x14ac:dyDescent="0.35">
      <c r="B399" s="152" t="s">
        <v>379</v>
      </c>
      <c r="C399" s="153"/>
      <c r="D399" s="24" t="s">
        <v>34</v>
      </c>
      <c r="E399" s="25">
        <v>3</v>
      </c>
      <c r="F399" s="26">
        <v>3.17</v>
      </c>
      <c r="G399" s="27">
        <v>7.0000000000000001E-3</v>
      </c>
      <c r="H399" s="27">
        <v>5.0000000000000001E-3</v>
      </c>
      <c r="I399" s="28">
        <v>296</v>
      </c>
      <c r="J399" s="29">
        <v>852.5</v>
      </c>
      <c r="K399" s="29">
        <v>85.25</v>
      </c>
      <c r="L399" s="29">
        <v>937.75</v>
      </c>
    </row>
    <row r="400" spans="2:12" x14ac:dyDescent="0.35">
      <c r="B400" s="152" t="s">
        <v>266</v>
      </c>
      <c r="C400" s="153"/>
      <c r="D400" s="24" t="s">
        <v>34</v>
      </c>
      <c r="E400" s="25">
        <v>3</v>
      </c>
      <c r="F400" s="26">
        <v>2.93</v>
      </c>
      <c r="G400" s="27">
        <v>1E-3</v>
      </c>
      <c r="H400" s="27">
        <v>1E-3</v>
      </c>
      <c r="I400" s="28">
        <v>44</v>
      </c>
      <c r="J400" s="29">
        <v>117.2</v>
      </c>
      <c r="K400" s="29">
        <v>11.72</v>
      </c>
      <c r="L400" s="29">
        <v>128.91999999999999</v>
      </c>
    </row>
    <row r="401" spans="2:12" x14ac:dyDescent="0.35">
      <c r="B401" s="152" t="s">
        <v>267</v>
      </c>
      <c r="C401" s="153"/>
      <c r="D401" s="24" t="s">
        <v>34</v>
      </c>
      <c r="E401" s="25">
        <v>3</v>
      </c>
      <c r="F401" s="26">
        <v>4.03</v>
      </c>
      <c r="G401" s="27">
        <v>7.0000000000000001E-3</v>
      </c>
      <c r="H401" s="27">
        <v>7.0000000000000001E-3</v>
      </c>
      <c r="I401" s="28">
        <v>287</v>
      </c>
      <c r="J401" s="31">
        <v>1052.67</v>
      </c>
      <c r="K401" s="29">
        <v>105.27</v>
      </c>
      <c r="L401" s="31">
        <v>1157.94</v>
      </c>
    </row>
    <row r="402" spans="2:12" x14ac:dyDescent="0.35">
      <c r="B402" s="152" t="s">
        <v>268</v>
      </c>
      <c r="C402" s="153"/>
      <c r="D402" s="24" t="s">
        <v>34</v>
      </c>
      <c r="E402" s="25">
        <v>3</v>
      </c>
      <c r="F402" s="26">
        <v>3.29</v>
      </c>
      <c r="G402" s="27">
        <v>3.0000000000000001E-3</v>
      </c>
      <c r="H402" s="27">
        <v>3.0000000000000001E-3</v>
      </c>
      <c r="I402" s="28">
        <v>134</v>
      </c>
      <c r="J402" s="29">
        <v>401.09</v>
      </c>
      <c r="K402" s="29">
        <v>40.11</v>
      </c>
      <c r="L402" s="29">
        <v>441.2</v>
      </c>
    </row>
    <row r="403" spans="2:12" x14ac:dyDescent="0.35">
      <c r="B403" s="152" t="s">
        <v>269</v>
      </c>
      <c r="C403" s="153"/>
      <c r="D403" s="24" t="s">
        <v>34</v>
      </c>
      <c r="E403" s="25">
        <v>3</v>
      </c>
      <c r="F403" s="26">
        <v>3.68</v>
      </c>
      <c r="G403" s="27">
        <v>4.0000000000000001E-3</v>
      </c>
      <c r="H403" s="27">
        <v>4.0000000000000001E-3</v>
      </c>
      <c r="I403" s="28">
        <v>177</v>
      </c>
      <c r="J403" s="29">
        <v>591.82000000000005</v>
      </c>
      <c r="K403" s="29">
        <v>59.18</v>
      </c>
      <c r="L403" s="29">
        <v>651</v>
      </c>
    </row>
    <row r="404" spans="2:12" x14ac:dyDescent="0.35">
      <c r="B404" s="152" t="s">
        <v>270</v>
      </c>
      <c r="C404" s="153"/>
      <c r="D404" s="24" t="s">
        <v>34</v>
      </c>
      <c r="E404" s="25">
        <v>3</v>
      </c>
      <c r="F404" s="26">
        <v>3.8</v>
      </c>
      <c r="G404" s="27">
        <v>4.0000000000000001E-3</v>
      </c>
      <c r="H404" s="27">
        <v>3.0000000000000001E-3</v>
      </c>
      <c r="I404" s="28">
        <v>153</v>
      </c>
      <c r="J404" s="29">
        <v>528.54999999999995</v>
      </c>
      <c r="K404" s="29">
        <v>52.85</v>
      </c>
      <c r="L404" s="29">
        <v>581.4</v>
      </c>
    </row>
    <row r="405" spans="2:12" x14ac:dyDescent="0.35">
      <c r="B405" s="152" t="s">
        <v>271</v>
      </c>
      <c r="C405" s="153"/>
      <c r="D405" s="24" t="s">
        <v>34</v>
      </c>
      <c r="E405" s="25">
        <v>3</v>
      </c>
      <c r="F405" s="26">
        <v>3.37</v>
      </c>
      <c r="G405" s="27">
        <v>4.0000000000000001E-3</v>
      </c>
      <c r="H405" s="27">
        <v>3.0000000000000001E-3</v>
      </c>
      <c r="I405" s="28">
        <v>144</v>
      </c>
      <c r="J405" s="29">
        <v>441.78</v>
      </c>
      <c r="K405" s="29">
        <v>44.18</v>
      </c>
      <c r="L405" s="29">
        <v>485.96</v>
      </c>
    </row>
    <row r="406" spans="2:12" x14ac:dyDescent="0.35">
      <c r="B406" s="152" t="s">
        <v>272</v>
      </c>
      <c r="C406" s="153"/>
      <c r="D406" s="24" t="s">
        <v>34</v>
      </c>
      <c r="E406" s="25">
        <v>3</v>
      </c>
      <c r="F406" s="26">
        <v>3.22</v>
      </c>
      <c r="G406" s="27">
        <v>4.0000000000000001E-3</v>
      </c>
      <c r="H406" s="27">
        <v>3.0000000000000001E-3</v>
      </c>
      <c r="I406" s="28">
        <v>149</v>
      </c>
      <c r="J406" s="29">
        <v>436.55</v>
      </c>
      <c r="K406" s="29">
        <v>43.65</v>
      </c>
      <c r="L406" s="29">
        <v>480.2</v>
      </c>
    </row>
    <row r="407" spans="2:12" x14ac:dyDescent="0.35">
      <c r="B407" s="152" t="s">
        <v>442</v>
      </c>
      <c r="C407" s="153"/>
      <c r="D407" s="24" t="s">
        <v>34</v>
      </c>
      <c r="E407" s="25">
        <v>3</v>
      </c>
      <c r="F407" s="26">
        <v>3.68</v>
      </c>
      <c r="G407" s="27">
        <v>1.0999999999999999E-2</v>
      </c>
      <c r="H407" s="27">
        <v>8.9999999999999993E-3</v>
      </c>
      <c r="I407" s="28">
        <v>435</v>
      </c>
      <c r="J407" s="31">
        <v>1456.37</v>
      </c>
      <c r="K407" s="29">
        <v>145.63999999999999</v>
      </c>
      <c r="L407" s="31">
        <v>1602.01</v>
      </c>
    </row>
    <row r="408" spans="2:12" x14ac:dyDescent="0.35">
      <c r="B408" s="152" t="s">
        <v>273</v>
      </c>
      <c r="C408" s="153"/>
      <c r="D408" s="24" t="s">
        <v>34</v>
      </c>
      <c r="E408" s="25">
        <v>3</v>
      </c>
      <c r="F408" s="26">
        <v>4.17</v>
      </c>
      <c r="G408" s="27">
        <v>3.0000000000000001E-3</v>
      </c>
      <c r="H408" s="27">
        <v>3.0000000000000001E-3</v>
      </c>
      <c r="I408" s="28">
        <v>116</v>
      </c>
      <c r="J408" s="29">
        <v>439.24</v>
      </c>
      <c r="K408" s="29">
        <v>43.92</v>
      </c>
      <c r="L408" s="29">
        <v>483.16</v>
      </c>
    </row>
    <row r="409" spans="2:12" x14ac:dyDescent="0.35">
      <c r="B409" s="150" t="s">
        <v>274</v>
      </c>
      <c r="C409" s="151"/>
      <c r="D409" s="18" t="s">
        <v>34</v>
      </c>
      <c r="E409" s="19">
        <v>3</v>
      </c>
      <c r="F409" s="20">
        <v>3.2</v>
      </c>
      <c r="G409" s="21">
        <v>6.0000000000000001E-3</v>
      </c>
      <c r="H409" s="21">
        <v>5.0000000000000001E-3</v>
      </c>
      <c r="I409" s="22">
        <v>255</v>
      </c>
      <c r="J409" s="23">
        <v>741.82</v>
      </c>
      <c r="K409" s="23">
        <v>74.180000000000007</v>
      </c>
      <c r="L409" s="23">
        <v>816</v>
      </c>
    </row>
    <row r="410" spans="2:12" x14ac:dyDescent="0.35">
      <c r="B410" s="152" t="s">
        <v>275</v>
      </c>
      <c r="C410" s="153"/>
      <c r="D410" s="24" t="s">
        <v>34</v>
      </c>
      <c r="E410" s="25">
        <v>3</v>
      </c>
      <c r="F410" s="26">
        <v>3.27</v>
      </c>
      <c r="G410" s="27">
        <v>7.0000000000000001E-3</v>
      </c>
      <c r="H410" s="27">
        <v>5.0000000000000001E-3</v>
      </c>
      <c r="I410" s="28">
        <v>281</v>
      </c>
      <c r="J410" s="29">
        <v>836.39</v>
      </c>
      <c r="K410" s="29">
        <v>83.64</v>
      </c>
      <c r="L410" s="29">
        <v>920.03</v>
      </c>
    </row>
    <row r="411" spans="2:12" x14ac:dyDescent="0.35">
      <c r="B411" s="152" t="s">
        <v>276</v>
      </c>
      <c r="C411" s="153"/>
      <c r="D411" s="24" t="s">
        <v>34</v>
      </c>
      <c r="E411" s="25">
        <v>3</v>
      </c>
      <c r="F411" s="26">
        <v>3.71</v>
      </c>
      <c r="G411" s="27">
        <v>1E-3</v>
      </c>
      <c r="H411" s="27">
        <v>1E-3</v>
      </c>
      <c r="I411" s="28">
        <v>60</v>
      </c>
      <c r="J411" s="29">
        <v>202.36</v>
      </c>
      <c r="K411" s="29">
        <v>20.239999999999998</v>
      </c>
      <c r="L411" s="29">
        <v>222.6</v>
      </c>
    </row>
    <row r="412" spans="2:12" x14ac:dyDescent="0.35">
      <c r="B412" s="152" t="s">
        <v>277</v>
      </c>
      <c r="C412" s="153"/>
      <c r="D412" s="24" t="s">
        <v>34</v>
      </c>
      <c r="E412" s="25">
        <v>3</v>
      </c>
      <c r="F412" s="26">
        <v>3.4</v>
      </c>
      <c r="G412" s="27">
        <v>2E-3</v>
      </c>
      <c r="H412" s="27">
        <v>1E-3</v>
      </c>
      <c r="I412" s="28">
        <v>70</v>
      </c>
      <c r="J412" s="29">
        <v>216.36</v>
      </c>
      <c r="K412" s="29">
        <v>21.64</v>
      </c>
      <c r="L412" s="29">
        <v>238</v>
      </c>
    </row>
    <row r="413" spans="2:12" x14ac:dyDescent="0.35">
      <c r="B413" s="152" t="s">
        <v>278</v>
      </c>
      <c r="C413" s="153"/>
      <c r="D413" s="24" t="s">
        <v>34</v>
      </c>
      <c r="E413" s="25">
        <v>3</v>
      </c>
      <c r="F413" s="26">
        <v>3.62</v>
      </c>
      <c r="G413" s="27">
        <v>1.0999999999999999E-2</v>
      </c>
      <c r="H413" s="27">
        <v>8.9999999999999993E-3</v>
      </c>
      <c r="I413" s="28">
        <v>440</v>
      </c>
      <c r="J413" s="31">
        <v>1449.92</v>
      </c>
      <c r="K413" s="29">
        <v>144.99</v>
      </c>
      <c r="L413" s="31">
        <v>1594.91</v>
      </c>
    </row>
    <row r="414" spans="2:12" x14ac:dyDescent="0.35">
      <c r="B414" s="152" t="s">
        <v>279</v>
      </c>
      <c r="C414" s="153"/>
      <c r="D414" s="24" t="s">
        <v>34</v>
      </c>
      <c r="E414" s="25">
        <v>3</v>
      </c>
      <c r="F414" s="26">
        <v>3.05</v>
      </c>
      <c r="G414" s="27">
        <v>2E-3</v>
      </c>
      <c r="H414" s="27">
        <v>1E-3</v>
      </c>
      <c r="I414" s="28">
        <v>86</v>
      </c>
      <c r="J414" s="29">
        <v>238.45</v>
      </c>
      <c r="K414" s="29">
        <v>23.85</v>
      </c>
      <c r="L414" s="29">
        <v>262.3</v>
      </c>
    </row>
    <row r="415" spans="2:12" x14ac:dyDescent="0.35">
      <c r="B415" s="152" t="s">
        <v>280</v>
      </c>
      <c r="C415" s="153"/>
      <c r="D415" s="24" t="s">
        <v>34</v>
      </c>
      <c r="E415" s="25">
        <v>3</v>
      </c>
      <c r="F415" s="26">
        <v>3.65</v>
      </c>
      <c r="G415" s="27">
        <v>6.0000000000000001E-3</v>
      </c>
      <c r="H415" s="27">
        <v>5.0000000000000001E-3</v>
      </c>
      <c r="I415" s="28">
        <v>238</v>
      </c>
      <c r="J415" s="29">
        <v>789.22</v>
      </c>
      <c r="K415" s="29">
        <v>78.92</v>
      </c>
      <c r="L415" s="29">
        <v>868.14</v>
      </c>
    </row>
    <row r="416" spans="2:12" x14ac:dyDescent="0.35">
      <c r="B416" s="152" t="s">
        <v>468</v>
      </c>
      <c r="C416" s="153"/>
      <c r="D416" s="24" t="s">
        <v>34</v>
      </c>
      <c r="E416" s="25">
        <v>3</v>
      </c>
      <c r="F416" s="26">
        <v>3.24</v>
      </c>
      <c r="G416" s="27">
        <v>4.0000000000000001E-3</v>
      </c>
      <c r="H416" s="27">
        <v>3.0000000000000001E-3</v>
      </c>
      <c r="I416" s="28">
        <v>163</v>
      </c>
      <c r="J416" s="29">
        <v>480.79</v>
      </c>
      <c r="K416" s="29">
        <v>48.08</v>
      </c>
      <c r="L416" s="29">
        <v>528.87</v>
      </c>
    </row>
    <row r="417" spans="2:12" x14ac:dyDescent="0.35">
      <c r="B417" s="152" t="s">
        <v>281</v>
      </c>
      <c r="C417" s="153"/>
      <c r="D417" s="24" t="s">
        <v>34</v>
      </c>
      <c r="E417" s="25">
        <v>3</v>
      </c>
      <c r="F417" s="26">
        <v>3.05</v>
      </c>
      <c r="G417" s="27">
        <v>2E-3</v>
      </c>
      <c r="H417" s="27">
        <v>1E-3</v>
      </c>
      <c r="I417" s="28">
        <v>69</v>
      </c>
      <c r="J417" s="29">
        <v>191.32</v>
      </c>
      <c r="K417" s="29">
        <v>19.13</v>
      </c>
      <c r="L417" s="29">
        <v>210.45</v>
      </c>
    </row>
    <row r="418" spans="2:12" x14ac:dyDescent="0.35">
      <c r="B418" s="152" t="s">
        <v>282</v>
      </c>
      <c r="C418" s="153"/>
      <c r="D418" s="24" t="s">
        <v>34</v>
      </c>
      <c r="E418" s="25">
        <v>3</v>
      </c>
      <c r="F418" s="26">
        <v>3.46</v>
      </c>
      <c r="G418" s="27">
        <v>2E-3</v>
      </c>
      <c r="H418" s="27">
        <v>1E-3</v>
      </c>
      <c r="I418" s="28">
        <v>68</v>
      </c>
      <c r="J418" s="29">
        <v>213.89</v>
      </c>
      <c r="K418" s="29">
        <v>21.39</v>
      </c>
      <c r="L418" s="29">
        <v>235.28</v>
      </c>
    </row>
    <row r="419" spans="2:12" x14ac:dyDescent="0.35">
      <c r="B419" s="152" t="s">
        <v>283</v>
      </c>
      <c r="C419" s="153"/>
      <c r="D419" s="24" t="s">
        <v>34</v>
      </c>
      <c r="E419" s="25">
        <v>3</v>
      </c>
      <c r="F419" s="26">
        <v>3.13</v>
      </c>
      <c r="G419" s="27">
        <v>4.0000000000000001E-3</v>
      </c>
      <c r="H419" s="27">
        <v>3.0000000000000001E-3</v>
      </c>
      <c r="I419" s="28">
        <v>145</v>
      </c>
      <c r="J419" s="29">
        <v>412.55</v>
      </c>
      <c r="K419" s="29">
        <v>41.25</v>
      </c>
      <c r="L419" s="29">
        <v>453.8</v>
      </c>
    </row>
    <row r="420" spans="2:12" x14ac:dyDescent="0.35">
      <c r="B420" s="152" t="s">
        <v>469</v>
      </c>
      <c r="C420" s="153"/>
      <c r="D420" s="24" t="s">
        <v>34</v>
      </c>
      <c r="E420" s="25">
        <v>3</v>
      </c>
      <c r="F420" s="26">
        <v>3.3</v>
      </c>
      <c r="G420" s="27">
        <v>2E-3</v>
      </c>
      <c r="H420" s="27">
        <v>1E-3</v>
      </c>
      <c r="I420" s="28">
        <v>71</v>
      </c>
      <c r="J420" s="29">
        <v>213</v>
      </c>
      <c r="K420" s="29">
        <v>21.3</v>
      </c>
      <c r="L420" s="29">
        <v>234.3</v>
      </c>
    </row>
    <row r="421" spans="2:12" x14ac:dyDescent="0.35">
      <c r="B421" s="152" t="s">
        <v>555</v>
      </c>
      <c r="C421" s="153"/>
      <c r="D421" s="24" t="s">
        <v>34</v>
      </c>
      <c r="E421" s="25">
        <v>3</v>
      </c>
      <c r="F421" s="26">
        <v>2.83</v>
      </c>
      <c r="G421" s="27">
        <v>2E-3</v>
      </c>
      <c r="H421" s="27">
        <v>1E-3</v>
      </c>
      <c r="I421" s="28">
        <v>86</v>
      </c>
      <c r="J421" s="29">
        <v>221.25</v>
      </c>
      <c r="K421" s="29">
        <v>22.13</v>
      </c>
      <c r="L421" s="29">
        <v>243.38</v>
      </c>
    </row>
    <row r="422" spans="2:12" x14ac:dyDescent="0.35">
      <c r="B422" s="152" t="s">
        <v>284</v>
      </c>
      <c r="C422" s="153"/>
      <c r="D422" s="24" t="s">
        <v>34</v>
      </c>
      <c r="E422" s="25">
        <v>3</v>
      </c>
      <c r="F422" s="26">
        <v>3.6</v>
      </c>
      <c r="G422" s="27">
        <v>2E-3</v>
      </c>
      <c r="H422" s="27">
        <v>1E-3</v>
      </c>
      <c r="I422" s="28">
        <v>73</v>
      </c>
      <c r="J422" s="29">
        <v>238.91</v>
      </c>
      <c r="K422" s="29">
        <v>23.89</v>
      </c>
      <c r="L422" s="29">
        <v>262.8</v>
      </c>
    </row>
    <row r="423" spans="2:12" x14ac:dyDescent="0.35">
      <c r="B423" s="152" t="s">
        <v>285</v>
      </c>
      <c r="C423" s="153"/>
      <c r="D423" s="24" t="s">
        <v>34</v>
      </c>
      <c r="E423" s="25">
        <v>3</v>
      </c>
      <c r="F423" s="26">
        <v>2.98</v>
      </c>
      <c r="G423" s="27">
        <v>8.9999999999999993E-3</v>
      </c>
      <c r="H423" s="27">
        <v>6.0000000000000001E-3</v>
      </c>
      <c r="I423" s="28">
        <v>358</v>
      </c>
      <c r="J423" s="29">
        <v>970.35</v>
      </c>
      <c r="K423" s="29">
        <v>97.03</v>
      </c>
      <c r="L423" s="31">
        <v>1067.3800000000001</v>
      </c>
    </row>
    <row r="424" spans="2:12" x14ac:dyDescent="0.35">
      <c r="B424" s="152" t="s">
        <v>556</v>
      </c>
      <c r="C424" s="153"/>
      <c r="D424" s="24" t="s">
        <v>34</v>
      </c>
      <c r="E424" s="25">
        <v>3</v>
      </c>
      <c r="F424" s="26">
        <v>3.29</v>
      </c>
      <c r="G424" s="27">
        <v>7.0000000000000001E-3</v>
      </c>
      <c r="H424" s="27">
        <v>5.0000000000000001E-3</v>
      </c>
      <c r="I424" s="28">
        <v>260</v>
      </c>
      <c r="J424" s="29">
        <v>777.29</v>
      </c>
      <c r="K424" s="29">
        <v>77.73</v>
      </c>
      <c r="L424" s="29">
        <v>855.02</v>
      </c>
    </row>
    <row r="425" spans="2:12" x14ac:dyDescent="0.35">
      <c r="B425" s="152" t="s">
        <v>286</v>
      </c>
      <c r="C425" s="153"/>
      <c r="D425" s="24" t="s">
        <v>34</v>
      </c>
      <c r="E425" s="25">
        <v>3</v>
      </c>
      <c r="F425" s="26">
        <v>3.57</v>
      </c>
      <c r="G425" s="27">
        <v>1.4E-2</v>
      </c>
      <c r="H425" s="27">
        <v>1.0999999999999999E-2</v>
      </c>
      <c r="I425" s="28">
        <v>540</v>
      </c>
      <c r="J425" s="31">
        <v>1754.84</v>
      </c>
      <c r="K425" s="29">
        <v>175.48</v>
      </c>
      <c r="L425" s="31">
        <v>1930.32</v>
      </c>
    </row>
    <row r="426" spans="2:12" x14ac:dyDescent="0.35">
      <c r="B426" s="152" t="s">
        <v>287</v>
      </c>
      <c r="C426" s="153"/>
      <c r="D426" s="24" t="s">
        <v>34</v>
      </c>
      <c r="E426" s="25">
        <v>3</v>
      </c>
      <c r="F426" s="26">
        <v>2.9</v>
      </c>
      <c r="G426" s="27">
        <v>2E-3</v>
      </c>
      <c r="H426" s="27">
        <v>1E-3</v>
      </c>
      <c r="I426" s="28">
        <v>89</v>
      </c>
      <c r="J426" s="29">
        <v>234.77</v>
      </c>
      <c r="K426" s="29">
        <v>23.48</v>
      </c>
      <c r="L426" s="29">
        <v>258.25</v>
      </c>
    </row>
    <row r="427" spans="2:12" x14ac:dyDescent="0.35">
      <c r="B427" s="152" t="s">
        <v>474</v>
      </c>
      <c r="C427" s="153"/>
      <c r="D427" s="24" t="s">
        <v>34</v>
      </c>
      <c r="E427" s="25">
        <v>3</v>
      </c>
      <c r="F427" s="26">
        <v>3.05</v>
      </c>
      <c r="G427" s="27">
        <v>2E-3</v>
      </c>
      <c r="H427" s="27">
        <v>1E-3</v>
      </c>
      <c r="I427" s="28">
        <v>68</v>
      </c>
      <c r="J427" s="29">
        <v>188.55</v>
      </c>
      <c r="K427" s="29">
        <v>18.850000000000001</v>
      </c>
      <c r="L427" s="29">
        <v>207.4</v>
      </c>
    </row>
    <row r="428" spans="2:12" x14ac:dyDescent="0.35">
      <c r="B428" s="152" t="s">
        <v>288</v>
      </c>
      <c r="C428" s="153"/>
      <c r="D428" s="24" t="s">
        <v>34</v>
      </c>
      <c r="E428" s="25">
        <v>3</v>
      </c>
      <c r="F428" s="26">
        <v>4.1500000000000004</v>
      </c>
      <c r="G428" s="27">
        <v>1E-3</v>
      </c>
      <c r="H428" s="27">
        <v>1E-3</v>
      </c>
      <c r="I428" s="28">
        <v>27</v>
      </c>
      <c r="J428" s="29">
        <v>101.86</v>
      </c>
      <c r="K428" s="29">
        <v>10.19</v>
      </c>
      <c r="L428" s="29">
        <v>112.05</v>
      </c>
    </row>
    <row r="429" spans="2:12" x14ac:dyDescent="0.35">
      <c r="B429" s="152" t="s">
        <v>289</v>
      </c>
      <c r="C429" s="153"/>
      <c r="D429" s="24" t="s">
        <v>34</v>
      </c>
      <c r="E429" s="25">
        <v>3</v>
      </c>
      <c r="F429" s="26">
        <v>2.77</v>
      </c>
      <c r="G429" s="27">
        <v>1E-3</v>
      </c>
      <c r="H429" s="27">
        <v>1E-3</v>
      </c>
      <c r="I429" s="28">
        <v>40</v>
      </c>
      <c r="J429" s="29">
        <v>100.73</v>
      </c>
      <c r="K429" s="29">
        <v>10.07</v>
      </c>
      <c r="L429" s="29">
        <v>110.8</v>
      </c>
    </row>
    <row r="430" spans="2:12" x14ac:dyDescent="0.35">
      <c r="B430" s="152" t="s">
        <v>290</v>
      </c>
      <c r="C430" s="153"/>
      <c r="D430" s="24" t="s">
        <v>34</v>
      </c>
      <c r="E430" s="25">
        <v>3</v>
      </c>
      <c r="F430" s="26">
        <v>3.2</v>
      </c>
      <c r="G430" s="27">
        <v>3.0000000000000001E-3</v>
      </c>
      <c r="H430" s="27">
        <v>2E-3</v>
      </c>
      <c r="I430" s="28">
        <v>108</v>
      </c>
      <c r="J430" s="29">
        <v>314.18</v>
      </c>
      <c r="K430" s="29">
        <v>31.42</v>
      </c>
      <c r="L430" s="29">
        <v>345.6</v>
      </c>
    </row>
    <row r="431" spans="2:12" x14ac:dyDescent="0.35">
      <c r="B431" s="152" t="s">
        <v>291</v>
      </c>
      <c r="C431" s="153"/>
      <c r="D431" s="24" t="s">
        <v>34</v>
      </c>
      <c r="E431" s="25">
        <v>3</v>
      </c>
      <c r="F431" s="26">
        <v>3.69</v>
      </c>
      <c r="G431" s="27">
        <v>0.01</v>
      </c>
      <c r="H431" s="27">
        <v>8.0000000000000002E-3</v>
      </c>
      <c r="I431" s="28">
        <v>407</v>
      </c>
      <c r="J431" s="31">
        <v>1364.97</v>
      </c>
      <c r="K431" s="29">
        <v>136.5</v>
      </c>
      <c r="L431" s="31">
        <v>1501.47</v>
      </c>
    </row>
    <row r="432" spans="2:12" x14ac:dyDescent="0.35">
      <c r="B432" s="152" t="s">
        <v>292</v>
      </c>
      <c r="C432" s="153"/>
      <c r="D432" s="24" t="s">
        <v>34</v>
      </c>
      <c r="E432" s="25">
        <v>3</v>
      </c>
      <c r="F432" s="26">
        <v>4.4000000000000004</v>
      </c>
      <c r="G432" s="27">
        <v>2E-3</v>
      </c>
      <c r="H432" s="27">
        <v>2E-3</v>
      </c>
      <c r="I432" s="28">
        <v>77</v>
      </c>
      <c r="J432" s="29">
        <v>308</v>
      </c>
      <c r="K432" s="29">
        <v>30.8</v>
      </c>
      <c r="L432" s="29">
        <v>338.8</v>
      </c>
    </row>
    <row r="433" spans="2:12" x14ac:dyDescent="0.35">
      <c r="B433" s="152" t="s">
        <v>293</v>
      </c>
      <c r="C433" s="153"/>
      <c r="D433" s="24" t="s">
        <v>34</v>
      </c>
      <c r="E433" s="25">
        <v>3</v>
      </c>
      <c r="F433" s="26">
        <v>3.82</v>
      </c>
      <c r="G433" s="27">
        <v>1E-3</v>
      </c>
      <c r="H433" s="27">
        <v>1E-3</v>
      </c>
      <c r="I433" s="28">
        <v>57</v>
      </c>
      <c r="J433" s="29">
        <v>197.95</v>
      </c>
      <c r="K433" s="29">
        <v>19.79</v>
      </c>
      <c r="L433" s="29">
        <v>217.74</v>
      </c>
    </row>
    <row r="434" spans="2:12" x14ac:dyDescent="0.35">
      <c r="B434" s="152" t="s">
        <v>463</v>
      </c>
      <c r="C434" s="153"/>
      <c r="D434" s="24" t="s">
        <v>34</v>
      </c>
      <c r="E434" s="25">
        <v>3</v>
      </c>
      <c r="F434" s="26">
        <v>4.5999999999999996</v>
      </c>
      <c r="G434" s="27">
        <v>2E-3</v>
      </c>
      <c r="H434" s="27">
        <v>2E-3</v>
      </c>
      <c r="I434" s="28">
        <v>66</v>
      </c>
      <c r="J434" s="29">
        <v>276</v>
      </c>
      <c r="K434" s="29">
        <v>27.6</v>
      </c>
      <c r="L434" s="29">
        <v>303.60000000000002</v>
      </c>
    </row>
    <row r="435" spans="2:12" x14ac:dyDescent="0.35">
      <c r="B435" s="152" t="s">
        <v>464</v>
      </c>
      <c r="C435" s="153"/>
      <c r="D435" s="24" t="s">
        <v>34</v>
      </c>
      <c r="E435" s="25">
        <v>3</v>
      </c>
      <c r="F435" s="26">
        <v>4.57</v>
      </c>
      <c r="G435" s="27">
        <v>2E-3</v>
      </c>
      <c r="H435" s="27">
        <v>2E-3</v>
      </c>
      <c r="I435" s="28">
        <v>72</v>
      </c>
      <c r="J435" s="29">
        <v>299.13</v>
      </c>
      <c r="K435" s="29">
        <v>29.91</v>
      </c>
      <c r="L435" s="29">
        <v>329.04</v>
      </c>
    </row>
    <row r="436" spans="2:12" x14ac:dyDescent="0.35">
      <c r="B436" s="152" t="s">
        <v>294</v>
      </c>
      <c r="C436" s="153"/>
      <c r="D436" s="24" t="s">
        <v>34</v>
      </c>
      <c r="E436" s="25">
        <v>3</v>
      </c>
      <c r="F436" s="26">
        <v>3.78</v>
      </c>
      <c r="G436" s="27">
        <v>6.0000000000000001E-3</v>
      </c>
      <c r="H436" s="27">
        <v>5.0000000000000001E-3</v>
      </c>
      <c r="I436" s="28">
        <v>224</v>
      </c>
      <c r="J436" s="29">
        <v>769.81</v>
      </c>
      <c r="K436" s="29">
        <v>76.98</v>
      </c>
      <c r="L436" s="29">
        <v>846.79</v>
      </c>
    </row>
    <row r="437" spans="2:12" x14ac:dyDescent="0.35">
      <c r="B437" s="152" t="s">
        <v>557</v>
      </c>
      <c r="C437" s="153"/>
      <c r="D437" s="24" t="s">
        <v>34</v>
      </c>
      <c r="E437" s="25">
        <v>3</v>
      </c>
      <c r="F437" s="26">
        <v>4.3099999999999996</v>
      </c>
      <c r="G437" s="27">
        <v>5.0000000000000001E-3</v>
      </c>
      <c r="H437" s="27">
        <v>5.0000000000000001E-3</v>
      </c>
      <c r="I437" s="28">
        <v>199</v>
      </c>
      <c r="J437" s="29">
        <v>778.94</v>
      </c>
      <c r="K437" s="29">
        <v>77.89</v>
      </c>
      <c r="L437" s="29">
        <v>856.83</v>
      </c>
    </row>
    <row r="438" spans="2:12" x14ac:dyDescent="0.35">
      <c r="B438" s="152" t="s">
        <v>558</v>
      </c>
      <c r="C438" s="153"/>
      <c r="D438" s="24" t="s">
        <v>34</v>
      </c>
      <c r="E438" s="25">
        <v>3</v>
      </c>
      <c r="F438" s="26">
        <v>5.0199999999999996</v>
      </c>
      <c r="G438" s="27">
        <v>2E-3</v>
      </c>
      <c r="H438" s="27">
        <v>2E-3</v>
      </c>
      <c r="I438" s="28">
        <v>77</v>
      </c>
      <c r="J438" s="29">
        <v>351.4</v>
      </c>
      <c r="K438" s="29">
        <v>35.14</v>
      </c>
      <c r="L438" s="29">
        <v>386.54</v>
      </c>
    </row>
    <row r="439" spans="2:12" x14ac:dyDescent="0.35">
      <c r="B439" s="152" t="s">
        <v>295</v>
      </c>
      <c r="C439" s="153"/>
      <c r="D439" s="24" t="s">
        <v>34</v>
      </c>
      <c r="E439" s="25">
        <v>3</v>
      </c>
      <c r="F439" s="26">
        <v>3.26</v>
      </c>
      <c r="G439" s="27">
        <v>3.0000000000000001E-3</v>
      </c>
      <c r="H439" s="27">
        <v>3.0000000000000001E-3</v>
      </c>
      <c r="I439" s="28">
        <v>139</v>
      </c>
      <c r="J439" s="29">
        <v>411.95</v>
      </c>
      <c r="K439" s="29">
        <v>41.19</v>
      </c>
      <c r="L439" s="29">
        <v>453.14</v>
      </c>
    </row>
    <row r="440" spans="2:12" x14ac:dyDescent="0.35">
      <c r="B440" s="152" t="s">
        <v>296</v>
      </c>
      <c r="C440" s="153"/>
      <c r="D440" s="24" t="s">
        <v>34</v>
      </c>
      <c r="E440" s="25">
        <v>3</v>
      </c>
      <c r="F440" s="26">
        <v>4.7300000000000004</v>
      </c>
      <c r="G440" s="27">
        <v>8.9999999999999993E-3</v>
      </c>
      <c r="H440" s="27">
        <v>0.01</v>
      </c>
      <c r="I440" s="28">
        <v>368</v>
      </c>
      <c r="J440" s="31">
        <v>1584.05</v>
      </c>
      <c r="K440" s="29">
        <v>158.41</v>
      </c>
      <c r="L440" s="31">
        <v>1742.46</v>
      </c>
    </row>
    <row r="441" spans="2:12" x14ac:dyDescent="0.35">
      <c r="B441" s="152" t="s">
        <v>297</v>
      </c>
      <c r="C441" s="153"/>
      <c r="D441" s="24" t="s">
        <v>34</v>
      </c>
      <c r="E441" s="25">
        <v>3</v>
      </c>
      <c r="F441" s="26">
        <v>3.52</v>
      </c>
      <c r="G441" s="27">
        <v>8.9999999999999993E-3</v>
      </c>
      <c r="H441" s="27">
        <v>7.0000000000000001E-3</v>
      </c>
      <c r="I441" s="28">
        <v>365</v>
      </c>
      <c r="J441" s="31">
        <v>1166.4100000000001</v>
      </c>
      <c r="K441" s="29">
        <v>116.64</v>
      </c>
      <c r="L441" s="31">
        <v>1283.05</v>
      </c>
    </row>
    <row r="442" spans="2:12" x14ac:dyDescent="0.35">
      <c r="B442" s="152" t="s">
        <v>298</v>
      </c>
      <c r="C442" s="153"/>
      <c r="D442" s="24" t="s">
        <v>34</v>
      </c>
      <c r="E442" s="25">
        <v>3</v>
      </c>
      <c r="F442" s="26">
        <v>3.32</v>
      </c>
      <c r="G442" s="27">
        <v>4.0000000000000001E-3</v>
      </c>
      <c r="H442" s="27">
        <v>3.0000000000000001E-3</v>
      </c>
      <c r="I442" s="28">
        <v>147</v>
      </c>
      <c r="J442" s="29">
        <v>443.23</v>
      </c>
      <c r="K442" s="29">
        <v>44.32</v>
      </c>
      <c r="L442" s="29">
        <v>487.55</v>
      </c>
    </row>
    <row r="443" spans="2:12" x14ac:dyDescent="0.35">
      <c r="B443" s="152" t="s">
        <v>299</v>
      </c>
      <c r="C443" s="153"/>
      <c r="D443" s="24" t="s">
        <v>34</v>
      </c>
      <c r="E443" s="25">
        <v>3</v>
      </c>
      <c r="F443" s="26">
        <v>4.47</v>
      </c>
      <c r="G443" s="27">
        <v>1E-3</v>
      </c>
      <c r="H443" s="27">
        <v>1E-3</v>
      </c>
      <c r="I443" s="28">
        <v>48</v>
      </c>
      <c r="J443" s="29">
        <v>195.05</v>
      </c>
      <c r="K443" s="29">
        <v>19.510000000000002</v>
      </c>
      <c r="L443" s="29">
        <v>214.56</v>
      </c>
    </row>
    <row r="444" spans="2:12" x14ac:dyDescent="0.35">
      <c r="B444" s="152" t="s">
        <v>300</v>
      </c>
      <c r="C444" s="153"/>
      <c r="D444" s="24" t="s">
        <v>34</v>
      </c>
      <c r="E444" s="25">
        <v>3</v>
      </c>
      <c r="F444" s="26">
        <v>3.67</v>
      </c>
      <c r="G444" s="27">
        <v>7.0000000000000001E-3</v>
      </c>
      <c r="H444" s="27">
        <v>6.0000000000000001E-3</v>
      </c>
      <c r="I444" s="28">
        <v>268</v>
      </c>
      <c r="J444" s="29">
        <v>895.02</v>
      </c>
      <c r="K444" s="29">
        <v>89.5</v>
      </c>
      <c r="L444" s="29">
        <v>984.52</v>
      </c>
    </row>
    <row r="445" spans="2:12" x14ac:dyDescent="0.35">
      <c r="B445" s="152" t="s">
        <v>475</v>
      </c>
      <c r="C445" s="153"/>
      <c r="D445" s="24" t="s">
        <v>34</v>
      </c>
      <c r="E445" s="25">
        <v>3</v>
      </c>
      <c r="F445" s="26">
        <v>4.03</v>
      </c>
      <c r="G445" s="27">
        <v>8.9999999999999993E-3</v>
      </c>
      <c r="H445" s="27">
        <v>8.0000000000000002E-3</v>
      </c>
      <c r="I445" s="28">
        <v>343</v>
      </c>
      <c r="J445" s="31">
        <v>1255.29</v>
      </c>
      <c r="K445" s="29">
        <v>125.53</v>
      </c>
      <c r="L445" s="31">
        <v>1380.82</v>
      </c>
    </row>
    <row r="446" spans="2:12" x14ac:dyDescent="0.35">
      <c r="B446" s="152" t="s">
        <v>301</v>
      </c>
      <c r="C446" s="153"/>
      <c r="D446" s="24" t="s">
        <v>34</v>
      </c>
      <c r="E446" s="25">
        <v>3</v>
      </c>
      <c r="F446" s="26">
        <v>3.2</v>
      </c>
      <c r="G446" s="27">
        <v>2E-3</v>
      </c>
      <c r="H446" s="27">
        <v>1E-3</v>
      </c>
      <c r="I446" s="28">
        <v>69</v>
      </c>
      <c r="J446" s="29">
        <v>200.73</v>
      </c>
      <c r="K446" s="29">
        <v>20.07</v>
      </c>
      <c r="L446" s="29">
        <v>220.8</v>
      </c>
    </row>
    <row r="447" spans="2:12" x14ac:dyDescent="0.35">
      <c r="B447" s="152" t="s">
        <v>302</v>
      </c>
      <c r="C447" s="153"/>
      <c r="D447" s="24" t="s">
        <v>34</v>
      </c>
      <c r="E447" s="25">
        <v>3</v>
      </c>
      <c r="F447" s="26">
        <v>3.54</v>
      </c>
      <c r="G447" s="27">
        <v>2E-3</v>
      </c>
      <c r="H447" s="27">
        <v>2E-3</v>
      </c>
      <c r="I447" s="28">
        <v>85</v>
      </c>
      <c r="J447" s="29">
        <v>273.55</v>
      </c>
      <c r="K447" s="29">
        <v>27.35</v>
      </c>
      <c r="L447" s="29">
        <v>300.89999999999998</v>
      </c>
    </row>
    <row r="448" spans="2:12" x14ac:dyDescent="0.35">
      <c r="B448" s="152" t="s">
        <v>465</v>
      </c>
      <c r="C448" s="153"/>
      <c r="D448" s="24" t="s">
        <v>34</v>
      </c>
      <c r="E448" s="25">
        <v>3</v>
      </c>
      <c r="F448" s="26">
        <v>3.6</v>
      </c>
      <c r="G448" s="27">
        <v>2E-3</v>
      </c>
      <c r="H448" s="27">
        <v>1E-3</v>
      </c>
      <c r="I448" s="28">
        <v>67</v>
      </c>
      <c r="J448" s="29">
        <v>219.27</v>
      </c>
      <c r="K448" s="29">
        <v>21.93</v>
      </c>
      <c r="L448" s="29">
        <v>241.2</v>
      </c>
    </row>
    <row r="449" spans="2:12" x14ac:dyDescent="0.35">
      <c r="B449" s="152" t="s">
        <v>559</v>
      </c>
      <c r="C449" s="153"/>
      <c r="D449" s="24" t="s">
        <v>34</v>
      </c>
      <c r="E449" s="25">
        <v>3</v>
      </c>
      <c r="F449" s="26">
        <v>3.13</v>
      </c>
      <c r="G449" s="27">
        <v>7.0000000000000001E-3</v>
      </c>
      <c r="H449" s="27">
        <v>5.0000000000000001E-3</v>
      </c>
      <c r="I449" s="28">
        <v>271</v>
      </c>
      <c r="J449" s="29">
        <v>770.23</v>
      </c>
      <c r="K449" s="29">
        <v>77.02</v>
      </c>
      <c r="L449" s="29">
        <v>847.25</v>
      </c>
    </row>
    <row r="450" spans="2:12" x14ac:dyDescent="0.35">
      <c r="B450" s="152" t="s">
        <v>483</v>
      </c>
      <c r="C450" s="153"/>
      <c r="D450" s="24" t="s">
        <v>34</v>
      </c>
      <c r="E450" s="25">
        <v>3</v>
      </c>
      <c r="F450" s="26">
        <v>4.3099999999999996</v>
      </c>
      <c r="G450" s="27">
        <v>1E-3</v>
      </c>
      <c r="H450" s="27">
        <v>1E-3</v>
      </c>
      <c r="I450" s="28">
        <v>58</v>
      </c>
      <c r="J450" s="29">
        <v>227.25</v>
      </c>
      <c r="K450" s="29">
        <v>22.73</v>
      </c>
      <c r="L450" s="29">
        <v>249.98</v>
      </c>
    </row>
    <row r="451" spans="2:12" x14ac:dyDescent="0.35">
      <c r="B451" s="152" t="s">
        <v>303</v>
      </c>
      <c r="C451" s="153"/>
      <c r="D451" s="24" t="s">
        <v>34</v>
      </c>
      <c r="E451" s="25">
        <v>3</v>
      </c>
      <c r="F451" s="26">
        <v>3.28</v>
      </c>
      <c r="G451" s="27">
        <v>8.0000000000000002E-3</v>
      </c>
      <c r="H451" s="27">
        <v>6.0000000000000001E-3</v>
      </c>
      <c r="I451" s="28">
        <v>319</v>
      </c>
      <c r="J451" s="29">
        <v>950.56</v>
      </c>
      <c r="K451" s="29">
        <v>95.06</v>
      </c>
      <c r="L451" s="31">
        <v>1045.6199999999999</v>
      </c>
    </row>
    <row r="452" spans="2:12" x14ac:dyDescent="0.35">
      <c r="B452" s="152" t="s">
        <v>476</v>
      </c>
      <c r="C452" s="153"/>
      <c r="D452" s="24" t="s">
        <v>34</v>
      </c>
      <c r="E452" s="25">
        <v>3</v>
      </c>
      <c r="F452" s="26">
        <v>3.2</v>
      </c>
      <c r="G452" s="27">
        <v>1E-3</v>
      </c>
      <c r="H452" s="27">
        <v>1E-3</v>
      </c>
      <c r="I452" s="28">
        <v>53</v>
      </c>
      <c r="J452" s="29">
        <v>154.18</v>
      </c>
      <c r="K452" s="29">
        <v>15.42</v>
      </c>
      <c r="L452" s="29">
        <v>169.6</v>
      </c>
    </row>
    <row r="453" spans="2:12" x14ac:dyDescent="0.35">
      <c r="B453" s="152" t="s">
        <v>304</v>
      </c>
      <c r="C453" s="153"/>
      <c r="D453" s="24" t="s">
        <v>34</v>
      </c>
      <c r="E453" s="25">
        <v>3</v>
      </c>
      <c r="F453" s="26">
        <v>4.41</v>
      </c>
      <c r="G453" s="27">
        <v>7.0000000000000001E-3</v>
      </c>
      <c r="H453" s="27">
        <v>7.0000000000000001E-3</v>
      </c>
      <c r="I453" s="28">
        <v>289</v>
      </c>
      <c r="J453" s="31">
        <v>1159.55</v>
      </c>
      <c r="K453" s="29">
        <v>115.96</v>
      </c>
      <c r="L453" s="31">
        <v>1275.51</v>
      </c>
    </row>
    <row r="454" spans="2:12" x14ac:dyDescent="0.35">
      <c r="B454" s="152" t="s">
        <v>477</v>
      </c>
      <c r="C454" s="153"/>
      <c r="D454" s="24" t="s">
        <v>34</v>
      </c>
      <c r="E454" s="25">
        <v>3</v>
      </c>
      <c r="F454" s="26">
        <v>3.96</v>
      </c>
      <c r="G454" s="27">
        <v>1E-3</v>
      </c>
      <c r="H454" s="27">
        <v>1E-3</v>
      </c>
      <c r="I454" s="28">
        <v>40</v>
      </c>
      <c r="J454" s="29">
        <v>144</v>
      </c>
      <c r="K454" s="29">
        <v>14.4</v>
      </c>
      <c r="L454" s="29">
        <v>158.4</v>
      </c>
    </row>
    <row r="455" spans="2:12" x14ac:dyDescent="0.35">
      <c r="B455" s="152" t="s">
        <v>305</v>
      </c>
      <c r="C455" s="153"/>
      <c r="D455" s="24" t="s">
        <v>34</v>
      </c>
      <c r="E455" s="25">
        <v>3</v>
      </c>
      <c r="F455" s="26">
        <v>3.15</v>
      </c>
      <c r="G455" s="27">
        <v>5.0000000000000001E-3</v>
      </c>
      <c r="H455" s="27">
        <v>3.0000000000000001E-3</v>
      </c>
      <c r="I455" s="28">
        <v>196</v>
      </c>
      <c r="J455" s="29">
        <v>561.27</v>
      </c>
      <c r="K455" s="29">
        <v>56.13</v>
      </c>
      <c r="L455" s="29">
        <v>617.4</v>
      </c>
    </row>
    <row r="456" spans="2:12" x14ac:dyDescent="0.35">
      <c r="B456" s="152" t="s">
        <v>306</v>
      </c>
      <c r="C456" s="153"/>
      <c r="D456" s="24" t="s">
        <v>34</v>
      </c>
      <c r="E456" s="25">
        <v>3</v>
      </c>
      <c r="F456" s="26">
        <v>3.15</v>
      </c>
      <c r="G456" s="27">
        <v>3.0000000000000001E-3</v>
      </c>
      <c r="H456" s="27">
        <v>2E-3</v>
      </c>
      <c r="I456" s="28">
        <v>134</v>
      </c>
      <c r="J456" s="29">
        <v>383.73</v>
      </c>
      <c r="K456" s="29">
        <v>38.369999999999997</v>
      </c>
      <c r="L456" s="29">
        <v>422.1</v>
      </c>
    </row>
    <row r="457" spans="2:12" x14ac:dyDescent="0.35">
      <c r="B457" s="152" t="s">
        <v>443</v>
      </c>
      <c r="C457" s="153"/>
      <c r="D457" s="24" t="s">
        <v>34</v>
      </c>
      <c r="E457" s="25">
        <v>3</v>
      </c>
      <c r="F457" s="26">
        <v>3.15</v>
      </c>
      <c r="G457" s="27">
        <v>1E-3</v>
      </c>
      <c r="H457" s="27">
        <v>1E-3</v>
      </c>
      <c r="I457" s="28">
        <v>38</v>
      </c>
      <c r="J457" s="29">
        <v>108.82</v>
      </c>
      <c r="K457" s="29">
        <v>10.88</v>
      </c>
      <c r="L457" s="29">
        <v>119.7</v>
      </c>
    </row>
    <row r="458" spans="2:12" x14ac:dyDescent="0.35">
      <c r="B458" s="152" t="s">
        <v>307</v>
      </c>
      <c r="C458" s="153"/>
      <c r="D458" s="24" t="s">
        <v>34</v>
      </c>
      <c r="E458" s="25">
        <v>3</v>
      </c>
      <c r="F458" s="26">
        <v>3.05</v>
      </c>
      <c r="G458" s="27">
        <v>1E-3</v>
      </c>
      <c r="H458" s="27">
        <v>1E-3</v>
      </c>
      <c r="I458" s="28">
        <v>39</v>
      </c>
      <c r="J458" s="29">
        <v>108.14</v>
      </c>
      <c r="K458" s="29">
        <v>10.81</v>
      </c>
      <c r="L458" s="29">
        <v>118.95</v>
      </c>
    </row>
    <row r="459" spans="2:12" x14ac:dyDescent="0.35">
      <c r="B459" s="152" t="s">
        <v>308</v>
      </c>
      <c r="C459" s="153"/>
      <c r="D459" s="24" t="s">
        <v>34</v>
      </c>
      <c r="E459" s="25">
        <v>3</v>
      </c>
      <c r="F459" s="26">
        <v>4.75</v>
      </c>
      <c r="G459" s="27">
        <v>1E-3</v>
      </c>
      <c r="H459" s="27">
        <v>1E-3</v>
      </c>
      <c r="I459" s="28">
        <v>30</v>
      </c>
      <c r="J459" s="29">
        <v>129.55000000000001</v>
      </c>
      <c r="K459" s="29">
        <v>12.95</v>
      </c>
      <c r="L459" s="29">
        <v>142.5</v>
      </c>
    </row>
    <row r="460" spans="2:12" x14ac:dyDescent="0.35">
      <c r="B460" s="150" t="s">
        <v>484</v>
      </c>
      <c r="C460" s="151"/>
      <c r="D460" s="18" t="s">
        <v>34</v>
      </c>
      <c r="E460" s="19">
        <v>3</v>
      </c>
      <c r="F460" s="20">
        <v>3.55</v>
      </c>
      <c r="G460" s="21">
        <v>0</v>
      </c>
      <c r="H460" s="21">
        <v>0</v>
      </c>
      <c r="I460" s="22">
        <v>15</v>
      </c>
      <c r="J460" s="23">
        <v>48.41</v>
      </c>
      <c r="K460" s="23">
        <v>4.84</v>
      </c>
      <c r="L460" s="23">
        <v>53.25</v>
      </c>
    </row>
    <row r="461" spans="2:12" x14ac:dyDescent="0.35">
      <c r="B461" s="152" t="s">
        <v>485</v>
      </c>
      <c r="C461" s="153"/>
      <c r="D461" s="24" t="s">
        <v>34</v>
      </c>
      <c r="E461" s="25">
        <v>3</v>
      </c>
      <c r="F461" s="26">
        <v>3.67</v>
      </c>
      <c r="G461" s="27">
        <v>2E-3</v>
      </c>
      <c r="H461" s="27">
        <v>2E-3</v>
      </c>
      <c r="I461" s="28">
        <v>97</v>
      </c>
      <c r="J461" s="29">
        <v>323.63</v>
      </c>
      <c r="K461" s="29">
        <v>32.36</v>
      </c>
      <c r="L461" s="29">
        <v>355.99</v>
      </c>
    </row>
    <row r="462" spans="2:12" x14ac:dyDescent="0.35">
      <c r="B462" s="152" t="s">
        <v>444</v>
      </c>
      <c r="C462" s="153"/>
      <c r="D462" s="24" t="s">
        <v>34</v>
      </c>
      <c r="E462" s="25">
        <v>3</v>
      </c>
      <c r="F462" s="26">
        <v>3.84</v>
      </c>
      <c r="G462" s="27">
        <v>5.0000000000000001E-3</v>
      </c>
      <c r="H462" s="27">
        <v>4.0000000000000001E-3</v>
      </c>
      <c r="I462" s="28">
        <v>181</v>
      </c>
      <c r="J462" s="29">
        <v>631.85</v>
      </c>
      <c r="K462" s="29">
        <v>63.19</v>
      </c>
      <c r="L462" s="29">
        <v>695.04</v>
      </c>
    </row>
    <row r="463" spans="2:12" x14ac:dyDescent="0.35">
      <c r="B463" s="152" t="s">
        <v>407</v>
      </c>
      <c r="C463" s="153"/>
      <c r="D463" s="24" t="s">
        <v>34</v>
      </c>
      <c r="E463" s="25">
        <v>3</v>
      </c>
      <c r="F463" s="26">
        <v>4.76</v>
      </c>
      <c r="G463" s="27">
        <v>5.0000000000000001E-3</v>
      </c>
      <c r="H463" s="27">
        <v>6.0000000000000001E-3</v>
      </c>
      <c r="I463" s="28">
        <v>212</v>
      </c>
      <c r="J463" s="29">
        <v>917.91</v>
      </c>
      <c r="K463" s="29">
        <v>91.79</v>
      </c>
      <c r="L463" s="31">
        <v>1009.7</v>
      </c>
    </row>
    <row r="464" spans="2:12" x14ac:dyDescent="0.35">
      <c r="B464" s="152" t="s">
        <v>486</v>
      </c>
      <c r="C464" s="153"/>
      <c r="D464" s="24" t="s">
        <v>34</v>
      </c>
      <c r="E464" s="25">
        <v>3</v>
      </c>
      <c r="F464" s="26">
        <v>3.05</v>
      </c>
      <c r="G464" s="27">
        <v>1E-3</v>
      </c>
      <c r="H464" s="27">
        <v>1E-3</v>
      </c>
      <c r="I464" s="28">
        <v>43</v>
      </c>
      <c r="J464" s="29">
        <v>119.23</v>
      </c>
      <c r="K464" s="29">
        <v>11.92</v>
      </c>
      <c r="L464" s="29">
        <v>131.15</v>
      </c>
    </row>
    <row r="465" spans="2:12" x14ac:dyDescent="0.35">
      <c r="B465" s="152" t="s">
        <v>309</v>
      </c>
      <c r="C465" s="153"/>
      <c r="D465" s="24" t="s">
        <v>34</v>
      </c>
      <c r="E465" s="25">
        <v>3</v>
      </c>
      <c r="F465" s="26">
        <v>3.35</v>
      </c>
      <c r="G465" s="27">
        <v>1E-3</v>
      </c>
      <c r="H465" s="27">
        <v>1E-3</v>
      </c>
      <c r="I465" s="28">
        <v>55</v>
      </c>
      <c r="J465" s="29">
        <v>167.5</v>
      </c>
      <c r="K465" s="29">
        <v>16.75</v>
      </c>
      <c r="L465" s="29">
        <v>184.25</v>
      </c>
    </row>
    <row r="466" spans="2:12" x14ac:dyDescent="0.35">
      <c r="B466" s="152" t="s">
        <v>466</v>
      </c>
      <c r="C466" s="153"/>
      <c r="D466" s="24" t="s">
        <v>34</v>
      </c>
      <c r="E466" s="25">
        <v>3</v>
      </c>
      <c r="F466" s="26">
        <v>4.2</v>
      </c>
      <c r="G466" s="27">
        <v>3.0000000000000001E-3</v>
      </c>
      <c r="H466" s="27">
        <v>3.0000000000000001E-3</v>
      </c>
      <c r="I466" s="28">
        <v>132</v>
      </c>
      <c r="J466" s="29">
        <v>504</v>
      </c>
      <c r="K466" s="29">
        <v>50.4</v>
      </c>
      <c r="L466" s="29">
        <v>554.4</v>
      </c>
    </row>
    <row r="467" spans="2:12" x14ac:dyDescent="0.35">
      <c r="B467" s="152" t="s">
        <v>310</v>
      </c>
      <c r="C467" s="153"/>
      <c r="D467" s="24" t="s">
        <v>34</v>
      </c>
      <c r="E467" s="25">
        <v>3</v>
      </c>
      <c r="F467" s="26">
        <v>4.4000000000000004</v>
      </c>
      <c r="G467" s="27">
        <v>1E-3</v>
      </c>
      <c r="H467" s="27">
        <v>1E-3</v>
      </c>
      <c r="I467" s="28">
        <v>57</v>
      </c>
      <c r="J467" s="29">
        <v>228</v>
      </c>
      <c r="K467" s="29">
        <v>22.8</v>
      </c>
      <c r="L467" s="29">
        <v>250.8</v>
      </c>
    </row>
    <row r="468" spans="2:12" x14ac:dyDescent="0.35">
      <c r="B468" s="152" t="s">
        <v>487</v>
      </c>
      <c r="C468" s="153"/>
      <c r="D468" s="24" t="s">
        <v>34</v>
      </c>
      <c r="E468" s="25">
        <v>3</v>
      </c>
      <c r="F468" s="26">
        <v>3.15</v>
      </c>
      <c r="G468" s="27">
        <v>1E-3</v>
      </c>
      <c r="H468" s="27">
        <v>1E-3</v>
      </c>
      <c r="I468" s="28">
        <v>55</v>
      </c>
      <c r="J468" s="29">
        <v>157.5</v>
      </c>
      <c r="K468" s="29">
        <v>15.75</v>
      </c>
      <c r="L468" s="29">
        <v>173.25</v>
      </c>
    </row>
    <row r="469" spans="2:12" x14ac:dyDescent="0.35">
      <c r="B469" s="152" t="s">
        <v>311</v>
      </c>
      <c r="C469" s="153"/>
      <c r="D469" s="24" t="s">
        <v>34</v>
      </c>
      <c r="E469" s="25">
        <v>3</v>
      </c>
      <c r="F469" s="26">
        <v>3.2</v>
      </c>
      <c r="G469" s="27">
        <v>1E-3</v>
      </c>
      <c r="H469" s="27">
        <v>1E-3</v>
      </c>
      <c r="I469" s="28">
        <v>33</v>
      </c>
      <c r="J469" s="29">
        <v>96</v>
      </c>
      <c r="K469" s="29">
        <v>9.6</v>
      </c>
      <c r="L469" s="29">
        <v>105.6</v>
      </c>
    </row>
    <row r="470" spans="2:12" x14ac:dyDescent="0.35">
      <c r="B470" s="152" t="s">
        <v>445</v>
      </c>
      <c r="C470" s="153"/>
      <c r="D470" s="24" t="s">
        <v>34</v>
      </c>
      <c r="E470" s="25">
        <v>3</v>
      </c>
      <c r="F470" s="26">
        <v>3.17</v>
      </c>
      <c r="G470" s="27">
        <v>4.0000000000000001E-3</v>
      </c>
      <c r="H470" s="27">
        <v>3.0000000000000001E-3</v>
      </c>
      <c r="I470" s="28">
        <v>161</v>
      </c>
      <c r="J470" s="29">
        <v>463.91</v>
      </c>
      <c r="K470" s="29">
        <v>46.39</v>
      </c>
      <c r="L470" s="29">
        <v>510.3</v>
      </c>
    </row>
    <row r="471" spans="2:12" x14ac:dyDescent="0.35">
      <c r="B471" s="152" t="s">
        <v>488</v>
      </c>
      <c r="C471" s="153"/>
      <c r="D471" s="24" t="s">
        <v>34</v>
      </c>
      <c r="E471" s="25">
        <v>3</v>
      </c>
      <c r="F471" s="26">
        <v>3.18</v>
      </c>
      <c r="G471" s="27">
        <v>1E-3</v>
      </c>
      <c r="H471" s="27">
        <v>1E-3</v>
      </c>
      <c r="I471" s="28">
        <v>44</v>
      </c>
      <c r="J471" s="29">
        <v>127.2</v>
      </c>
      <c r="K471" s="29">
        <v>12.72</v>
      </c>
      <c r="L471" s="29">
        <v>139.91999999999999</v>
      </c>
    </row>
    <row r="472" spans="2:12" x14ac:dyDescent="0.35">
      <c r="B472" s="152" t="s">
        <v>312</v>
      </c>
      <c r="C472" s="153"/>
      <c r="D472" s="24" t="s">
        <v>34</v>
      </c>
      <c r="E472" s="25">
        <v>3</v>
      </c>
      <c r="F472" s="26">
        <v>5.15</v>
      </c>
      <c r="G472" s="27">
        <v>1E-3</v>
      </c>
      <c r="H472" s="27">
        <v>1E-3</v>
      </c>
      <c r="I472" s="28">
        <v>44</v>
      </c>
      <c r="J472" s="29">
        <v>206</v>
      </c>
      <c r="K472" s="29">
        <v>20.6</v>
      </c>
      <c r="L472" s="29">
        <v>226.6</v>
      </c>
    </row>
    <row r="473" spans="2:12" x14ac:dyDescent="0.35">
      <c r="B473" s="152" t="s">
        <v>313</v>
      </c>
      <c r="C473" s="153"/>
      <c r="D473" s="24" t="s">
        <v>34</v>
      </c>
      <c r="E473" s="25">
        <v>3</v>
      </c>
      <c r="F473" s="26">
        <v>3.99</v>
      </c>
      <c r="G473" s="27">
        <v>1E-3</v>
      </c>
      <c r="H473" s="27">
        <v>1E-3</v>
      </c>
      <c r="I473" s="28">
        <v>47</v>
      </c>
      <c r="J473" s="29">
        <v>170.48</v>
      </c>
      <c r="K473" s="29">
        <v>17.05</v>
      </c>
      <c r="L473" s="29">
        <v>187.53</v>
      </c>
    </row>
    <row r="474" spans="2:12" x14ac:dyDescent="0.35">
      <c r="B474" s="152" t="s">
        <v>314</v>
      </c>
      <c r="C474" s="153"/>
      <c r="D474" s="24" t="s">
        <v>34</v>
      </c>
      <c r="E474" s="25">
        <v>3</v>
      </c>
      <c r="F474" s="26">
        <v>3.2</v>
      </c>
      <c r="G474" s="27">
        <v>2E-3</v>
      </c>
      <c r="H474" s="27">
        <v>1E-3</v>
      </c>
      <c r="I474" s="28">
        <v>69</v>
      </c>
      <c r="J474" s="29">
        <v>200.73</v>
      </c>
      <c r="K474" s="29">
        <v>20.07</v>
      </c>
      <c r="L474" s="29">
        <v>220.8</v>
      </c>
    </row>
    <row r="475" spans="2:12" x14ac:dyDescent="0.35">
      <c r="B475" s="152" t="s">
        <v>315</v>
      </c>
      <c r="C475" s="153"/>
      <c r="D475" s="24" t="s">
        <v>34</v>
      </c>
      <c r="E475" s="25">
        <v>3</v>
      </c>
      <c r="F475" s="26">
        <v>3.4</v>
      </c>
      <c r="G475" s="27">
        <v>1E-3</v>
      </c>
      <c r="H475" s="27">
        <v>1E-3</v>
      </c>
      <c r="I475" s="28">
        <v>56</v>
      </c>
      <c r="J475" s="29">
        <v>173.09</v>
      </c>
      <c r="K475" s="29">
        <v>17.309999999999999</v>
      </c>
      <c r="L475" s="29">
        <v>190.4</v>
      </c>
    </row>
    <row r="476" spans="2:12" x14ac:dyDescent="0.35">
      <c r="B476" s="152" t="s">
        <v>316</v>
      </c>
      <c r="C476" s="153"/>
      <c r="D476" s="24" t="s">
        <v>34</v>
      </c>
      <c r="E476" s="25">
        <v>3</v>
      </c>
      <c r="F476" s="26">
        <v>3.97</v>
      </c>
      <c r="G476" s="27">
        <v>1E-3</v>
      </c>
      <c r="H476" s="27">
        <v>1E-3</v>
      </c>
      <c r="I476" s="28">
        <v>47</v>
      </c>
      <c r="J476" s="29">
        <v>169.63</v>
      </c>
      <c r="K476" s="29">
        <v>16.96</v>
      </c>
      <c r="L476" s="29">
        <v>186.59</v>
      </c>
    </row>
    <row r="477" spans="2:12" x14ac:dyDescent="0.35">
      <c r="B477" s="152" t="s">
        <v>467</v>
      </c>
      <c r="C477" s="153"/>
      <c r="D477" s="24" t="s">
        <v>34</v>
      </c>
      <c r="E477" s="25">
        <v>3</v>
      </c>
      <c r="F477" s="26">
        <v>4.5999999999999996</v>
      </c>
      <c r="G477" s="27">
        <v>2E-3</v>
      </c>
      <c r="H477" s="27">
        <v>2E-3</v>
      </c>
      <c r="I477" s="28">
        <v>70</v>
      </c>
      <c r="J477" s="29">
        <v>292.73</v>
      </c>
      <c r="K477" s="29">
        <v>29.27</v>
      </c>
      <c r="L477" s="29">
        <v>322</v>
      </c>
    </row>
    <row r="478" spans="2:12" x14ac:dyDescent="0.35">
      <c r="B478" s="152" t="s">
        <v>317</v>
      </c>
      <c r="C478" s="153"/>
      <c r="D478" s="24" t="s">
        <v>34</v>
      </c>
      <c r="E478" s="25">
        <v>3</v>
      </c>
      <c r="F478" s="26">
        <v>3.67</v>
      </c>
      <c r="G478" s="27">
        <v>2E-3</v>
      </c>
      <c r="H478" s="27">
        <v>1E-3</v>
      </c>
      <c r="I478" s="28">
        <v>72</v>
      </c>
      <c r="J478" s="29">
        <v>240.22</v>
      </c>
      <c r="K478" s="29">
        <v>24.02</v>
      </c>
      <c r="L478" s="29">
        <v>264.24</v>
      </c>
    </row>
    <row r="479" spans="2:12" x14ac:dyDescent="0.35">
      <c r="B479" s="152" t="s">
        <v>489</v>
      </c>
      <c r="C479" s="153"/>
      <c r="D479" s="24" t="s">
        <v>34</v>
      </c>
      <c r="E479" s="25">
        <v>3</v>
      </c>
      <c r="F479" s="26">
        <v>3.87</v>
      </c>
      <c r="G479" s="27">
        <v>3.0000000000000001E-3</v>
      </c>
      <c r="H479" s="27">
        <v>3.0000000000000001E-3</v>
      </c>
      <c r="I479" s="28">
        <v>114</v>
      </c>
      <c r="J479" s="29">
        <v>401.07</v>
      </c>
      <c r="K479" s="29">
        <v>40.11</v>
      </c>
      <c r="L479" s="29">
        <v>441.18</v>
      </c>
    </row>
    <row r="480" spans="2:12" x14ac:dyDescent="0.35">
      <c r="B480" s="152" t="s">
        <v>318</v>
      </c>
      <c r="C480" s="153"/>
      <c r="D480" s="24" t="s">
        <v>34</v>
      </c>
      <c r="E480" s="25">
        <v>3</v>
      </c>
      <c r="F480" s="26">
        <v>3.87</v>
      </c>
      <c r="G480" s="27">
        <v>0</v>
      </c>
      <c r="H480" s="27">
        <v>0</v>
      </c>
      <c r="I480" s="28">
        <v>17</v>
      </c>
      <c r="J480" s="29">
        <v>59.81</v>
      </c>
      <c r="K480" s="29">
        <v>5.98</v>
      </c>
      <c r="L480" s="29">
        <v>65.790000000000006</v>
      </c>
    </row>
    <row r="481" spans="2:12" x14ac:dyDescent="0.35">
      <c r="B481" s="152" t="s">
        <v>319</v>
      </c>
      <c r="C481" s="153"/>
      <c r="D481" s="24" t="s">
        <v>34</v>
      </c>
      <c r="E481" s="25">
        <v>3</v>
      </c>
      <c r="F481" s="26">
        <v>3.3</v>
      </c>
      <c r="G481" s="27">
        <v>1E-3</v>
      </c>
      <c r="H481" s="27">
        <v>1E-3</v>
      </c>
      <c r="I481" s="28">
        <v>53</v>
      </c>
      <c r="J481" s="29">
        <v>159</v>
      </c>
      <c r="K481" s="29">
        <v>15.9</v>
      </c>
      <c r="L481" s="29">
        <v>174.9</v>
      </c>
    </row>
    <row r="482" spans="2:12" x14ac:dyDescent="0.35">
      <c r="B482" s="152" t="s">
        <v>490</v>
      </c>
      <c r="C482" s="153"/>
      <c r="D482" s="24" t="s">
        <v>34</v>
      </c>
      <c r="E482" s="25">
        <v>3</v>
      </c>
      <c r="F482" s="26">
        <v>3.2</v>
      </c>
      <c r="G482" s="27">
        <v>1E-3</v>
      </c>
      <c r="H482" s="27">
        <v>1E-3</v>
      </c>
      <c r="I482" s="28">
        <v>59</v>
      </c>
      <c r="J482" s="29">
        <v>171.64</v>
      </c>
      <c r="K482" s="29">
        <v>17.16</v>
      </c>
      <c r="L482" s="29">
        <v>188.8</v>
      </c>
    </row>
    <row r="483" spans="2:12" x14ac:dyDescent="0.35">
      <c r="B483" s="152" t="s">
        <v>401</v>
      </c>
      <c r="C483" s="153"/>
      <c r="D483" s="24" t="s">
        <v>34</v>
      </c>
      <c r="E483" s="25">
        <v>3</v>
      </c>
      <c r="F483" s="26">
        <v>3.85</v>
      </c>
      <c r="G483" s="27">
        <v>1E-3</v>
      </c>
      <c r="H483" s="27">
        <v>1E-3</v>
      </c>
      <c r="I483" s="28">
        <v>32</v>
      </c>
      <c r="J483" s="29">
        <v>112</v>
      </c>
      <c r="K483" s="29">
        <v>11.2</v>
      </c>
      <c r="L483" s="29">
        <v>123.2</v>
      </c>
    </row>
    <row r="484" spans="2:12" x14ac:dyDescent="0.35">
      <c r="B484" s="152" t="s">
        <v>320</v>
      </c>
      <c r="C484" s="153"/>
      <c r="D484" s="24" t="s">
        <v>34</v>
      </c>
      <c r="E484" s="25">
        <v>3</v>
      </c>
      <c r="F484" s="26">
        <v>3.62</v>
      </c>
      <c r="G484" s="27">
        <v>2E-3</v>
      </c>
      <c r="H484" s="27">
        <v>2E-3</v>
      </c>
      <c r="I484" s="28">
        <v>92</v>
      </c>
      <c r="J484" s="29">
        <v>302.76</v>
      </c>
      <c r="K484" s="29">
        <v>30.28</v>
      </c>
      <c r="L484" s="29">
        <v>333.04</v>
      </c>
    </row>
    <row r="485" spans="2:12" x14ac:dyDescent="0.35">
      <c r="B485" s="152" t="s">
        <v>321</v>
      </c>
      <c r="C485" s="153"/>
      <c r="D485" s="24" t="s">
        <v>34</v>
      </c>
      <c r="E485" s="25">
        <v>3</v>
      </c>
      <c r="F485" s="26">
        <v>3.36</v>
      </c>
      <c r="G485" s="27">
        <v>1E-3</v>
      </c>
      <c r="H485" s="27">
        <v>1E-3</v>
      </c>
      <c r="I485" s="28">
        <v>59</v>
      </c>
      <c r="J485" s="29">
        <v>180.22</v>
      </c>
      <c r="K485" s="29">
        <v>18.02</v>
      </c>
      <c r="L485" s="29">
        <v>198.24</v>
      </c>
    </row>
    <row r="486" spans="2:12" x14ac:dyDescent="0.35">
      <c r="B486" s="152" t="s">
        <v>322</v>
      </c>
      <c r="C486" s="153"/>
      <c r="D486" s="24" t="s">
        <v>34</v>
      </c>
      <c r="E486" s="25">
        <v>3</v>
      </c>
      <c r="F486" s="26">
        <v>3.46</v>
      </c>
      <c r="G486" s="27">
        <v>1E-3</v>
      </c>
      <c r="H486" s="27">
        <v>1E-3</v>
      </c>
      <c r="I486" s="28">
        <v>48</v>
      </c>
      <c r="J486" s="29">
        <v>150.97999999999999</v>
      </c>
      <c r="K486" s="29">
        <v>15.1</v>
      </c>
      <c r="L486" s="29">
        <v>166.08</v>
      </c>
    </row>
    <row r="487" spans="2:12" x14ac:dyDescent="0.35">
      <c r="B487" s="152" t="s">
        <v>323</v>
      </c>
      <c r="C487" s="153"/>
      <c r="D487" s="24" t="s">
        <v>34</v>
      </c>
      <c r="E487" s="25">
        <v>3</v>
      </c>
      <c r="F487" s="26">
        <v>3.45</v>
      </c>
      <c r="G487" s="27">
        <v>1E-3</v>
      </c>
      <c r="H487" s="27">
        <v>1E-3</v>
      </c>
      <c r="I487" s="28">
        <v>34</v>
      </c>
      <c r="J487" s="29">
        <v>106.64</v>
      </c>
      <c r="K487" s="29">
        <v>10.66</v>
      </c>
      <c r="L487" s="29">
        <v>117.3</v>
      </c>
    </row>
    <row r="488" spans="2:12" x14ac:dyDescent="0.35">
      <c r="B488" s="152" t="s">
        <v>491</v>
      </c>
      <c r="C488" s="153"/>
      <c r="D488" s="24" t="s">
        <v>34</v>
      </c>
      <c r="E488" s="25">
        <v>3</v>
      </c>
      <c r="F488" s="26">
        <v>3.8</v>
      </c>
      <c r="G488" s="27">
        <v>0</v>
      </c>
      <c r="H488" s="27">
        <v>0</v>
      </c>
      <c r="I488" s="28">
        <v>11</v>
      </c>
      <c r="J488" s="29">
        <v>38</v>
      </c>
      <c r="K488" s="29">
        <v>3.8</v>
      </c>
      <c r="L488" s="29">
        <v>41.8</v>
      </c>
    </row>
    <row r="489" spans="2:12" x14ac:dyDescent="0.35">
      <c r="B489" s="154" t="s">
        <v>324</v>
      </c>
      <c r="C489" s="155"/>
      <c r="D489" s="32" t="s">
        <v>34</v>
      </c>
      <c r="E489" s="33">
        <v>3</v>
      </c>
      <c r="F489" s="34">
        <v>3.2</v>
      </c>
      <c r="G489" s="35">
        <v>0</v>
      </c>
      <c r="H489" s="35">
        <v>0</v>
      </c>
      <c r="I489" s="36">
        <v>13</v>
      </c>
      <c r="J489" s="37">
        <v>37.82</v>
      </c>
      <c r="K489" s="37">
        <v>3.78</v>
      </c>
      <c r="L489" s="37">
        <v>41.6</v>
      </c>
    </row>
    <row r="490" spans="2:12" x14ac:dyDescent="0.35">
      <c r="B490" s="156" t="s">
        <v>325</v>
      </c>
      <c r="C490" s="157"/>
      <c r="D490" s="38" t="s">
        <v>34</v>
      </c>
      <c r="E490" s="39">
        <v>3</v>
      </c>
      <c r="F490" s="40"/>
      <c r="G490" s="41">
        <v>0.87</v>
      </c>
      <c r="H490" s="41">
        <v>0.66500000000000004</v>
      </c>
      <c r="I490" s="42">
        <v>34629</v>
      </c>
      <c r="J490" s="43">
        <v>107771.72</v>
      </c>
      <c r="K490" s="43">
        <v>10777.17</v>
      </c>
      <c r="L490" s="43">
        <v>118548.89</v>
      </c>
    </row>
    <row r="491" spans="2:12" x14ac:dyDescent="0.35">
      <c r="B491" s="161" t="s">
        <v>326</v>
      </c>
      <c r="C491" s="162"/>
      <c r="D491" s="47" t="s">
        <v>34</v>
      </c>
      <c r="E491" s="48">
        <v>2</v>
      </c>
      <c r="F491" s="49"/>
      <c r="G491" s="50">
        <v>3.5000000000000003E-2</v>
      </c>
      <c r="H491" s="50">
        <v>0</v>
      </c>
      <c r="I491" s="51">
        <v>1402</v>
      </c>
      <c r="J491" s="52">
        <v>0</v>
      </c>
      <c r="K491" s="52">
        <v>0</v>
      </c>
      <c r="L491" s="52">
        <v>0</v>
      </c>
    </row>
    <row r="492" spans="2:12" x14ac:dyDescent="0.35">
      <c r="B492" s="163"/>
      <c r="C492" s="164"/>
      <c r="D492" s="60" t="s">
        <v>34</v>
      </c>
      <c r="E492" s="61">
        <v>3</v>
      </c>
      <c r="F492" s="62"/>
      <c r="G492" s="63">
        <v>2.5129999999999999</v>
      </c>
      <c r="H492" s="63">
        <v>0.96799999999999997</v>
      </c>
      <c r="I492" s="64">
        <v>99976</v>
      </c>
      <c r="J492" s="65">
        <v>157070.65</v>
      </c>
      <c r="K492" s="65">
        <v>15707.07</v>
      </c>
      <c r="L492" s="65">
        <v>172777.72</v>
      </c>
    </row>
    <row r="493" spans="2:12" x14ac:dyDescent="0.35">
      <c r="B493" s="165" t="s">
        <v>337</v>
      </c>
      <c r="C493" s="166"/>
      <c r="D493" s="166"/>
      <c r="E493" s="166"/>
      <c r="F493" s="166"/>
      <c r="G493" s="166"/>
      <c r="H493" s="166"/>
      <c r="I493" s="166"/>
      <c r="J493" s="166"/>
      <c r="K493" s="166"/>
      <c r="L493" s="167"/>
    </row>
    <row r="494" spans="2:12" x14ac:dyDescent="0.35">
      <c r="B494" s="168" t="s">
        <v>423</v>
      </c>
      <c r="C494" s="169"/>
      <c r="D494" s="169"/>
      <c r="E494" s="169"/>
      <c r="F494" s="169"/>
      <c r="G494" s="169"/>
      <c r="H494" s="169"/>
      <c r="I494" s="169"/>
      <c r="J494" s="169"/>
      <c r="K494" s="169"/>
      <c r="L494" s="176"/>
    </row>
    <row r="495" spans="2:12" x14ac:dyDescent="0.35">
      <c r="B495" s="172" t="s">
        <v>338</v>
      </c>
      <c r="C495" s="173"/>
      <c r="D495" s="66" t="s">
        <v>34</v>
      </c>
      <c r="E495" s="67">
        <v>4</v>
      </c>
      <c r="F495" s="68">
        <v>2.0499999999999998</v>
      </c>
      <c r="G495" s="69">
        <v>0</v>
      </c>
      <c r="H495" s="69">
        <v>0</v>
      </c>
      <c r="I495" s="70">
        <v>2</v>
      </c>
      <c r="J495" s="71">
        <v>3.42</v>
      </c>
      <c r="K495" s="71">
        <v>0.68</v>
      </c>
      <c r="L495" s="71">
        <v>4.0999999999999996</v>
      </c>
    </row>
    <row r="496" spans="2:12" x14ac:dyDescent="0.35">
      <c r="B496" s="172" t="s">
        <v>32</v>
      </c>
      <c r="C496" s="173"/>
      <c r="D496" s="66" t="s">
        <v>34</v>
      </c>
      <c r="E496" s="67">
        <v>4</v>
      </c>
      <c r="F496" s="68">
        <v>12.64</v>
      </c>
      <c r="G496" s="69">
        <v>0</v>
      </c>
      <c r="H496" s="69">
        <v>0</v>
      </c>
      <c r="I496" s="70">
        <v>3</v>
      </c>
      <c r="J496" s="71">
        <v>31.6</v>
      </c>
      <c r="K496" s="71">
        <v>6.32</v>
      </c>
      <c r="L496" s="71">
        <v>37.92</v>
      </c>
    </row>
    <row r="497" spans="2:12" x14ac:dyDescent="0.35">
      <c r="B497" s="172" t="s">
        <v>33</v>
      </c>
      <c r="C497" s="173"/>
      <c r="D497" s="66" t="s">
        <v>34</v>
      </c>
      <c r="E497" s="67">
        <v>4</v>
      </c>
      <c r="F497" s="68">
        <v>1.36</v>
      </c>
      <c r="G497" s="69">
        <v>0</v>
      </c>
      <c r="H497" s="69">
        <v>0</v>
      </c>
      <c r="I497" s="70">
        <v>17</v>
      </c>
      <c r="J497" s="71">
        <v>19.309999999999999</v>
      </c>
      <c r="K497" s="71">
        <v>3.86</v>
      </c>
      <c r="L497" s="71">
        <v>23.17</v>
      </c>
    </row>
    <row r="498" spans="2:12" x14ac:dyDescent="0.35">
      <c r="B498" s="172" t="s">
        <v>36</v>
      </c>
      <c r="C498" s="173"/>
      <c r="D498" s="66" t="s">
        <v>34</v>
      </c>
      <c r="E498" s="67">
        <v>4</v>
      </c>
      <c r="F498" s="68">
        <v>1.36</v>
      </c>
      <c r="G498" s="69">
        <v>2E-3</v>
      </c>
      <c r="H498" s="72">
        <v>1E-3</v>
      </c>
      <c r="I498" s="73">
        <v>97</v>
      </c>
      <c r="J498" s="71">
        <v>109.94</v>
      </c>
      <c r="K498" s="71">
        <v>21.99</v>
      </c>
      <c r="L498" s="74">
        <v>131.93</v>
      </c>
    </row>
    <row r="499" spans="2:12" x14ac:dyDescent="0.35">
      <c r="B499" s="172" t="s">
        <v>35</v>
      </c>
      <c r="C499" s="173"/>
      <c r="D499" s="66">
        <v>1</v>
      </c>
      <c r="E499" s="67">
        <v>4</v>
      </c>
      <c r="F499" s="68">
        <v>1.37</v>
      </c>
      <c r="G499" s="69">
        <v>0</v>
      </c>
      <c r="H499" s="69">
        <v>0</v>
      </c>
      <c r="I499" s="70">
        <v>2</v>
      </c>
      <c r="J499" s="71">
        <v>2.2799999999999998</v>
      </c>
      <c r="K499" s="71">
        <v>0.46</v>
      </c>
      <c r="L499" s="71">
        <v>2.74</v>
      </c>
    </row>
    <row r="500" spans="2:12" ht="14.5" customHeight="1" x14ac:dyDescent="0.35">
      <c r="B500" s="156" t="s">
        <v>422</v>
      </c>
      <c r="C500" s="157"/>
      <c r="D500" s="75" t="s">
        <v>34</v>
      </c>
      <c r="E500" s="76">
        <v>4</v>
      </c>
      <c r="F500" s="77"/>
      <c r="G500" s="78">
        <v>3.0000000000000001E-3</v>
      </c>
      <c r="H500" s="78">
        <v>1E-3</v>
      </c>
      <c r="I500" s="79">
        <v>121</v>
      </c>
      <c r="J500" s="80">
        <v>166.55</v>
      </c>
      <c r="K500" s="80">
        <v>33.31</v>
      </c>
      <c r="L500" s="80">
        <v>199.86</v>
      </c>
    </row>
    <row r="501" spans="2:12" x14ac:dyDescent="0.35">
      <c r="B501" s="168" t="s">
        <v>339</v>
      </c>
      <c r="C501" s="169"/>
      <c r="D501" s="169"/>
      <c r="E501" s="169"/>
      <c r="F501" s="169"/>
      <c r="G501" s="169"/>
      <c r="H501" s="169"/>
      <c r="I501" s="169"/>
      <c r="J501" s="169"/>
      <c r="K501" s="169"/>
      <c r="L501" s="176"/>
    </row>
    <row r="502" spans="2:12" x14ac:dyDescent="0.35">
      <c r="B502" s="174" t="s">
        <v>340</v>
      </c>
      <c r="C502" s="175"/>
      <c r="D502" s="81" t="s">
        <v>34</v>
      </c>
      <c r="E502" s="82">
        <v>3</v>
      </c>
      <c r="F502" s="83">
        <v>0.43</v>
      </c>
      <c r="G502" s="84">
        <v>6.4000000000000001E-2</v>
      </c>
      <c r="H502" s="84">
        <v>6.0000000000000001E-3</v>
      </c>
      <c r="I502" s="85">
        <v>2557</v>
      </c>
      <c r="J502" s="86">
        <v>988.75</v>
      </c>
      <c r="K502" s="86">
        <v>98.88</v>
      </c>
      <c r="L502" s="87">
        <v>1087.6300000000001</v>
      </c>
    </row>
    <row r="503" spans="2:12" x14ac:dyDescent="0.35">
      <c r="B503" s="172" t="s">
        <v>341</v>
      </c>
      <c r="C503" s="173"/>
      <c r="D503" s="66" t="s">
        <v>34</v>
      </c>
      <c r="E503" s="67">
        <v>3</v>
      </c>
      <c r="F503" s="68">
        <v>0.45</v>
      </c>
      <c r="G503" s="69">
        <v>0</v>
      </c>
      <c r="H503" s="69">
        <v>0</v>
      </c>
      <c r="I503" s="70">
        <v>2</v>
      </c>
      <c r="J503" s="71">
        <v>0.82</v>
      </c>
      <c r="K503" s="71">
        <v>0.08</v>
      </c>
      <c r="L503" s="71">
        <v>0.9</v>
      </c>
    </row>
    <row r="504" spans="2:12" x14ac:dyDescent="0.35">
      <c r="B504" s="172" t="s">
        <v>342</v>
      </c>
      <c r="C504" s="173"/>
      <c r="D504" s="66" t="s">
        <v>34</v>
      </c>
      <c r="E504" s="67">
        <v>3</v>
      </c>
      <c r="F504" s="68">
        <v>0.44</v>
      </c>
      <c r="G504" s="69">
        <v>4.9000000000000002E-2</v>
      </c>
      <c r="H504" s="69">
        <v>5.0000000000000001E-3</v>
      </c>
      <c r="I504" s="88">
        <v>1968</v>
      </c>
      <c r="J504" s="71">
        <v>779.38</v>
      </c>
      <c r="K504" s="71">
        <v>77.94</v>
      </c>
      <c r="L504" s="71">
        <v>857.32</v>
      </c>
    </row>
    <row r="505" spans="2:12" x14ac:dyDescent="0.35">
      <c r="B505" s="172" t="s">
        <v>343</v>
      </c>
      <c r="C505" s="173"/>
      <c r="D505" s="66" t="s">
        <v>34</v>
      </c>
      <c r="E505" s="67">
        <v>3</v>
      </c>
      <c r="F505" s="68">
        <v>1.1200000000000001</v>
      </c>
      <c r="G505" s="69">
        <v>0.06</v>
      </c>
      <c r="H505" s="69">
        <v>1.4999999999999999E-2</v>
      </c>
      <c r="I505" s="88">
        <v>2375</v>
      </c>
      <c r="J505" s="89">
        <v>2417.86</v>
      </c>
      <c r="K505" s="71">
        <v>241.79</v>
      </c>
      <c r="L505" s="89">
        <v>2659.65</v>
      </c>
    </row>
    <row r="506" spans="2:12" x14ac:dyDescent="0.35">
      <c r="B506" s="172" t="s">
        <v>344</v>
      </c>
      <c r="C506" s="173"/>
      <c r="D506" s="66" t="s">
        <v>34</v>
      </c>
      <c r="E506" s="67">
        <v>3</v>
      </c>
      <c r="F506" s="68">
        <v>1.19</v>
      </c>
      <c r="G506" s="69">
        <v>7.0000000000000001E-3</v>
      </c>
      <c r="H506" s="69">
        <v>2E-3</v>
      </c>
      <c r="I506" s="70">
        <v>276</v>
      </c>
      <c r="J506" s="71">
        <v>298.2</v>
      </c>
      <c r="K506" s="71">
        <v>29.82</v>
      </c>
      <c r="L506" s="71">
        <v>328.02</v>
      </c>
    </row>
    <row r="507" spans="2:12" x14ac:dyDescent="0.35">
      <c r="B507" s="172" t="s">
        <v>560</v>
      </c>
      <c r="C507" s="173"/>
      <c r="D507" s="66" t="s">
        <v>34</v>
      </c>
      <c r="E507" s="67">
        <v>3</v>
      </c>
      <c r="F507" s="68">
        <v>0.56999999999999995</v>
      </c>
      <c r="G507" s="69">
        <v>2.7E-2</v>
      </c>
      <c r="H507" s="69">
        <v>3.0000000000000001E-3</v>
      </c>
      <c r="I507" s="88">
        <v>1072</v>
      </c>
      <c r="J507" s="71">
        <v>551.29</v>
      </c>
      <c r="K507" s="71">
        <v>55.13</v>
      </c>
      <c r="L507" s="71">
        <v>606.41999999999996</v>
      </c>
    </row>
    <row r="508" spans="2:12" ht="14.5" customHeight="1" x14ac:dyDescent="0.35">
      <c r="B508" s="156" t="s">
        <v>332</v>
      </c>
      <c r="C508" s="157"/>
      <c r="D508" s="90" t="s">
        <v>34</v>
      </c>
      <c r="E508" s="91">
        <v>3</v>
      </c>
      <c r="F508" s="91"/>
      <c r="G508" s="92">
        <v>0.20699999999999999</v>
      </c>
      <c r="H508" s="92">
        <v>3.1E-2</v>
      </c>
      <c r="I508" s="93">
        <v>8250</v>
      </c>
      <c r="J508" s="94">
        <v>5036.3100000000004</v>
      </c>
      <c r="K508" s="95">
        <v>503.63</v>
      </c>
      <c r="L508" s="95">
        <v>5539.94</v>
      </c>
    </row>
    <row r="509" spans="2:12" ht="14.5" customHeight="1" x14ac:dyDescent="0.35">
      <c r="B509" s="161" t="s">
        <v>37</v>
      </c>
      <c r="C509" s="162"/>
      <c r="D509" s="96" t="s">
        <v>34</v>
      </c>
      <c r="E509" s="97">
        <v>3</v>
      </c>
      <c r="F509" s="98"/>
      <c r="G509" s="99">
        <v>0.20699999999999999</v>
      </c>
      <c r="H509" s="99">
        <v>3.1E-2</v>
      </c>
      <c r="I509" s="100">
        <v>8250</v>
      </c>
      <c r="J509" s="101">
        <v>5036.3100000000004</v>
      </c>
      <c r="K509" s="101">
        <v>503.63</v>
      </c>
      <c r="L509" s="101">
        <v>5539.94</v>
      </c>
    </row>
    <row r="510" spans="2:12" x14ac:dyDescent="0.35">
      <c r="B510" s="163"/>
      <c r="C510" s="164"/>
      <c r="D510" s="60" t="s">
        <v>34</v>
      </c>
      <c r="E510" s="61">
        <v>4</v>
      </c>
      <c r="F510" s="62"/>
      <c r="G510" s="63">
        <v>3.0000000000000001E-3</v>
      </c>
      <c r="H510" s="63">
        <v>1E-3</v>
      </c>
      <c r="I510" s="64">
        <v>121</v>
      </c>
      <c r="J510" s="65">
        <v>166.55</v>
      </c>
      <c r="K510" s="65">
        <v>33.31</v>
      </c>
      <c r="L510" s="65">
        <v>199.86</v>
      </c>
    </row>
    <row r="511" spans="2:12" x14ac:dyDescent="0.35">
      <c r="B511" s="165" t="s">
        <v>330</v>
      </c>
      <c r="C511" s="166"/>
      <c r="D511" s="166"/>
      <c r="E511" s="166"/>
      <c r="F511" s="166"/>
      <c r="G511" s="166"/>
      <c r="H511" s="166"/>
      <c r="I511" s="166"/>
      <c r="J511" s="166"/>
      <c r="K511" s="166"/>
      <c r="L511" s="167"/>
    </row>
    <row r="512" spans="2:12" x14ac:dyDescent="0.35">
      <c r="B512" s="168" t="s">
        <v>331</v>
      </c>
      <c r="C512" s="169"/>
      <c r="D512" s="169"/>
      <c r="E512" s="169"/>
      <c r="F512" s="169"/>
      <c r="G512" s="170"/>
      <c r="H512" s="170"/>
      <c r="I512" s="170"/>
      <c r="J512" s="170"/>
      <c r="K512" s="170"/>
      <c r="L512" s="171"/>
    </row>
    <row r="513" spans="2:12" ht="14.5" customHeight="1" x14ac:dyDescent="0.35">
      <c r="B513" s="172" t="s">
        <v>336</v>
      </c>
      <c r="C513" s="173"/>
      <c r="D513" s="66" t="s">
        <v>34</v>
      </c>
      <c r="E513" s="67">
        <v>1</v>
      </c>
      <c r="F513" s="102">
        <v>0.76</v>
      </c>
      <c r="G513" s="103">
        <v>0</v>
      </c>
      <c r="H513" s="104">
        <v>0</v>
      </c>
      <c r="I513" s="105">
        <v>3</v>
      </c>
      <c r="J513" s="106">
        <v>2.29</v>
      </c>
      <c r="K513" s="106">
        <v>0</v>
      </c>
      <c r="L513" s="107">
        <v>2.29</v>
      </c>
    </row>
    <row r="514" spans="2:12" ht="14.5" customHeight="1" x14ac:dyDescent="0.35">
      <c r="B514" s="156" t="s">
        <v>333</v>
      </c>
      <c r="C514" s="157"/>
      <c r="D514" s="90" t="s">
        <v>34</v>
      </c>
      <c r="E514" s="91">
        <v>1</v>
      </c>
      <c r="F514" s="108"/>
      <c r="G514" s="109">
        <v>0</v>
      </c>
      <c r="H514" s="69">
        <v>0</v>
      </c>
      <c r="I514" s="70">
        <v>3</v>
      </c>
      <c r="J514" s="71">
        <v>2.29</v>
      </c>
      <c r="K514" s="71">
        <v>0</v>
      </c>
      <c r="L514" s="110">
        <v>2.29</v>
      </c>
    </row>
    <row r="515" spans="2:12" ht="14.5" customHeight="1" x14ac:dyDescent="0.35">
      <c r="B515" s="156" t="s">
        <v>333</v>
      </c>
      <c r="C515" s="157"/>
      <c r="D515" s="90" t="s">
        <v>34</v>
      </c>
      <c r="E515" s="91">
        <v>1</v>
      </c>
      <c r="F515" s="108"/>
      <c r="G515" s="111">
        <v>0</v>
      </c>
      <c r="H515" s="112">
        <v>0</v>
      </c>
      <c r="I515" s="113">
        <v>3</v>
      </c>
      <c r="J515" s="114">
        <v>2.29</v>
      </c>
      <c r="K515" s="114">
        <v>0</v>
      </c>
      <c r="L515" s="115">
        <v>2.29</v>
      </c>
    </row>
    <row r="516" spans="2:12" ht="8" customHeight="1" x14ac:dyDescent="0.35"/>
    <row r="517" spans="2:12" x14ac:dyDescent="0.35">
      <c r="B517" s="58" t="s">
        <v>335</v>
      </c>
      <c r="C517" s="59"/>
      <c r="D517" s="116" t="s">
        <v>34</v>
      </c>
      <c r="E517" s="91">
        <v>1</v>
      </c>
      <c r="F517" s="91"/>
      <c r="G517" s="103">
        <v>0</v>
      </c>
      <c r="H517" s="104">
        <v>0</v>
      </c>
      <c r="I517" s="105">
        <v>3</v>
      </c>
      <c r="J517" s="106">
        <v>2.29</v>
      </c>
      <c r="K517" s="106">
        <v>0</v>
      </c>
      <c r="L517" s="107">
        <v>2.29</v>
      </c>
    </row>
    <row r="518" spans="2:12" x14ac:dyDescent="0.35">
      <c r="B518" s="55"/>
      <c r="C518" s="54"/>
      <c r="D518" s="116" t="s">
        <v>34</v>
      </c>
      <c r="E518" s="91">
        <v>2</v>
      </c>
      <c r="F518" s="91"/>
      <c r="G518" s="109">
        <v>3.5000000000000003E-2</v>
      </c>
      <c r="H518" s="69">
        <v>0</v>
      </c>
      <c r="I518" s="70">
        <v>1402</v>
      </c>
      <c r="J518" s="71">
        <v>0</v>
      </c>
      <c r="K518" s="71">
        <v>0</v>
      </c>
      <c r="L518" s="110">
        <v>0</v>
      </c>
    </row>
    <row r="519" spans="2:12" x14ac:dyDescent="0.35">
      <c r="B519" s="55"/>
      <c r="C519" s="54"/>
      <c r="D519" s="116" t="s">
        <v>34</v>
      </c>
      <c r="E519" s="91">
        <v>3</v>
      </c>
      <c r="F519" s="91"/>
      <c r="G519" s="109">
        <v>2.72</v>
      </c>
      <c r="H519" s="69">
        <v>0.999</v>
      </c>
      <c r="I519" s="70">
        <v>108226</v>
      </c>
      <c r="J519" s="71">
        <v>162106.96</v>
      </c>
      <c r="K519" s="71">
        <v>16210.7</v>
      </c>
      <c r="L519" s="110">
        <v>178317.66</v>
      </c>
    </row>
    <row r="520" spans="2:12" x14ac:dyDescent="0.35">
      <c r="B520" s="56"/>
      <c r="C520" s="57"/>
      <c r="D520" s="116" t="s">
        <v>34</v>
      </c>
      <c r="E520" s="91">
        <v>4</v>
      </c>
      <c r="F520" s="91"/>
      <c r="G520" s="111">
        <v>3.0000000000000001E-3</v>
      </c>
      <c r="H520" s="112">
        <v>1E-3</v>
      </c>
      <c r="I520" s="113">
        <v>121</v>
      </c>
      <c r="J520" s="114">
        <v>166.55</v>
      </c>
      <c r="K520" s="114">
        <v>33.31</v>
      </c>
      <c r="L520" s="115">
        <v>199.86</v>
      </c>
    </row>
    <row r="521" spans="2:12" ht="8" customHeight="1" x14ac:dyDescent="0.35"/>
    <row r="522" spans="2:12" ht="30" customHeight="1" x14ac:dyDescent="0.35">
      <c r="B522" s="120"/>
      <c r="C522" s="121" t="s">
        <v>334</v>
      </c>
      <c r="D522" s="122"/>
      <c r="E522" s="122"/>
      <c r="F522" s="122"/>
      <c r="G522" s="122"/>
      <c r="H522" s="123"/>
      <c r="I522" s="117">
        <v>109752</v>
      </c>
      <c r="J522" s="118">
        <v>162275.79999999999</v>
      </c>
      <c r="K522" s="118">
        <v>16244.01</v>
      </c>
      <c r="L522" s="119">
        <v>178519.81</v>
      </c>
    </row>
  </sheetData>
  <mergeCells count="509">
    <mergeCell ref="B313:C313"/>
    <mergeCell ref="B512:L512"/>
    <mergeCell ref="B513:C513"/>
    <mergeCell ref="B514:C514"/>
    <mergeCell ref="B515:C515"/>
    <mergeCell ref="B497:C497"/>
    <mergeCell ref="B499:C499"/>
    <mergeCell ref="B509:C509"/>
    <mergeCell ref="B510:C510"/>
    <mergeCell ref="B511:L511"/>
    <mergeCell ref="B508:C508"/>
    <mergeCell ref="B502:C502"/>
    <mergeCell ref="B503:C503"/>
    <mergeCell ref="B504:C504"/>
    <mergeCell ref="B505:C505"/>
    <mergeCell ref="B506:C506"/>
    <mergeCell ref="B507:C507"/>
    <mergeCell ref="B494:L494"/>
    <mergeCell ref="B495:C495"/>
    <mergeCell ref="B496:C496"/>
    <mergeCell ref="B498:C498"/>
    <mergeCell ref="B500:C500"/>
    <mergeCell ref="B501:L501"/>
    <mergeCell ref="B488:C488"/>
    <mergeCell ref="B489:C489"/>
    <mergeCell ref="B490:C490"/>
    <mergeCell ref="B491:C491"/>
    <mergeCell ref="B492:C492"/>
    <mergeCell ref="B493:L493"/>
    <mergeCell ref="B482:C482"/>
    <mergeCell ref="B483:C483"/>
    <mergeCell ref="B484:C484"/>
    <mergeCell ref="B485:C485"/>
    <mergeCell ref="B486:C486"/>
    <mergeCell ref="B487:C487"/>
    <mergeCell ref="B476:C476"/>
    <mergeCell ref="B477:C477"/>
    <mergeCell ref="B478:C478"/>
    <mergeCell ref="B479:C479"/>
    <mergeCell ref="B480:C480"/>
    <mergeCell ref="B481:C481"/>
    <mergeCell ref="B470:C470"/>
    <mergeCell ref="B471:C471"/>
    <mergeCell ref="B472:C472"/>
    <mergeCell ref="B473:C473"/>
    <mergeCell ref="B474:C474"/>
    <mergeCell ref="B475:C475"/>
    <mergeCell ref="B464:C464"/>
    <mergeCell ref="B465:C465"/>
    <mergeCell ref="B466:C466"/>
    <mergeCell ref="B467:C467"/>
    <mergeCell ref="B468:C468"/>
    <mergeCell ref="B469:C469"/>
    <mergeCell ref="B458:C458"/>
    <mergeCell ref="B459:C459"/>
    <mergeCell ref="B460:C460"/>
    <mergeCell ref="B461:C461"/>
    <mergeCell ref="B462:C462"/>
    <mergeCell ref="B463:C463"/>
    <mergeCell ref="B452:C452"/>
    <mergeCell ref="B453:C453"/>
    <mergeCell ref="B454:C454"/>
    <mergeCell ref="B455:C455"/>
    <mergeCell ref="B456:C456"/>
    <mergeCell ref="B457:C457"/>
    <mergeCell ref="B446:C446"/>
    <mergeCell ref="B447:C447"/>
    <mergeCell ref="B448:C448"/>
    <mergeCell ref="B449:C449"/>
    <mergeCell ref="B450:C450"/>
    <mergeCell ref="B451:C451"/>
    <mergeCell ref="B440:C440"/>
    <mergeCell ref="B441:C441"/>
    <mergeCell ref="B442:C442"/>
    <mergeCell ref="B443:C443"/>
    <mergeCell ref="B444:C444"/>
    <mergeCell ref="B445:C445"/>
    <mergeCell ref="B434:C434"/>
    <mergeCell ref="B435:C435"/>
    <mergeCell ref="B436:C436"/>
    <mergeCell ref="B437:C437"/>
    <mergeCell ref="B438:C438"/>
    <mergeCell ref="B439:C439"/>
    <mergeCell ref="B428:C428"/>
    <mergeCell ref="B429:C429"/>
    <mergeCell ref="B430:C430"/>
    <mergeCell ref="B431:C431"/>
    <mergeCell ref="B432:C432"/>
    <mergeCell ref="B433:C433"/>
    <mergeCell ref="B422:C422"/>
    <mergeCell ref="B423:C423"/>
    <mergeCell ref="B424:C424"/>
    <mergeCell ref="B425:C425"/>
    <mergeCell ref="B426:C426"/>
    <mergeCell ref="B427:C427"/>
    <mergeCell ref="B416:C416"/>
    <mergeCell ref="B417:C417"/>
    <mergeCell ref="B418:C418"/>
    <mergeCell ref="B419:C419"/>
    <mergeCell ref="B420:C420"/>
    <mergeCell ref="B421:C421"/>
    <mergeCell ref="B410:C410"/>
    <mergeCell ref="B411:C411"/>
    <mergeCell ref="B412:C412"/>
    <mergeCell ref="B413:C413"/>
    <mergeCell ref="B414:C414"/>
    <mergeCell ref="B415:C415"/>
    <mergeCell ref="B404:C404"/>
    <mergeCell ref="B405:C405"/>
    <mergeCell ref="B406:C406"/>
    <mergeCell ref="B407:C407"/>
    <mergeCell ref="B408:C408"/>
    <mergeCell ref="B409:C409"/>
    <mergeCell ref="B398:C398"/>
    <mergeCell ref="B399:C399"/>
    <mergeCell ref="B400:C400"/>
    <mergeCell ref="B401:C401"/>
    <mergeCell ref="B402:C402"/>
    <mergeCell ref="B403:C403"/>
    <mergeCell ref="B392:C392"/>
    <mergeCell ref="B393:C393"/>
    <mergeCell ref="B394:C394"/>
    <mergeCell ref="B395:C395"/>
    <mergeCell ref="B396:C396"/>
    <mergeCell ref="B397:C397"/>
    <mergeCell ref="B386:C386"/>
    <mergeCell ref="B387:C387"/>
    <mergeCell ref="B388:C388"/>
    <mergeCell ref="B389:C389"/>
    <mergeCell ref="B390:C390"/>
    <mergeCell ref="B391:C391"/>
    <mergeCell ref="B380:C380"/>
    <mergeCell ref="B381:C381"/>
    <mergeCell ref="B382:C382"/>
    <mergeCell ref="B383:C383"/>
    <mergeCell ref="B384:C384"/>
    <mergeCell ref="B385:C385"/>
    <mergeCell ref="B374:C374"/>
    <mergeCell ref="B375:C375"/>
    <mergeCell ref="B376:C376"/>
    <mergeCell ref="B377:C377"/>
    <mergeCell ref="B378:C378"/>
    <mergeCell ref="B379:C379"/>
    <mergeCell ref="B368:C368"/>
    <mergeCell ref="B369:C369"/>
    <mergeCell ref="B370:C370"/>
    <mergeCell ref="B371:C371"/>
    <mergeCell ref="B372:C372"/>
    <mergeCell ref="B373:C373"/>
    <mergeCell ref="B362:C362"/>
    <mergeCell ref="B363:C363"/>
    <mergeCell ref="B364:C364"/>
    <mergeCell ref="B365:C365"/>
    <mergeCell ref="B366:C366"/>
    <mergeCell ref="B367:C367"/>
    <mergeCell ref="B356:C356"/>
    <mergeCell ref="B357:C357"/>
    <mergeCell ref="B358:C358"/>
    <mergeCell ref="B359:C359"/>
    <mergeCell ref="B360:C360"/>
    <mergeCell ref="B361:C361"/>
    <mergeCell ref="B350:C350"/>
    <mergeCell ref="B351:C351"/>
    <mergeCell ref="B352:C352"/>
    <mergeCell ref="B353:C353"/>
    <mergeCell ref="B354:C354"/>
    <mergeCell ref="B355:C355"/>
    <mergeCell ref="B344:C344"/>
    <mergeCell ref="B345:C345"/>
    <mergeCell ref="B346:C346"/>
    <mergeCell ref="B347:C347"/>
    <mergeCell ref="B348:C348"/>
    <mergeCell ref="B349:C349"/>
    <mergeCell ref="B338:C338"/>
    <mergeCell ref="B339:C339"/>
    <mergeCell ref="B340:C340"/>
    <mergeCell ref="B341:C341"/>
    <mergeCell ref="B342:C342"/>
    <mergeCell ref="B343:C343"/>
    <mergeCell ref="B332:C332"/>
    <mergeCell ref="B333:C333"/>
    <mergeCell ref="B334:C334"/>
    <mergeCell ref="B335:C335"/>
    <mergeCell ref="B336:C336"/>
    <mergeCell ref="B337:C337"/>
    <mergeCell ref="B326:C326"/>
    <mergeCell ref="B327:C327"/>
    <mergeCell ref="B328:C328"/>
    <mergeCell ref="B329:C329"/>
    <mergeCell ref="B330:C330"/>
    <mergeCell ref="B331:C331"/>
    <mergeCell ref="B320:C320"/>
    <mergeCell ref="B321:C321"/>
    <mergeCell ref="B322:C322"/>
    <mergeCell ref="B323:C323"/>
    <mergeCell ref="B324:C324"/>
    <mergeCell ref="B325:C325"/>
    <mergeCell ref="B314:C314"/>
    <mergeCell ref="B315:L315"/>
    <mergeCell ref="B316:C316"/>
    <mergeCell ref="B317:C317"/>
    <mergeCell ref="B318:C318"/>
    <mergeCell ref="B319:C319"/>
    <mergeCell ref="B306:C306"/>
    <mergeCell ref="B307:C307"/>
    <mergeCell ref="B308:C308"/>
    <mergeCell ref="B310:C310"/>
    <mergeCell ref="B311:L311"/>
    <mergeCell ref="B312:C312"/>
    <mergeCell ref="B309:C309"/>
    <mergeCell ref="B300:C300"/>
    <mergeCell ref="B301:C301"/>
    <mergeCell ref="B302:C302"/>
    <mergeCell ref="B303:C303"/>
    <mergeCell ref="B304:C304"/>
    <mergeCell ref="B305:C305"/>
    <mergeCell ref="B294:C294"/>
    <mergeCell ref="B295:C295"/>
    <mergeCell ref="B296:C296"/>
    <mergeCell ref="B297:C297"/>
    <mergeCell ref="B298:C298"/>
    <mergeCell ref="B299:C299"/>
    <mergeCell ref="B288:C288"/>
    <mergeCell ref="B289:C289"/>
    <mergeCell ref="B290:C290"/>
    <mergeCell ref="B291:L291"/>
    <mergeCell ref="B292:C292"/>
    <mergeCell ref="B293:C293"/>
    <mergeCell ref="B282:C282"/>
    <mergeCell ref="B283:C283"/>
    <mergeCell ref="B284:C284"/>
    <mergeCell ref="B285:C285"/>
    <mergeCell ref="B286:C286"/>
    <mergeCell ref="B287:C287"/>
    <mergeCell ref="B276:C276"/>
    <mergeCell ref="B277:C277"/>
    <mergeCell ref="B278:C278"/>
    <mergeCell ref="B279:C279"/>
    <mergeCell ref="B280:C280"/>
    <mergeCell ref="B281:C281"/>
    <mergeCell ref="B270:C270"/>
    <mergeCell ref="B271:C271"/>
    <mergeCell ref="B272:C272"/>
    <mergeCell ref="B273:C273"/>
    <mergeCell ref="B274:C274"/>
    <mergeCell ref="B275:C275"/>
    <mergeCell ref="B264:C264"/>
    <mergeCell ref="B265:C265"/>
    <mergeCell ref="B266:C266"/>
    <mergeCell ref="B267:C267"/>
    <mergeCell ref="B268:C268"/>
    <mergeCell ref="B269:C269"/>
    <mergeCell ref="B258:C258"/>
    <mergeCell ref="B259:C259"/>
    <mergeCell ref="B260:C260"/>
    <mergeCell ref="B261:C261"/>
    <mergeCell ref="B262:C262"/>
    <mergeCell ref="B263:C263"/>
    <mergeCell ref="B252:C252"/>
    <mergeCell ref="B253:C253"/>
    <mergeCell ref="B254:C254"/>
    <mergeCell ref="B255:C255"/>
    <mergeCell ref="B256:C256"/>
    <mergeCell ref="B257:C257"/>
    <mergeCell ref="B246:C246"/>
    <mergeCell ref="B247:C247"/>
    <mergeCell ref="B248:C248"/>
    <mergeCell ref="B249:C249"/>
    <mergeCell ref="B250:C250"/>
    <mergeCell ref="B251:C251"/>
    <mergeCell ref="B240:C240"/>
    <mergeCell ref="B241:C241"/>
    <mergeCell ref="B242:C242"/>
    <mergeCell ref="B243:C243"/>
    <mergeCell ref="B244:C244"/>
    <mergeCell ref="B245:C245"/>
    <mergeCell ref="B234:C234"/>
    <mergeCell ref="B235:C235"/>
    <mergeCell ref="B236:C236"/>
    <mergeCell ref="B237:C237"/>
    <mergeCell ref="B238:C238"/>
    <mergeCell ref="B239:C239"/>
    <mergeCell ref="B228:C228"/>
    <mergeCell ref="B229:C229"/>
    <mergeCell ref="B230:C230"/>
    <mergeCell ref="B231:C231"/>
    <mergeCell ref="B232:C232"/>
    <mergeCell ref="B233:C233"/>
    <mergeCell ref="B222:C222"/>
    <mergeCell ref="B223:C223"/>
    <mergeCell ref="B224:C224"/>
    <mergeCell ref="B225:C225"/>
    <mergeCell ref="B226:C226"/>
    <mergeCell ref="B227:C227"/>
    <mergeCell ref="B216:C216"/>
    <mergeCell ref="B217:C217"/>
    <mergeCell ref="B218:C218"/>
    <mergeCell ref="B219:C219"/>
    <mergeCell ref="B220:C220"/>
    <mergeCell ref="B221:C221"/>
    <mergeCell ref="B210:C210"/>
    <mergeCell ref="B211:C211"/>
    <mergeCell ref="B212:C212"/>
    <mergeCell ref="B213:C213"/>
    <mergeCell ref="B214:C214"/>
    <mergeCell ref="B215:C215"/>
    <mergeCell ref="B204:C204"/>
    <mergeCell ref="B205:C205"/>
    <mergeCell ref="B206:C206"/>
    <mergeCell ref="B207:C207"/>
    <mergeCell ref="B208:C208"/>
    <mergeCell ref="B209:C209"/>
    <mergeCell ref="B198:C198"/>
    <mergeCell ref="B199:C199"/>
    <mergeCell ref="B200:C200"/>
    <mergeCell ref="B201:C201"/>
    <mergeCell ref="B202:C202"/>
    <mergeCell ref="B203:C203"/>
    <mergeCell ref="B192:C192"/>
    <mergeCell ref="B193:C193"/>
    <mergeCell ref="B194:C194"/>
    <mergeCell ref="B195:C195"/>
    <mergeCell ref="B196:C196"/>
    <mergeCell ref="B197:C197"/>
    <mergeCell ref="B186:C186"/>
    <mergeCell ref="B187:C187"/>
    <mergeCell ref="B188:C188"/>
    <mergeCell ref="B189:C189"/>
    <mergeCell ref="B190:C190"/>
    <mergeCell ref="B191:C191"/>
    <mergeCell ref="B180:C180"/>
    <mergeCell ref="B181:C181"/>
    <mergeCell ref="B182:C182"/>
    <mergeCell ref="B183:C183"/>
    <mergeCell ref="B184:C184"/>
    <mergeCell ref="B185:C185"/>
    <mergeCell ref="B174:C174"/>
    <mergeCell ref="B175:C175"/>
    <mergeCell ref="B176:C176"/>
    <mergeCell ref="B177:C177"/>
    <mergeCell ref="B178:C178"/>
    <mergeCell ref="B179:C179"/>
    <mergeCell ref="B168:C168"/>
    <mergeCell ref="B169:C169"/>
    <mergeCell ref="B170:C170"/>
    <mergeCell ref="B171:C171"/>
    <mergeCell ref="B172:C172"/>
    <mergeCell ref="B173:C173"/>
    <mergeCell ref="B162:C162"/>
    <mergeCell ref="B163:C163"/>
    <mergeCell ref="B164:C164"/>
    <mergeCell ref="B165:C165"/>
    <mergeCell ref="B166:C166"/>
    <mergeCell ref="B167:C167"/>
    <mergeCell ref="B156:C156"/>
    <mergeCell ref="B157:C157"/>
    <mergeCell ref="B158:C158"/>
    <mergeCell ref="B159:C159"/>
    <mergeCell ref="B160:C160"/>
    <mergeCell ref="B161:C161"/>
    <mergeCell ref="B150:C150"/>
    <mergeCell ref="B151:C151"/>
    <mergeCell ref="B152:C152"/>
    <mergeCell ref="B153:C153"/>
    <mergeCell ref="B154:C154"/>
    <mergeCell ref="B155:C155"/>
    <mergeCell ref="B144:L144"/>
    <mergeCell ref="B145:C145"/>
    <mergeCell ref="B146:C146"/>
    <mergeCell ref="B147:C147"/>
    <mergeCell ref="B148:L148"/>
    <mergeCell ref="B149:C149"/>
    <mergeCell ref="B138:C138"/>
    <mergeCell ref="B139:C139"/>
    <mergeCell ref="B140:C140"/>
    <mergeCell ref="B141:C141"/>
    <mergeCell ref="B142:C142"/>
    <mergeCell ref="B143:C143"/>
    <mergeCell ref="B132:C132"/>
    <mergeCell ref="B133:C133"/>
    <mergeCell ref="B134:C134"/>
    <mergeCell ref="B135:C135"/>
    <mergeCell ref="B136:C136"/>
    <mergeCell ref="B137:C137"/>
    <mergeCell ref="B126:C126"/>
    <mergeCell ref="B127:C127"/>
    <mergeCell ref="B128:C128"/>
    <mergeCell ref="B129:C129"/>
    <mergeCell ref="B130:C130"/>
    <mergeCell ref="B131:C131"/>
    <mergeCell ref="B120:C120"/>
    <mergeCell ref="B121:C121"/>
    <mergeCell ref="B122:C122"/>
    <mergeCell ref="B123:C123"/>
    <mergeCell ref="B124:C124"/>
    <mergeCell ref="B125:C125"/>
    <mergeCell ref="B114:C114"/>
    <mergeCell ref="B115:C115"/>
    <mergeCell ref="B116:C116"/>
    <mergeCell ref="B117:C117"/>
    <mergeCell ref="B118:C118"/>
    <mergeCell ref="B119:C119"/>
    <mergeCell ref="B108:C108"/>
    <mergeCell ref="B109:C109"/>
    <mergeCell ref="B110:C110"/>
    <mergeCell ref="B111:C111"/>
    <mergeCell ref="B112:C112"/>
    <mergeCell ref="B113:C113"/>
    <mergeCell ref="B102:C102"/>
    <mergeCell ref="B103:C103"/>
    <mergeCell ref="B104:C104"/>
    <mergeCell ref="B105:C105"/>
    <mergeCell ref="B106:C106"/>
    <mergeCell ref="B107:C107"/>
    <mergeCell ref="B96:C96"/>
    <mergeCell ref="B97:C97"/>
    <mergeCell ref="B98:C98"/>
    <mergeCell ref="B99:C99"/>
    <mergeCell ref="B100:C100"/>
    <mergeCell ref="B101:C101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72:C72"/>
    <mergeCell ref="B73:C73"/>
    <mergeCell ref="B74:C74"/>
    <mergeCell ref="B75:C75"/>
    <mergeCell ref="B76:C76"/>
    <mergeCell ref="B77:C77"/>
    <mergeCell ref="B66:C66"/>
    <mergeCell ref="B67:C67"/>
    <mergeCell ref="B68:C68"/>
    <mergeCell ref="B69:C69"/>
    <mergeCell ref="B70:C70"/>
    <mergeCell ref="B71:C71"/>
    <mergeCell ref="B60:C60"/>
    <mergeCell ref="B61:C61"/>
    <mergeCell ref="B62:C62"/>
    <mergeCell ref="B63:C63"/>
    <mergeCell ref="B64:C64"/>
    <mergeCell ref="B65:C65"/>
    <mergeCell ref="B54:C54"/>
    <mergeCell ref="B55:C55"/>
    <mergeCell ref="B56:C56"/>
    <mergeCell ref="B57:C57"/>
    <mergeCell ref="B58:C58"/>
    <mergeCell ref="B59:C59"/>
    <mergeCell ref="B48:C48"/>
    <mergeCell ref="B49:C49"/>
    <mergeCell ref="B50:C50"/>
    <mergeCell ref="B51:C51"/>
    <mergeCell ref="B52:C52"/>
    <mergeCell ref="B53:C53"/>
    <mergeCell ref="B42:C42"/>
    <mergeCell ref="B43:C43"/>
    <mergeCell ref="B44:C44"/>
    <mergeCell ref="B45:C45"/>
    <mergeCell ref="B46:C46"/>
    <mergeCell ref="B47:C47"/>
    <mergeCell ref="B36:C36"/>
    <mergeCell ref="B37:C37"/>
    <mergeCell ref="B38:C38"/>
    <mergeCell ref="B39:C39"/>
    <mergeCell ref="B40:C40"/>
    <mergeCell ref="B41:C41"/>
    <mergeCell ref="B31:C31"/>
    <mergeCell ref="B32:C32"/>
    <mergeCell ref="B33:C33"/>
    <mergeCell ref="B34:C34"/>
    <mergeCell ref="B35:C35"/>
    <mergeCell ref="B24:C24"/>
    <mergeCell ref="B25:C25"/>
    <mergeCell ref="B26:C26"/>
    <mergeCell ref="B27:C27"/>
    <mergeCell ref="B28:C28"/>
    <mergeCell ref="B29:C29"/>
    <mergeCell ref="B22:C22"/>
    <mergeCell ref="B23:C23"/>
    <mergeCell ref="B12:C12"/>
    <mergeCell ref="B13:C13"/>
    <mergeCell ref="B14:C14"/>
    <mergeCell ref="B15:C15"/>
    <mergeCell ref="B16:C16"/>
    <mergeCell ref="B17:C17"/>
    <mergeCell ref="B30:C30"/>
    <mergeCell ref="B7:C7"/>
    <mergeCell ref="B8:C8"/>
    <mergeCell ref="B9:C9"/>
    <mergeCell ref="B10:C10"/>
    <mergeCell ref="B11:C11"/>
    <mergeCell ref="B18:C18"/>
    <mergeCell ref="B19:C19"/>
    <mergeCell ref="B20:C20"/>
    <mergeCell ref="B21:C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fréquentation</vt:lpstr>
      <vt:lpstr>taux de prise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Cabezon</dc:creator>
  <cp:lastModifiedBy>Nicolas Cabezon</cp:lastModifiedBy>
  <dcterms:created xsi:type="dcterms:W3CDTF">2024-06-13T15:13:52Z</dcterms:created>
  <dcterms:modified xsi:type="dcterms:W3CDTF">2025-01-13T14:19:37Z</dcterms:modified>
</cp:coreProperties>
</file>