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l.le-cam\Documents\01-PROJETS EN COURS\ESID-24-183-YZEURE-barrieres incendie (DCE à rédiger)\0-Documents de travail\Pièces DCE presque finalisé le 10 février\"/>
    </mc:Choice>
  </mc:AlternateContent>
  <bookViews>
    <workbookView xWindow="855" yWindow="-120" windowWidth="24240" windowHeight="13140"/>
  </bookViews>
  <sheets>
    <sheet name="DPGF Page de garde" sheetId="3" r:id="rId1"/>
    <sheet name="DPGF TF" sheetId="1" r:id="rId2"/>
    <sheet name="DPGF TO" sheetId="2" r:id="rId3"/>
  </sheets>
  <definedNames>
    <definedName name="_Toc164932584" localSheetId="1">'DPGF TF'!$A$15</definedName>
    <definedName name="_Toc87979777" localSheetId="1">'DPGF TF'!$C$26</definedName>
    <definedName name="_xlnm.Print_Area" localSheetId="1">'DPGF TF'!$A$1:$D$36</definedName>
    <definedName name="_xlnm.Print_Area" localSheetId="2">'DPGF TO'!$A$1:$F$18</definedName>
  </definedNames>
  <calcPr calcId="162913" fullPrecision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23" i="1" l="1"/>
  <c r="D28" i="1"/>
  <c r="F27" i="2" l="1"/>
  <c r="D10" i="2" l="1"/>
  <c r="D11" i="2" l="1"/>
  <c r="D12" i="2"/>
  <c r="D15" i="1" l="1"/>
  <c r="D29" i="1" s="1"/>
  <c r="D30" i="1" s="1"/>
  <c r="D31" i="1" l="1"/>
</calcChain>
</file>

<file path=xl/sharedStrings.xml><?xml version="1.0" encoding="utf-8"?>
<sst xmlns="http://schemas.openxmlformats.org/spreadsheetml/2006/main" count="59" uniqueCount="50">
  <si>
    <t>Intitulé de l'opération :</t>
  </si>
  <si>
    <t>N°</t>
  </si>
  <si>
    <t>Désignation des ouvrages</t>
  </si>
  <si>
    <t>Montant HT</t>
  </si>
  <si>
    <t>T.V.A. 20%</t>
  </si>
  <si>
    <t>TOTAL T.T.C.</t>
  </si>
  <si>
    <t>A                               , le</t>
  </si>
  <si>
    <t>Page 1/1</t>
  </si>
  <si>
    <t>ART. CCTP</t>
  </si>
  <si>
    <t xml:space="preserve">Total H.T. </t>
  </si>
  <si>
    <t>Section Technique n°1 : Barrières de rétention</t>
  </si>
  <si>
    <t>Sous-total</t>
  </si>
  <si>
    <t>Section Technique n°2 : Electricité</t>
  </si>
  <si>
    <t>Section Technique n°3: Prestations Annexes</t>
  </si>
  <si>
    <t>Prix unitaire HT</t>
  </si>
  <si>
    <t>TOTAL</t>
  </si>
  <si>
    <t>cachet et signature de l'entrepreneur</t>
  </si>
  <si>
    <t>DPGF MAINTENANCE</t>
  </si>
  <si>
    <t xml:space="preserve"> Projet ESID 24-183 </t>
  </si>
  <si>
    <t xml:space="preserve"> Projet ESID 24-183     </t>
  </si>
  <si>
    <t xml:space="preserve">Projet ESID 24-183 </t>
  </si>
  <si>
    <t>DAF 2024_001670</t>
  </si>
  <si>
    <t>BR 8 
BR 12</t>
  </si>
  <si>
    <t>Barrières de portes piétonnes  de 900mm (12 unités)</t>
  </si>
  <si>
    <t>Barrières de portes piétonnes  de 1800mm (4 unités)</t>
  </si>
  <si>
    <t>Barrières de portes industrielles de 4000mm (7 unités)</t>
  </si>
  <si>
    <t>Barrières de quais de chargement en formes de U (8 unités)</t>
  </si>
  <si>
    <t>Raccordement de la nouvelle installation dans le TGBT "Coffret provisoire"</t>
  </si>
  <si>
    <t>EL 15
EL 18</t>
  </si>
  <si>
    <t>Création et raccordement de l'armoire électrique de la Zone 1 Expédition</t>
  </si>
  <si>
    <t>Création et raccordement de l'armoire électrique de la Zone 1 Stockage</t>
  </si>
  <si>
    <t>Création et raccordement de l'armoire électrique de la Zone 1 Extension</t>
  </si>
  <si>
    <t>Création et raccordement de l'armoire électrique de la Zone 1 Réception</t>
  </si>
  <si>
    <t>Création et raccordement de la commande déportée en pignon du bâtiment 0006</t>
  </si>
  <si>
    <t>DECOMPOSITION DU PRIX GLOBAL ET FORFAITAIRE
Tranche ferme : Sections techniques 1 / 2 / 3</t>
  </si>
  <si>
    <t>Maintenance pour une durée de 5 ans</t>
  </si>
  <si>
    <t>Barrières de portes piétonnes  de 900mm (atex) (1 unité)</t>
  </si>
  <si>
    <t>DECOMPOSITION DU PRIX GLOBAL ET FORFAITAIRE
Tranche optionnelle : Section technique 4</t>
  </si>
  <si>
    <t>DPGF</t>
  </si>
  <si>
    <t xml:space="preserve">YZEURE (03) – Quartier Le Fournier – 13ème BSMAT – Bâtiment 099 
Fourniture et pose de barrières de rétention des eaux d’incendie pour la mise en conformité ICPE 1510
TRANCHE FERME
</t>
  </si>
  <si>
    <t xml:space="preserve">YZEURE (03) – Quartier Le Fournier – 13ème BSMAT – Bâtiment 099 
Fourniture et pose de barrières de rétention des eaux d’incendie pour la mise en conformité ICPE 1510
Maintenance préventive et corrective des barrières de rétention incendie
TRANCHE OPTIONNELLE
</t>
  </si>
  <si>
    <t>PA 20</t>
  </si>
  <si>
    <t>PA 19</t>
  </si>
  <si>
    <t>PA 21</t>
  </si>
  <si>
    <t>Marquage au sol</t>
  </si>
  <si>
    <t>Protection métalliques</t>
  </si>
  <si>
    <t>Formation d'utilisation des barrières</t>
  </si>
  <si>
    <t>ART.  CCTP</t>
  </si>
  <si>
    <t>MA 24</t>
  </si>
  <si>
    <r>
      <rPr>
        <b/>
        <u/>
        <sz val="10"/>
        <color theme="1"/>
        <rFont val="Marianne"/>
        <family val="3"/>
      </rPr>
      <t>Section technique 4 : Maintenance</t>
    </r>
    <r>
      <rPr>
        <b/>
        <sz val="10"/>
        <color theme="1"/>
        <rFont val="Marianne"/>
        <family val="3"/>
      </rPr>
      <t xml:space="preserve">
Comprenant :
- La maintenance préventive annuelle
- Les dépannages
- Le remplacement de pièces conformément à l'article 24.2.2.2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</si>
</sst>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4" formatCode="#,##0.00\ &quot;€&quot;"/>
  </numFmts>
  <fonts count="2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7"/>
      <name val="Marianne"/>
      <family val="3"/>
    </font>
    <font>
      <sz val="11"/>
      <name val="Calibri"/>
      <family val="2"/>
    </font>
    <font>
      <sz val="11"/>
      <name val="Marianne"/>
      <family val="3"/>
    </font>
    <font>
      <b/>
      <sz val="12"/>
      <name val="Marianne"/>
      <family val="3"/>
    </font>
    <font>
      <u/>
      <sz val="8"/>
      <name val="Marianne"/>
      <family val="3"/>
    </font>
    <font>
      <sz val="8"/>
      <name val="Marianne"/>
      <family val="3"/>
    </font>
    <font>
      <sz val="8"/>
      <color theme="1"/>
      <name val="Marianne"/>
      <family val="3"/>
    </font>
    <font>
      <b/>
      <sz val="10"/>
      <name val="Marianne"/>
      <family val="3"/>
    </font>
    <font>
      <sz val="10"/>
      <color theme="1"/>
      <name val="Marianne"/>
      <family val="3"/>
    </font>
    <font>
      <sz val="12"/>
      <color theme="1"/>
      <name val="Marianne"/>
      <family val="3"/>
    </font>
    <font>
      <b/>
      <sz val="9"/>
      <name val="Marianne"/>
      <family val="3"/>
    </font>
    <font>
      <sz val="9"/>
      <color theme="1"/>
      <name val="Marianne"/>
      <family val="3"/>
    </font>
    <font>
      <sz val="7.5"/>
      <color theme="1"/>
      <name val="Marianne"/>
      <family val="3"/>
    </font>
    <font>
      <sz val="10"/>
      <name val="Arial"/>
      <family val="2"/>
    </font>
    <font>
      <sz val="11"/>
      <name val="Arial"/>
      <family val="2"/>
    </font>
    <font>
      <sz val="11"/>
      <name val="Tahoma"/>
      <family val="2"/>
      <charset val="1"/>
    </font>
    <font>
      <b/>
      <sz val="11"/>
      <color theme="1"/>
      <name val="Marianne"/>
      <family val="3"/>
    </font>
    <font>
      <b/>
      <sz val="10"/>
      <color theme="1"/>
      <name val="Marianne"/>
      <family val="3"/>
    </font>
    <font>
      <i/>
      <sz val="8"/>
      <color theme="1"/>
      <name val="Marianne"/>
      <family val="3"/>
    </font>
    <font>
      <b/>
      <sz val="11"/>
      <color theme="1"/>
      <name val="Marianne"/>
      <family val="3"/>
    </font>
    <font>
      <sz val="22"/>
      <color theme="8" tint="-0.249977111117893"/>
      <name val="Marianne"/>
      <family val="3"/>
    </font>
    <font>
      <b/>
      <sz val="14"/>
      <color theme="8" tint="-0.249977111117893"/>
      <name val="Marianne ExtraBold"/>
      <family val="3"/>
    </font>
    <font>
      <sz val="9"/>
      <name val="Marianne"/>
      <family val="3"/>
    </font>
    <font>
      <sz val="10"/>
      <name val="Marianne"/>
      <family val="3"/>
    </font>
    <font>
      <sz val="9"/>
      <color theme="1"/>
      <name val="Calibri"/>
      <family val="2"/>
      <scheme val="minor"/>
    </font>
    <font>
      <b/>
      <u/>
      <sz val="10"/>
      <color theme="1"/>
      <name val="Marianne"/>
      <family val="3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39997558519241921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0" fontId="3" fillId="0" borderId="0"/>
    <xf numFmtId="0" fontId="15" fillId="0" borderId="0"/>
  </cellStyleXfs>
  <cellXfs count="111">
    <xf numFmtId="0" fontId="0" fillId="0" borderId="0" xfId="0"/>
    <xf numFmtId="0" fontId="4" fillId="0" borderId="0" xfId="2" applyFont="1" applyAlignment="1">
      <alignment horizontal="left" vertical="center"/>
    </xf>
    <xf numFmtId="0" fontId="8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4" fillId="0" borderId="0" xfId="2" applyFont="1" applyAlignment="1">
      <alignment vertical="center"/>
    </xf>
    <xf numFmtId="0" fontId="13" fillId="0" borderId="0" xfId="0" applyFont="1" applyAlignment="1">
      <alignment vertical="center"/>
    </xf>
    <xf numFmtId="0" fontId="10" fillId="0" borderId="0" xfId="0" applyFont="1" applyAlignment="1">
      <alignment horizontal="justify" vertical="center"/>
    </xf>
    <xf numFmtId="0" fontId="14" fillId="0" borderId="0" xfId="0" applyFont="1"/>
    <xf numFmtId="0" fontId="10" fillId="0" borderId="0" xfId="0" applyFont="1" applyAlignment="1">
      <alignment horizontal="center" vertical="center"/>
    </xf>
    <xf numFmtId="0" fontId="8" fillId="0" borderId="0" xfId="0" applyFont="1" applyAlignment="1">
      <alignment horizontal="right" vertical="top" wrapText="1"/>
    </xf>
    <xf numFmtId="0" fontId="14" fillId="0" borderId="0" xfId="0" applyFont="1" applyAlignment="1">
      <alignment horizontal="justify" vertical="center"/>
    </xf>
    <xf numFmtId="4" fontId="4" fillId="0" borderId="0" xfId="2" applyNumberFormat="1" applyFont="1" applyAlignment="1">
      <alignment horizontal="right" vertical="center"/>
    </xf>
    <xf numFmtId="4" fontId="7" fillId="0" borderId="0" xfId="2" applyNumberFormat="1" applyFont="1" applyAlignment="1">
      <alignment vertical="center"/>
    </xf>
    <xf numFmtId="4" fontId="4" fillId="0" borderId="0" xfId="2" applyNumberFormat="1" applyFont="1" applyAlignment="1">
      <alignment vertical="center"/>
    </xf>
    <xf numFmtId="4" fontId="13" fillId="0" borderId="0" xfId="0" applyNumberFormat="1" applyFont="1" applyAlignment="1">
      <alignment horizontal="right" vertical="center" wrapText="1"/>
    </xf>
    <xf numFmtId="4" fontId="10" fillId="0" borderId="0" xfId="0" applyNumberFormat="1" applyFont="1" applyAlignment="1">
      <alignment horizontal="justify" vertical="center"/>
    </xf>
    <xf numFmtId="4" fontId="17" fillId="0" borderId="0" xfId="0" applyNumberFormat="1" applyFont="1" applyAlignment="1" applyProtection="1">
      <alignment vertical="top"/>
      <protection locked="0"/>
    </xf>
    <xf numFmtId="4" fontId="0" fillId="0" borderId="15" xfId="0" applyNumberFormat="1" applyBorder="1"/>
    <xf numFmtId="4" fontId="10" fillId="0" borderId="7" xfId="0" applyNumberFormat="1" applyFont="1" applyBorder="1" applyAlignment="1">
      <alignment horizontal="justify" vertical="center"/>
    </xf>
    <xf numFmtId="0" fontId="10" fillId="0" borderId="1" xfId="0" applyFont="1" applyBorder="1" applyAlignment="1">
      <alignment horizontal="justify" vertical="center"/>
    </xf>
    <xf numFmtId="4" fontId="10" fillId="0" borderId="17" xfId="0" applyNumberFormat="1" applyFont="1" applyBorder="1" applyAlignment="1">
      <alignment horizontal="justify" vertical="center"/>
    </xf>
    <xf numFmtId="4" fontId="17" fillId="0" borderId="0" xfId="0" applyNumberFormat="1" applyFont="1" applyAlignment="1">
      <alignment vertical="top"/>
    </xf>
    <xf numFmtId="0" fontId="18" fillId="0" borderId="12" xfId="0" applyFont="1" applyBorder="1" applyAlignment="1">
      <alignment horizontal="right" vertical="top" wrapText="1"/>
    </xf>
    <xf numFmtId="0" fontId="18" fillId="0" borderId="9" xfId="0" applyFont="1" applyBorder="1" applyAlignment="1">
      <alignment horizontal="right" vertical="top" wrapText="1"/>
    </xf>
    <xf numFmtId="2" fontId="16" fillId="0" borderId="14" xfId="3" applyNumberFormat="1" applyFont="1" applyBorder="1" applyAlignment="1" applyProtection="1">
      <alignment horizontal="left"/>
      <protection locked="0"/>
    </xf>
    <xf numFmtId="2" fontId="16" fillId="0" borderId="8" xfId="3" applyNumberFormat="1" applyFont="1" applyBorder="1" applyAlignment="1" applyProtection="1">
      <alignment horizontal="left"/>
      <protection locked="0"/>
    </xf>
    <xf numFmtId="0" fontId="4" fillId="0" borderId="0" xfId="2" applyFont="1" applyAlignment="1">
      <alignment horizontal="center" vertical="center"/>
    </xf>
    <xf numFmtId="0" fontId="14" fillId="0" borderId="0" xfId="0" applyFont="1" applyAlignment="1">
      <alignment horizontal="center"/>
    </xf>
    <xf numFmtId="0" fontId="10" fillId="0" borderId="16" xfId="0" applyFont="1" applyBorder="1" applyAlignment="1">
      <alignment horizontal="center" vertical="center"/>
    </xf>
    <xf numFmtId="0" fontId="9" fillId="0" borderId="0" xfId="2" applyFont="1" applyBorder="1" applyAlignment="1">
      <alignment vertical="center" wrapText="1"/>
    </xf>
    <xf numFmtId="0" fontId="9" fillId="0" borderId="2" xfId="2" applyFont="1" applyBorder="1" applyAlignment="1">
      <alignment vertical="center" wrapText="1"/>
    </xf>
    <xf numFmtId="0" fontId="9" fillId="0" borderId="6" xfId="2" applyFont="1" applyBorder="1" applyAlignment="1">
      <alignment vertical="center" wrapText="1"/>
    </xf>
    <xf numFmtId="0" fontId="12" fillId="2" borderId="18" xfId="2" applyFont="1" applyFill="1" applyBorder="1" applyAlignment="1">
      <alignment horizontal="center" vertical="center" wrapText="1"/>
    </xf>
    <xf numFmtId="0" fontId="12" fillId="2" borderId="19" xfId="2" applyFont="1" applyFill="1" applyBorder="1" applyAlignment="1">
      <alignment horizontal="center" vertical="center" wrapText="1"/>
    </xf>
    <xf numFmtId="0" fontId="12" fillId="2" borderId="19" xfId="2" applyFont="1" applyFill="1" applyBorder="1" applyAlignment="1">
      <alignment vertical="center" wrapText="1"/>
    </xf>
    <xf numFmtId="4" fontId="12" fillId="2" borderId="20" xfId="2" applyNumberFormat="1" applyFont="1" applyFill="1" applyBorder="1" applyAlignment="1">
      <alignment horizontal="center" vertical="center" wrapText="1"/>
    </xf>
    <xf numFmtId="0" fontId="14" fillId="0" borderId="0" xfId="0" applyFont="1" applyBorder="1" applyAlignment="1">
      <alignment horizontal="center"/>
    </xf>
    <xf numFmtId="0" fontId="14" fillId="0" borderId="0" xfId="0" applyFont="1" applyBorder="1"/>
    <xf numFmtId="0" fontId="10" fillId="3" borderId="10" xfId="0" applyFont="1" applyFill="1" applyBorder="1" applyAlignment="1">
      <alignment horizontal="center" vertical="center"/>
    </xf>
    <xf numFmtId="0" fontId="19" fillId="3" borderId="10" xfId="0" applyFont="1" applyFill="1" applyBorder="1" applyAlignment="1">
      <alignment horizontal="justify" vertical="center"/>
    </xf>
    <xf numFmtId="0" fontId="19" fillId="3" borderId="10" xfId="0" applyFont="1" applyFill="1" applyBorder="1" applyAlignment="1">
      <alignment horizontal="left" vertical="top" indent="3"/>
    </xf>
    <xf numFmtId="44" fontId="19" fillId="3" borderId="10" xfId="1" applyFont="1" applyFill="1" applyBorder="1" applyAlignment="1">
      <alignment vertical="center" wrapText="1"/>
    </xf>
    <xf numFmtId="0" fontId="10" fillId="4" borderId="10" xfId="0" applyFont="1" applyFill="1" applyBorder="1" applyAlignment="1">
      <alignment horizontal="center" vertical="center"/>
    </xf>
    <xf numFmtId="0" fontId="19" fillId="4" borderId="10" xfId="0" applyFont="1" applyFill="1" applyBorder="1" applyAlignment="1">
      <alignment horizontal="justify" vertical="center"/>
    </xf>
    <xf numFmtId="164" fontId="19" fillId="4" borderId="10" xfId="1" applyNumberFormat="1" applyFont="1" applyFill="1" applyBorder="1" applyAlignment="1">
      <alignment vertical="center" wrapText="1"/>
    </xf>
    <xf numFmtId="164" fontId="19" fillId="0" borderId="10" xfId="1" applyNumberFormat="1" applyFont="1" applyBorder="1" applyAlignment="1">
      <alignment horizontal="right" vertical="center" wrapText="1"/>
    </xf>
    <xf numFmtId="44" fontId="18" fillId="0" borderId="13" xfId="1" applyFont="1" applyBorder="1" applyAlignment="1">
      <alignment horizontal="right" vertical="center" wrapText="1"/>
    </xf>
    <xf numFmtId="44" fontId="18" fillId="0" borderId="11" xfId="1" applyFont="1" applyBorder="1" applyAlignment="1">
      <alignment horizontal="right" vertical="center" wrapText="1"/>
    </xf>
    <xf numFmtId="0" fontId="21" fillId="0" borderId="23" xfId="0" applyFont="1" applyBorder="1" applyAlignment="1">
      <alignment horizontal="right" vertical="top" wrapText="1"/>
    </xf>
    <xf numFmtId="164" fontId="18" fillId="0" borderId="24" xfId="1" applyNumberFormat="1" applyFont="1" applyBorder="1" applyAlignment="1">
      <alignment horizontal="right" vertical="center" wrapText="1"/>
    </xf>
    <xf numFmtId="0" fontId="19" fillId="4" borderId="10" xfId="0" applyFont="1" applyFill="1" applyBorder="1" applyAlignment="1">
      <alignment horizontal="right" vertical="top" wrapText="1" indent="3"/>
    </xf>
    <xf numFmtId="0" fontId="19" fillId="0" borderId="10" xfId="0" applyFont="1" applyBorder="1" applyAlignment="1">
      <alignment vertical="top"/>
    </xf>
    <xf numFmtId="0" fontId="19" fillId="0" borderId="10" xfId="0" applyFont="1" applyBorder="1" applyAlignment="1">
      <alignment vertical="top" wrapText="1"/>
    </xf>
    <xf numFmtId="164" fontId="19" fillId="4" borderId="10" xfId="1" applyNumberFormat="1" applyFont="1" applyFill="1" applyBorder="1" applyAlignment="1">
      <alignment horizontal="right" vertical="center" wrapText="1"/>
    </xf>
    <xf numFmtId="0" fontId="6" fillId="0" borderId="0" xfId="2" applyFont="1" applyAlignment="1">
      <alignment horizontal="left" vertical="center"/>
    </xf>
    <xf numFmtId="0" fontId="0" fillId="0" borderId="0" xfId="0" applyFill="1"/>
    <xf numFmtId="0" fontId="10" fillId="0" borderId="0" xfId="0" applyFont="1" applyFill="1" applyBorder="1" applyAlignment="1">
      <alignment horizontal="center" vertical="center"/>
    </xf>
    <xf numFmtId="0" fontId="19" fillId="0" borderId="0" xfId="0" applyFont="1" applyFill="1" applyBorder="1" applyAlignment="1">
      <alignment horizontal="right" vertical="top" wrapText="1" indent="3"/>
    </xf>
    <xf numFmtId="164" fontId="19" fillId="0" borderId="0" xfId="1" applyNumberFormat="1" applyFont="1" applyFill="1" applyBorder="1" applyAlignment="1">
      <alignment horizontal="right" vertical="center" wrapText="1"/>
    </xf>
    <xf numFmtId="0" fontId="6" fillId="0" borderId="0" xfId="2" applyFont="1" applyAlignment="1">
      <alignment horizontal="left" vertical="center"/>
    </xf>
    <xf numFmtId="49" fontId="2" fillId="0" borderId="0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vertical="center"/>
    </xf>
    <xf numFmtId="4" fontId="2" fillId="0" borderId="0" xfId="0" applyNumberFormat="1" applyFont="1" applyBorder="1" applyAlignment="1">
      <alignment horizontal="right" vertical="center"/>
    </xf>
    <xf numFmtId="0" fontId="22" fillId="0" borderId="0" xfId="0" applyFont="1" applyBorder="1" applyAlignment="1">
      <alignment vertical="center" wrapText="1"/>
    </xf>
    <xf numFmtId="0" fontId="23" fillId="0" borderId="0" xfId="0" applyFont="1" applyAlignment="1">
      <alignment vertical="center" wrapText="1"/>
    </xf>
    <xf numFmtId="49" fontId="25" fillId="0" borderId="0" xfId="0" applyNumberFormat="1" applyFont="1" applyBorder="1" applyAlignment="1">
      <alignment horizontal="left" vertical="center"/>
    </xf>
    <xf numFmtId="49" fontId="25" fillId="0" borderId="0" xfId="0" applyNumberFormat="1" applyFont="1" applyBorder="1" applyAlignment="1">
      <alignment horizontal="right" vertical="center"/>
    </xf>
    <xf numFmtId="0" fontId="10" fillId="0" borderId="0" xfId="0" applyFont="1" applyAlignment="1">
      <alignment horizontal="justify" vertical="center" wrapText="1"/>
    </xf>
    <xf numFmtId="49" fontId="24" fillId="0" borderId="1" xfId="0" applyNumberFormat="1" applyFont="1" applyBorder="1" applyAlignment="1">
      <alignment horizontal="left" vertical="center"/>
    </xf>
    <xf numFmtId="0" fontId="24" fillId="0" borderId="1" xfId="0" applyFont="1" applyBorder="1" applyAlignment="1">
      <alignment vertical="center"/>
    </xf>
    <xf numFmtId="4" fontId="24" fillId="0" borderId="1" xfId="0" applyNumberFormat="1" applyFont="1" applyBorder="1" applyAlignment="1">
      <alignment horizontal="right" vertical="center"/>
    </xf>
    <xf numFmtId="0" fontId="24" fillId="0" borderId="0" xfId="0" applyFont="1" applyAlignment="1">
      <alignment vertical="center"/>
    </xf>
    <xf numFmtId="0" fontId="26" fillId="0" borderId="0" xfId="0" applyFont="1"/>
    <xf numFmtId="0" fontId="19" fillId="0" borderId="22" xfId="0" applyFont="1" applyFill="1" applyBorder="1" applyAlignment="1">
      <alignment horizontal="left" vertical="center" wrapText="1"/>
    </xf>
    <xf numFmtId="0" fontId="10" fillId="0" borderId="22" xfId="0" applyFont="1" applyBorder="1" applyAlignment="1">
      <alignment horizontal="center" vertical="center"/>
    </xf>
    <xf numFmtId="0" fontId="18" fillId="0" borderId="2" xfId="0" applyFont="1" applyBorder="1" applyAlignment="1">
      <alignment horizontal="right" vertical="top" wrapText="1"/>
    </xf>
    <xf numFmtId="0" fontId="12" fillId="2" borderId="22" xfId="2" applyFont="1" applyFill="1" applyBorder="1" applyAlignment="1">
      <alignment horizontal="center" vertical="center" wrapText="1"/>
    </xf>
    <xf numFmtId="0" fontId="19" fillId="0" borderId="10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9" fillId="0" borderId="22" xfId="0" applyFont="1" applyBorder="1" applyAlignment="1">
      <alignment horizontal="center" vertical="center"/>
    </xf>
    <xf numFmtId="0" fontId="20" fillId="0" borderId="8" xfId="0" applyFont="1" applyBorder="1" applyAlignment="1">
      <alignment horizontal="center" vertical="center"/>
    </xf>
    <xf numFmtId="0" fontId="10" fillId="0" borderId="6" xfId="0" applyFont="1" applyBorder="1" applyAlignment="1">
      <alignment horizontal="left" vertical="center"/>
    </xf>
    <xf numFmtId="0" fontId="10" fillId="0" borderId="0" xfId="0" applyFont="1" applyBorder="1" applyAlignment="1">
      <alignment horizontal="left" vertical="center"/>
    </xf>
    <xf numFmtId="0" fontId="6" fillId="0" borderId="0" xfId="2" applyFont="1" applyAlignment="1">
      <alignment horizontal="left" vertical="center"/>
    </xf>
    <xf numFmtId="0" fontId="12" fillId="0" borderId="2" xfId="2" applyFont="1" applyBorder="1" applyAlignment="1">
      <alignment horizontal="center" vertical="center" wrapText="1"/>
    </xf>
    <xf numFmtId="0" fontId="12" fillId="0" borderId="3" xfId="2" applyFont="1" applyBorder="1" applyAlignment="1">
      <alignment horizontal="center" vertical="center" wrapText="1"/>
    </xf>
    <xf numFmtId="0" fontId="12" fillId="0" borderId="4" xfId="2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/>
    </xf>
    <xf numFmtId="0" fontId="10" fillId="0" borderId="22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10" fillId="0" borderId="21" xfId="0" applyFont="1" applyBorder="1" applyAlignment="1">
      <alignment horizontal="center" vertical="center"/>
    </xf>
    <xf numFmtId="0" fontId="19" fillId="0" borderId="22" xfId="0" applyFont="1" applyBorder="1" applyAlignment="1">
      <alignment horizontal="center" vertical="center" wrapText="1"/>
    </xf>
    <xf numFmtId="0" fontId="19" fillId="0" borderId="5" xfId="0" applyFont="1" applyBorder="1" applyAlignment="1">
      <alignment horizontal="center" vertical="center"/>
    </xf>
    <xf numFmtId="0" fontId="19" fillId="0" borderId="21" xfId="0" applyFont="1" applyBorder="1" applyAlignment="1">
      <alignment horizontal="center" vertical="center"/>
    </xf>
    <xf numFmtId="0" fontId="5" fillId="5" borderId="2" xfId="2" applyFont="1" applyFill="1" applyBorder="1" applyAlignment="1">
      <alignment horizontal="center" vertical="center" wrapText="1"/>
    </xf>
    <xf numFmtId="0" fontId="5" fillId="5" borderId="3" xfId="2" applyFont="1" applyFill="1" applyBorder="1" applyAlignment="1">
      <alignment horizontal="center" vertical="center"/>
    </xf>
    <xf numFmtId="0" fontId="5" fillId="5" borderId="4" xfId="2" applyFont="1" applyFill="1" applyBorder="1" applyAlignment="1">
      <alignment horizontal="center" vertical="center"/>
    </xf>
    <xf numFmtId="0" fontId="10" fillId="0" borderId="7" xfId="0" applyFont="1" applyBorder="1" applyAlignment="1">
      <alignment horizontal="left" vertical="center"/>
    </xf>
    <xf numFmtId="0" fontId="5" fillId="5" borderId="3" xfId="2" applyFont="1" applyFill="1" applyBorder="1" applyAlignment="1">
      <alignment horizontal="center" vertical="center" wrapText="1"/>
    </xf>
    <xf numFmtId="4" fontId="12" fillId="2" borderId="14" xfId="2" applyNumberFormat="1" applyFont="1" applyFill="1" applyBorder="1" applyAlignment="1">
      <alignment horizontal="center" vertical="center" wrapText="1"/>
    </xf>
    <xf numFmtId="4" fontId="12" fillId="2" borderId="8" xfId="2" applyNumberFormat="1" applyFont="1" applyFill="1" applyBorder="1" applyAlignment="1">
      <alignment horizontal="center" vertical="center" wrapText="1"/>
    </xf>
    <xf numFmtId="4" fontId="12" fillId="2" borderId="15" xfId="2" applyNumberFormat="1" applyFont="1" applyFill="1" applyBorder="1" applyAlignment="1">
      <alignment horizontal="center" vertical="center" wrapText="1"/>
    </xf>
    <xf numFmtId="2" fontId="19" fillId="0" borderId="2" xfId="0" applyNumberFormat="1" applyFont="1" applyFill="1" applyBorder="1" applyAlignment="1">
      <alignment horizontal="center" vertical="center"/>
    </xf>
    <xf numFmtId="2" fontId="19" fillId="0" borderId="3" xfId="0" applyNumberFormat="1" applyFont="1" applyFill="1" applyBorder="1" applyAlignment="1">
      <alignment horizontal="center" vertical="center"/>
    </xf>
    <xf numFmtId="2" fontId="19" fillId="0" borderId="4" xfId="0" applyNumberFormat="1" applyFont="1" applyFill="1" applyBorder="1" applyAlignment="1">
      <alignment horizontal="center" vertical="center"/>
    </xf>
    <xf numFmtId="164" fontId="19" fillId="4" borderId="2" xfId="1" applyNumberFormat="1" applyFont="1" applyFill="1" applyBorder="1" applyAlignment="1">
      <alignment horizontal="center" vertical="center" wrapText="1"/>
    </xf>
    <xf numFmtId="164" fontId="19" fillId="4" borderId="3" xfId="1" applyNumberFormat="1" applyFont="1" applyFill="1" applyBorder="1" applyAlignment="1">
      <alignment horizontal="center" vertical="center" wrapText="1"/>
    </xf>
    <xf numFmtId="164" fontId="19" fillId="4" borderId="4" xfId="1" applyNumberFormat="1" applyFont="1" applyFill="1" applyBorder="1" applyAlignment="1">
      <alignment horizontal="center" vertical="center" wrapText="1"/>
    </xf>
    <xf numFmtId="44" fontId="18" fillId="0" borderId="2" xfId="1" applyFont="1" applyBorder="1" applyAlignment="1">
      <alignment horizontal="center" vertical="center" wrapText="1"/>
    </xf>
    <xf numFmtId="44" fontId="18" fillId="0" borderId="3" xfId="1" applyFont="1" applyBorder="1" applyAlignment="1">
      <alignment horizontal="center" vertical="center" wrapText="1"/>
    </xf>
    <xf numFmtId="44" fontId="18" fillId="0" borderId="4" xfId="1" applyFont="1" applyBorder="1" applyAlignment="1">
      <alignment horizontal="center" vertical="center" wrapText="1"/>
    </xf>
  </cellXfs>
  <cellStyles count="4">
    <cellStyle name="Monétaire" xfId="1" builtinId="4"/>
    <cellStyle name="Normal" xfId="0" builtinId="0"/>
    <cellStyle name="Normal 2 2" xfId="3"/>
    <cellStyle name="Normal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133350</xdr:colOff>
      <xdr:row>0</xdr:row>
      <xdr:rowOff>390525</xdr:rowOff>
    </xdr:from>
    <xdr:to>
      <xdr:col>3</xdr:col>
      <xdr:colOff>103505</xdr:colOff>
      <xdr:row>5</xdr:row>
      <xdr:rowOff>31750</xdr:rowOff>
    </xdr:to>
    <xdr:pic>
      <xdr:nvPicPr>
        <xdr:cNvPr id="4" name="Image 3"/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5883"/>
        <a:stretch/>
      </xdr:blipFill>
      <xdr:spPr bwMode="auto">
        <a:xfrm>
          <a:off x="133350" y="390525"/>
          <a:ext cx="2256155" cy="90805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>
    <xdr:from>
      <xdr:col>0</xdr:col>
      <xdr:colOff>0</xdr:colOff>
      <xdr:row>7</xdr:row>
      <xdr:rowOff>1</xdr:rowOff>
    </xdr:from>
    <xdr:to>
      <xdr:col>5</xdr:col>
      <xdr:colOff>1628775</xdr:colOff>
      <xdr:row>27</xdr:row>
      <xdr:rowOff>152400</xdr:rowOff>
    </xdr:to>
    <xdr:sp macro="" textlink="">
      <xdr:nvSpPr>
        <xdr:cNvPr id="7" name="Text Box 6"/>
        <xdr:cNvSpPr txBox="1">
          <a:spLocks noChangeArrowheads="1"/>
        </xdr:cNvSpPr>
      </xdr:nvSpPr>
      <xdr:spPr bwMode="auto">
        <a:xfrm>
          <a:off x="0" y="1647826"/>
          <a:ext cx="5438775" cy="3962399"/>
        </a:xfrm>
        <a:prstGeom prst="rect">
          <a:avLst/>
        </a:prstGeom>
        <a:ln>
          <a:headEnd/>
          <a:tailEnd/>
        </a:ln>
      </xdr:spPr>
      <xdr:style>
        <a:lnRef idx="3">
          <a:schemeClr val="lt1"/>
        </a:lnRef>
        <a:fillRef idx="1">
          <a:schemeClr val="accent5"/>
        </a:fillRef>
        <a:effectRef idx="1">
          <a:schemeClr val="accent5"/>
        </a:effectRef>
        <a:fontRef idx="minor">
          <a:schemeClr val="lt1"/>
        </a:fontRef>
      </xdr:style>
      <xdr:txBody>
        <a:bodyPr rot="0" vert="horz" wrap="square" lIns="91440" tIns="45720" rIns="91440" bIns="45720" anchor="ctr" anchorCtr="0" upright="1">
          <a:noAutofit/>
        </a:bodyPr>
        <a:lstStyle/>
        <a:p>
          <a:pPr algn="ctr">
            <a:lnSpc>
              <a:spcPct val="107000"/>
            </a:lnSpc>
            <a:spcAft>
              <a:spcPts val="800"/>
            </a:spcAft>
          </a:pPr>
          <a:r>
            <a:rPr lang="fr-FR" sz="1400" cap="small">
              <a:solidFill>
                <a:srgbClr val="FFFFFF"/>
              </a:solidFill>
              <a:effectLst/>
              <a:ea typeface="Calibri" panose="020F0502020204030204" pitchFamily="34" charset="0"/>
              <a:cs typeface="Times New Roman" panose="02020603050405020304" pitchFamily="18" charset="0"/>
            </a:rPr>
            <a:t>Marché public de fourniture</a:t>
          </a:r>
          <a:r>
            <a:rPr lang="fr-FR" sz="1100">
              <a:effectLst/>
              <a:ea typeface="Calibri" panose="020F0502020204030204" pitchFamily="34" charset="0"/>
              <a:cs typeface="Times New Roman" panose="02020603050405020304" pitchFamily="18" charset="0"/>
            </a:rPr>
            <a:t> </a:t>
          </a:r>
        </a:p>
        <a:p>
          <a:pPr algn="ctr">
            <a:lnSpc>
              <a:spcPct val="107000"/>
            </a:lnSpc>
            <a:spcAft>
              <a:spcPts val="800"/>
            </a:spcAft>
          </a:pPr>
          <a:endParaRPr lang="fr-FR" sz="1100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ctr">
            <a:lnSpc>
              <a:spcPct val="107000"/>
            </a:lnSpc>
            <a:spcAft>
              <a:spcPts val="800"/>
            </a:spcAft>
          </a:pPr>
          <a:endParaRPr lang="fr-FR" sz="1100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ctr">
            <a:lnSpc>
              <a:spcPct val="107000"/>
            </a:lnSpc>
            <a:spcAft>
              <a:spcPts val="800"/>
            </a:spcAft>
          </a:pPr>
          <a:endParaRPr lang="fr-FR" sz="1100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ctr">
            <a:lnSpc>
              <a:spcPct val="107000"/>
            </a:lnSpc>
            <a:spcAft>
              <a:spcPts val="800"/>
            </a:spcAft>
          </a:pPr>
          <a:r>
            <a:rPr lang="fr-FR" sz="1100">
              <a:effectLst/>
              <a:ea typeface="Calibri" panose="020F0502020204030204" pitchFamily="34" charset="0"/>
              <a:cs typeface="Times New Roman" panose="02020603050405020304" pitchFamily="18" charset="0"/>
            </a:rPr>
            <a:t> </a:t>
          </a:r>
          <a:r>
            <a:rPr lang="fr-FR" sz="2800" spc="-100">
              <a:solidFill>
                <a:srgbClr val="FFFFFF"/>
              </a:solidFill>
              <a:effectLst/>
              <a:latin typeface="Marianne Light" panose="02000000000000000000" pitchFamily="50" charset="0"/>
              <a:ea typeface="Times New Roman" panose="02020603050405020304" pitchFamily="18" charset="0"/>
              <a:cs typeface="Times New Roman" panose="02020603050405020304" pitchFamily="18" charset="0"/>
            </a:rPr>
            <a:t>Décomposition du Prix Global et Forfaitaire </a:t>
          </a:r>
        </a:p>
        <a:p>
          <a:pPr algn="ctr">
            <a:lnSpc>
              <a:spcPct val="107000"/>
            </a:lnSpc>
            <a:spcAft>
              <a:spcPts val="800"/>
            </a:spcAft>
          </a:pPr>
          <a:endParaRPr lang="fr-FR" sz="2800" spc="-100">
            <a:solidFill>
              <a:srgbClr val="FFFFFF"/>
            </a:solidFill>
            <a:effectLst/>
            <a:latin typeface="Marianne Light" panose="02000000000000000000" pitchFamily="50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ctr">
            <a:lnSpc>
              <a:spcPct val="107000"/>
            </a:lnSpc>
            <a:spcAft>
              <a:spcPts val="800"/>
            </a:spcAft>
          </a:pPr>
          <a:endParaRPr lang="fr-FR" sz="2800" spc="-100">
            <a:solidFill>
              <a:srgbClr val="FFFFFF"/>
            </a:solidFill>
            <a:effectLst/>
            <a:latin typeface="Marianne Light" panose="02000000000000000000" pitchFamily="50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ctr">
            <a:lnSpc>
              <a:spcPct val="107000"/>
            </a:lnSpc>
            <a:spcAft>
              <a:spcPts val="800"/>
            </a:spcAft>
          </a:pPr>
          <a:endParaRPr lang="fr-FR" sz="1100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"/>
  <sheetViews>
    <sheetView tabSelected="1" workbookViewId="0">
      <selection activeCell="D48" sqref="D48"/>
    </sheetView>
  </sheetViews>
  <sheetFormatPr baseColWidth="10" defaultRowHeight="15" x14ac:dyDescent="0.25"/>
  <cols>
    <col min="6" max="6" width="25.7109375" customWidth="1"/>
  </cols>
  <sheetData>
    <row r="1" spans="1:6" ht="35.25" customHeight="1" x14ac:dyDescent="0.25">
      <c r="A1" s="65" t="s">
        <v>18</v>
      </c>
      <c r="B1" s="60"/>
      <c r="C1" s="61"/>
      <c r="D1" s="62"/>
      <c r="E1" s="62"/>
      <c r="F1" s="66" t="s">
        <v>21</v>
      </c>
    </row>
    <row r="2" spans="1:6" ht="15.75" customHeight="1" x14ac:dyDescent="0.25">
      <c r="A2" s="63"/>
      <c r="B2" s="63"/>
      <c r="C2" s="63"/>
      <c r="D2" s="63"/>
      <c r="E2" s="63"/>
      <c r="F2" s="63"/>
    </row>
    <row r="5" spans="1:6" ht="18.75" customHeight="1" x14ac:dyDescent="0.25">
      <c r="A5" s="64"/>
      <c r="B5" s="64"/>
      <c r="C5" s="64"/>
      <c r="D5" s="64"/>
      <c r="E5" s="64"/>
      <c r="F5" s="64"/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X206"/>
  <sheetViews>
    <sheetView zoomScaleNormal="100" workbookViewId="0">
      <selection activeCell="B17" sqref="B17:B22"/>
    </sheetView>
  </sheetViews>
  <sheetFormatPr baseColWidth="10" defaultRowHeight="12.75" x14ac:dyDescent="0.25"/>
  <cols>
    <col min="1" max="1" width="5.28515625" style="8" customWidth="1"/>
    <col min="2" max="2" width="14.7109375" style="6" customWidth="1"/>
    <col min="3" max="3" width="59.42578125" style="6" customWidth="1"/>
    <col min="4" max="4" width="18.7109375" style="15" customWidth="1"/>
    <col min="5" max="16384" width="11.42578125" style="6"/>
  </cols>
  <sheetData>
    <row r="1" spans="1:102" s="71" customFormat="1" ht="13.5" customHeight="1" x14ac:dyDescent="0.25">
      <c r="A1" s="68" t="s">
        <v>19</v>
      </c>
      <c r="B1" s="69"/>
      <c r="C1" s="69"/>
      <c r="D1" s="70" t="s">
        <v>38</v>
      </c>
    </row>
    <row r="2" spans="1:102" customFormat="1" ht="15" x14ac:dyDescent="0.25">
      <c r="A2" s="26"/>
      <c r="B2" s="1"/>
      <c r="C2" s="1"/>
      <c r="D2" s="11"/>
    </row>
    <row r="3" spans="1:102" s="2" customFormat="1" ht="11.25" x14ac:dyDescent="0.25">
      <c r="A3" s="83" t="s">
        <v>0</v>
      </c>
      <c r="B3" s="83"/>
      <c r="C3" s="83"/>
      <c r="D3" s="12"/>
    </row>
    <row r="4" spans="1:102" s="30" customFormat="1" ht="57" customHeight="1" x14ac:dyDescent="0.25">
      <c r="A4" s="84" t="s">
        <v>39</v>
      </c>
      <c r="B4" s="85"/>
      <c r="C4" s="85"/>
      <c r="D4" s="86"/>
      <c r="E4" s="31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  <c r="U4" s="29"/>
      <c r="V4" s="29"/>
      <c r="W4" s="29"/>
      <c r="X4" s="29"/>
      <c r="Y4" s="29"/>
      <c r="Z4" s="29"/>
      <c r="AA4" s="29"/>
      <c r="AB4" s="29"/>
      <c r="AC4" s="29"/>
      <c r="AD4" s="29"/>
      <c r="AE4" s="29"/>
      <c r="AF4" s="29"/>
      <c r="AG4" s="29"/>
      <c r="AH4" s="29"/>
      <c r="AI4" s="29"/>
      <c r="AJ4" s="29"/>
      <c r="AK4" s="29"/>
      <c r="AL4" s="29"/>
      <c r="AM4" s="29"/>
      <c r="AN4" s="29"/>
      <c r="AO4" s="29"/>
      <c r="AP4" s="29"/>
      <c r="AQ4" s="29"/>
      <c r="AR4" s="29"/>
      <c r="AS4" s="29"/>
      <c r="AT4" s="29"/>
      <c r="AU4" s="29"/>
      <c r="AV4" s="29"/>
      <c r="AW4" s="29"/>
      <c r="AX4" s="29"/>
      <c r="AY4" s="29"/>
      <c r="AZ4" s="29"/>
      <c r="BA4" s="29"/>
      <c r="BB4" s="29"/>
      <c r="BC4" s="29"/>
      <c r="BD4" s="29"/>
      <c r="BE4" s="29"/>
      <c r="BF4" s="29"/>
      <c r="BG4" s="29"/>
      <c r="BH4" s="29"/>
      <c r="BI4" s="29"/>
      <c r="BJ4" s="29"/>
      <c r="BK4" s="29"/>
      <c r="BL4" s="29"/>
      <c r="BM4" s="29"/>
      <c r="BN4" s="29"/>
      <c r="BO4" s="29"/>
      <c r="BP4" s="29"/>
      <c r="BQ4" s="29"/>
      <c r="BR4" s="29"/>
      <c r="BS4" s="29"/>
      <c r="BT4" s="29"/>
      <c r="BU4" s="29"/>
      <c r="BV4" s="29"/>
      <c r="BW4" s="29"/>
      <c r="BX4" s="29"/>
      <c r="BY4" s="29"/>
      <c r="BZ4" s="29"/>
      <c r="CA4" s="29"/>
      <c r="CB4" s="29"/>
      <c r="CC4" s="29"/>
      <c r="CD4" s="29"/>
      <c r="CE4" s="29"/>
      <c r="CF4" s="29"/>
      <c r="CG4" s="29"/>
      <c r="CH4" s="29"/>
      <c r="CI4" s="29"/>
      <c r="CJ4" s="29"/>
      <c r="CK4" s="29"/>
      <c r="CL4" s="29"/>
      <c r="CM4" s="29"/>
      <c r="CN4" s="29"/>
      <c r="CO4" s="29"/>
      <c r="CP4" s="29"/>
      <c r="CQ4" s="29"/>
      <c r="CR4" s="29"/>
      <c r="CS4" s="29"/>
      <c r="CT4" s="29"/>
      <c r="CU4" s="29"/>
      <c r="CV4" s="29"/>
      <c r="CW4" s="29"/>
      <c r="CX4" s="29"/>
    </row>
    <row r="5" spans="1:102" customFormat="1" ht="15" x14ac:dyDescent="0.25">
      <c r="A5" s="26"/>
      <c r="B5" s="4"/>
      <c r="C5" s="4"/>
      <c r="D5" s="13"/>
    </row>
    <row r="6" spans="1:102" s="3" customFormat="1" ht="52.5" customHeight="1" x14ac:dyDescent="0.25">
      <c r="A6" s="94" t="s">
        <v>34</v>
      </c>
      <c r="B6" s="95"/>
      <c r="C6" s="95"/>
      <c r="D6" s="96"/>
    </row>
    <row r="7" spans="1:102" customFormat="1" ht="15.75" thickBot="1" x14ac:dyDescent="0.3">
      <c r="A7" s="29"/>
      <c r="B7" s="29"/>
      <c r="C7" s="29"/>
      <c r="D7" s="29"/>
    </row>
    <row r="8" spans="1:102" s="5" customFormat="1" ht="9.75" customHeight="1" x14ac:dyDescent="0.25">
      <c r="A8" s="32" t="s">
        <v>1</v>
      </c>
      <c r="B8" s="33" t="s">
        <v>8</v>
      </c>
      <c r="C8" s="34" t="s">
        <v>2</v>
      </c>
      <c r="D8" s="35" t="s">
        <v>3</v>
      </c>
    </row>
    <row r="9" spans="1:102" ht="15" customHeight="1" x14ac:dyDescent="0.25">
      <c r="A9" s="38"/>
      <c r="B9" s="39"/>
      <c r="C9" s="40" t="s">
        <v>10</v>
      </c>
      <c r="D9" s="41"/>
    </row>
    <row r="10" spans="1:102" x14ac:dyDescent="0.25">
      <c r="A10" s="88">
        <v>1</v>
      </c>
      <c r="B10" s="91" t="s">
        <v>22</v>
      </c>
      <c r="C10" s="52" t="s">
        <v>23</v>
      </c>
      <c r="D10" s="45">
        <v>0</v>
      </c>
    </row>
    <row r="11" spans="1:102" x14ac:dyDescent="0.25">
      <c r="A11" s="89"/>
      <c r="B11" s="92"/>
      <c r="C11" s="52" t="s">
        <v>36</v>
      </c>
      <c r="D11" s="45">
        <v>0</v>
      </c>
    </row>
    <row r="12" spans="1:102" x14ac:dyDescent="0.25">
      <c r="A12" s="89"/>
      <c r="B12" s="92"/>
      <c r="C12" s="52" t="s">
        <v>24</v>
      </c>
      <c r="D12" s="45">
        <v>0</v>
      </c>
    </row>
    <row r="13" spans="1:102" x14ac:dyDescent="0.25">
      <c r="A13" s="89"/>
      <c r="B13" s="92"/>
      <c r="C13" s="52" t="s">
        <v>25</v>
      </c>
      <c r="D13" s="45">
        <v>0</v>
      </c>
    </row>
    <row r="14" spans="1:102" x14ac:dyDescent="0.25">
      <c r="A14" s="90"/>
      <c r="B14" s="93"/>
      <c r="C14" s="52" t="s">
        <v>26</v>
      </c>
      <c r="D14" s="45">
        <v>0</v>
      </c>
    </row>
    <row r="15" spans="1:102" ht="12.75" customHeight="1" x14ac:dyDescent="0.25">
      <c r="A15" s="42"/>
      <c r="B15" s="43"/>
      <c r="C15" s="50" t="s">
        <v>11</v>
      </c>
      <c r="D15" s="44">
        <f>SUM(D10:D14)</f>
        <v>0</v>
      </c>
    </row>
    <row r="16" spans="1:102" ht="15" customHeight="1" x14ac:dyDescent="0.25">
      <c r="A16" s="38"/>
      <c r="B16" s="39"/>
      <c r="C16" s="40" t="s">
        <v>12</v>
      </c>
      <c r="D16" s="41"/>
    </row>
    <row r="17" spans="1:4" s="67" customFormat="1" ht="25.5" x14ac:dyDescent="0.25">
      <c r="A17" s="87">
        <v>2</v>
      </c>
      <c r="B17" s="91" t="s">
        <v>28</v>
      </c>
      <c r="C17" s="52" t="s">
        <v>27</v>
      </c>
      <c r="D17" s="45">
        <v>0</v>
      </c>
    </row>
    <row r="18" spans="1:4" ht="25.5" x14ac:dyDescent="0.25">
      <c r="A18" s="87"/>
      <c r="B18" s="92"/>
      <c r="C18" s="52" t="s">
        <v>29</v>
      </c>
      <c r="D18" s="45">
        <v>0</v>
      </c>
    </row>
    <row r="19" spans="1:4" ht="25.5" x14ac:dyDescent="0.25">
      <c r="A19" s="87"/>
      <c r="B19" s="92"/>
      <c r="C19" s="52" t="s">
        <v>30</v>
      </c>
      <c r="D19" s="45">
        <v>0</v>
      </c>
    </row>
    <row r="20" spans="1:4" ht="25.5" x14ac:dyDescent="0.25">
      <c r="A20" s="87"/>
      <c r="B20" s="92"/>
      <c r="C20" s="52" t="s">
        <v>31</v>
      </c>
      <c r="D20" s="45">
        <v>0</v>
      </c>
    </row>
    <row r="21" spans="1:4" ht="25.5" x14ac:dyDescent="0.25">
      <c r="A21" s="87"/>
      <c r="B21" s="92"/>
      <c r="C21" s="52" t="s">
        <v>32</v>
      </c>
      <c r="D21" s="45">
        <v>0</v>
      </c>
    </row>
    <row r="22" spans="1:4" ht="25.5" x14ac:dyDescent="0.25">
      <c r="A22" s="87"/>
      <c r="B22" s="93"/>
      <c r="C22" s="52" t="s">
        <v>33</v>
      </c>
      <c r="D22" s="45">
        <v>0</v>
      </c>
    </row>
    <row r="23" spans="1:4" x14ac:dyDescent="0.25">
      <c r="A23" s="42"/>
      <c r="B23" s="42"/>
      <c r="C23" s="50" t="s">
        <v>11</v>
      </c>
      <c r="D23" s="53">
        <f>SUM(D17:D22)</f>
        <v>0</v>
      </c>
    </row>
    <row r="24" spans="1:4" ht="15" customHeight="1" x14ac:dyDescent="0.25">
      <c r="A24" s="38"/>
      <c r="B24" s="39"/>
      <c r="C24" s="40" t="s">
        <v>13</v>
      </c>
      <c r="D24" s="41"/>
    </row>
    <row r="25" spans="1:4" x14ac:dyDescent="0.25">
      <c r="A25" s="88">
        <v>3</v>
      </c>
      <c r="B25" s="77" t="s">
        <v>42</v>
      </c>
      <c r="C25" s="51" t="s">
        <v>44</v>
      </c>
      <c r="D25" s="45">
        <v>0</v>
      </c>
    </row>
    <row r="26" spans="1:4" x14ac:dyDescent="0.25">
      <c r="A26" s="89"/>
      <c r="B26" s="77" t="s">
        <v>41</v>
      </c>
      <c r="C26" s="51" t="s">
        <v>45</v>
      </c>
      <c r="D26" s="45">
        <v>0</v>
      </c>
    </row>
    <row r="27" spans="1:4" x14ac:dyDescent="0.25">
      <c r="A27" s="90"/>
      <c r="B27" s="77" t="s">
        <v>43</v>
      </c>
      <c r="C27" s="51" t="s">
        <v>46</v>
      </c>
      <c r="D27" s="45">
        <v>0</v>
      </c>
    </row>
    <row r="28" spans="1:4" ht="13.5" thickBot="1" x14ac:dyDescent="0.3">
      <c r="A28" s="42"/>
      <c r="B28" s="42"/>
      <c r="C28" s="50" t="s">
        <v>11</v>
      </c>
      <c r="D28" s="53">
        <f>SUM(D25:D27)</f>
        <v>0</v>
      </c>
    </row>
    <row r="29" spans="1:4" ht="15" x14ac:dyDescent="0.15">
      <c r="A29" s="36"/>
      <c r="B29" s="37"/>
      <c r="C29" s="48" t="s">
        <v>9</v>
      </c>
      <c r="D29" s="49">
        <f>SUM(D15+D23+D28)</f>
        <v>0</v>
      </c>
    </row>
    <row r="30" spans="1:4" ht="15" x14ac:dyDescent="0.15">
      <c r="A30" s="27"/>
      <c r="B30" s="7"/>
      <c r="C30" s="23" t="s">
        <v>4</v>
      </c>
      <c r="D30" s="47">
        <f>ROUND(D29*0.2,2)</f>
        <v>0</v>
      </c>
    </row>
    <row r="31" spans="1:4" ht="15.75" thickBot="1" x14ac:dyDescent="0.3">
      <c r="B31" s="8"/>
      <c r="C31" s="22" t="s">
        <v>5</v>
      </c>
      <c r="D31" s="46">
        <f>ROUND(D29*1.2,2)</f>
        <v>0</v>
      </c>
    </row>
    <row r="32" spans="1:4" x14ac:dyDescent="0.25">
      <c r="B32" s="8"/>
      <c r="C32" s="9"/>
      <c r="D32" s="14"/>
    </row>
    <row r="33" spans="1:10" ht="12.75" customHeight="1" x14ac:dyDescent="0.25">
      <c r="A33" s="24" t="s">
        <v>6</v>
      </c>
      <c r="B33" s="25"/>
      <c r="C33" s="25"/>
      <c r="D33" s="17"/>
    </row>
    <row r="34" spans="1:10" ht="12.75" customHeight="1" x14ac:dyDescent="0.25">
      <c r="A34" s="81" t="s">
        <v>16</v>
      </c>
      <c r="B34" s="82"/>
      <c r="C34" s="82"/>
      <c r="D34" s="18"/>
    </row>
    <row r="35" spans="1:10" ht="33.75" customHeight="1" x14ac:dyDescent="0.25">
      <c r="A35" s="28"/>
      <c r="B35" s="19"/>
      <c r="C35" s="19"/>
      <c r="D35" s="20"/>
    </row>
    <row r="36" spans="1:10" ht="18.75" customHeight="1" x14ac:dyDescent="0.25">
      <c r="A36" s="80" t="s">
        <v>7</v>
      </c>
      <c r="B36" s="80"/>
      <c r="C36" s="80"/>
      <c r="D36" s="80"/>
    </row>
    <row r="37" spans="1:10" s="10" customFormat="1" ht="18.75" customHeight="1" x14ac:dyDescent="0.25">
      <c r="A37" s="8"/>
      <c r="B37" s="6"/>
      <c r="C37" s="6"/>
      <c r="D37" s="15"/>
      <c r="E37"/>
      <c r="F37" s="16"/>
      <c r="G37" s="16"/>
      <c r="H37" s="16"/>
      <c r="I37" s="16"/>
      <c r="J37" s="21"/>
    </row>
    <row r="38" spans="1:10" ht="9" customHeight="1" x14ac:dyDescent="0.25"/>
    <row r="39" spans="1:10" ht="9" customHeight="1" x14ac:dyDescent="0.25"/>
    <row r="40" spans="1:10" ht="9" customHeight="1" x14ac:dyDescent="0.25"/>
    <row r="41" spans="1:10" ht="9" customHeight="1" x14ac:dyDescent="0.25"/>
    <row r="42" spans="1:10" ht="9" customHeight="1" x14ac:dyDescent="0.25"/>
    <row r="43" spans="1:10" ht="9" customHeight="1" x14ac:dyDescent="0.25"/>
    <row r="44" spans="1:10" ht="9" customHeight="1" x14ac:dyDescent="0.25"/>
    <row r="45" spans="1:10" ht="9" customHeight="1" x14ac:dyDescent="0.25"/>
    <row r="46" spans="1:10" ht="9" customHeight="1" x14ac:dyDescent="0.25"/>
    <row r="47" spans="1:10" ht="9" customHeight="1" x14ac:dyDescent="0.25"/>
    <row r="48" spans="1:10" ht="9" customHeight="1" x14ac:dyDescent="0.25"/>
    <row r="49" ht="9" customHeight="1" x14ac:dyDescent="0.25"/>
    <row r="50" ht="9" customHeight="1" x14ac:dyDescent="0.25"/>
    <row r="51" ht="9" customHeight="1" x14ac:dyDescent="0.25"/>
    <row r="52" ht="9" customHeight="1" x14ac:dyDescent="0.25"/>
    <row r="53" ht="9" customHeight="1" x14ac:dyDescent="0.25"/>
    <row r="54" ht="9" customHeight="1" x14ac:dyDescent="0.25"/>
    <row r="55" ht="9" customHeight="1" x14ac:dyDescent="0.25"/>
    <row r="56" ht="9" customHeight="1" x14ac:dyDescent="0.25"/>
    <row r="57" ht="9" customHeight="1" x14ac:dyDescent="0.25"/>
    <row r="58" ht="9" customHeight="1" x14ac:dyDescent="0.25"/>
    <row r="59" ht="9" customHeight="1" x14ac:dyDescent="0.25"/>
    <row r="60" ht="9" customHeight="1" x14ac:dyDescent="0.25"/>
    <row r="61" ht="9" customHeight="1" x14ac:dyDescent="0.25"/>
    <row r="62" ht="9" customHeight="1" x14ac:dyDescent="0.25"/>
    <row r="63" ht="9" customHeight="1" x14ac:dyDescent="0.25"/>
    <row r="64" ht="9" customHeight="1" x14ac:dyDescent="0.25"/>
    <row r="65" ht="9" customHeight="1" x14ac:dyDescent="0.25"/>
    <row r="66" ht="9" customHeight="1" x14ac:dyDescent="0.25"/>
    <row r="67" ht="9" customHeight="1" x14ac:dyDescent="0.25"/>
    <row r="68" ht="9" customHeight="1" x14ac:dyDescent="0.25"/>
    <row r="69" ht="9" customHeight="1" x14ac:dyDescent="0.25"/>
    <row r="70" ht="9" customHeight="1" x14ac:dyDescent="0.25"/>
    <row r="71" ht="9" customHeight="1" x14ac:dyDescent="0.25"/>
    <row r="72" ht="9" customHeight="1" x14ac:dyDescent="0.25"/>
    <row r="73" ht="9" customHeight="1" x14ac:dyDescent="0.25"/>
    <row r="74" ht="9" customHeight="1" x14ac:dyDescent="0.25"/>
    <row r="75" ht="9" customHeight="1" x14ac:dyDescent="0.25"/>
    <row r="76" ht="9" customHeight="1" x14ac:dyDescent="0.25"/>
    <row r="77" ht="9" customHeight="1" x14ac:dyDescent="0.25"/>
    <row r="78" ht="9" customHeight="1" x14ac:dyDescent="0.25"/>
    <row r="79" ht="9" customHeight="1" x14ac:dyDescent="0.25"/>
    <row r="80" ht="9" customHeight="1" x14ac:dyDescent="0.25"/>
    <row r="81" ht="9" customHeight="1" x14ac:dyDescent="0.25"/>
    <row r="82" ht="9" customHeight="1" x14ac:dyDescent="0.25"/>
    <row r="83" ht="9" customHeight="1" x14ac:dyDescent="0.25"/>
    <row r="84" ht="9" customHeight="1" x14ac:dyDescent="0.25"/>
    <row r="85" ht="9" customHeight="1" x14ac:dyDescent="0.25"/>
    <row r="86" ht="9" customHeight="1" x14ac:dyDescent="0.25"/>
    <row r="87" ht="9" customHeight="1" x14ac:dyDescent="0.25"/>
    <row r="88" ht="9" customHeight="1" x14ac:dyDescent="0.25"/>
    <row r="89" ht="9" customHeight="1" x14ac:dyDescent="0.25"/>
    <row r="90" ht="9" customHeight="1" x14ac:dyDescent="0.25"/>
    <row r="91" ht="9" customHeight="1" x14ac:dyDescent="0.25"/>
    <row r="92" ht="9" customHeight="1" x14ac:dyDescent="0.25"/>
    <row r="93" ht="9" customHeight="1" x14ac:dyDescent="0.25"/>
    <row r="94" ht="9" customHeight="1" x14ac:dyDescent="0.25"/>
    <row r="95" ht="9" customHeight="1" x14ac:dyDescent="0.25"/>
    <row r="96" ht="9" customHeight="1" x14ac:dyDescent="0.25"/>
    <row r="97" ht="9" customHeight="1" x14ac:dyDescent="0.25"/>
    <row r="98" ht="9" customHeight="1" x14ac:dyDescent="0.25"/>
    <row r="99" ht="9" customHeight="1" x14ac:dyDescent="0.25"/>
    <row r="100" ht="9" customHeight="1" x14ac:dyDescent="0.25"/>
    <row r="101" ht="9" customHeight="1" x14ac:dyDescent="0.25"/>
    <row r="102" ht="9" customHeight="1" x14ac:dyDescent="0.25"/>
    <row r="103" ht="9" customHeight="1" x14ac:dyDescent="0.25"/>
    <row r="104" ht="9" customHeight="1" x14ac:dyDescent="0.25"/>
    <row r="105" ht="9" customHeight="1" x14ac:dyDescent="0.25"/>
    <row r="106" ht="9" customHeight="1" x14ac:dyDescent="0.25"/>
    <row r="107" ht="9" customHeight="1" x14ac:dyDescent="0.25"/>
    <row r="108" ht="9" customHeight="1" x14ac:dyDescent="0.25"/>
    <row r="109" ht="9" customHeight="1" x14ac:dyDescent="0.25"/>
    <row r="110" ht="9" customHeight="1" x14ac:dyDescent="0.25"/>
    <row r="111" ht="9" customHeight="1" x14ac:dyDescent="0.25"/>
    <row r="112" ht="9" customHeight="1" x14ac:dyDescent="0.25"/>
    <row r="113" ht="9" customHeight="1" x14ac:dyDescent="0.25"/>
    <row r="114" ht="9" customHeight="1" x14ac:dyDescent="0.25"/>
    <row r="115" ht="9" customHeight="1" x14ac:dyDescent="0.25"/>
    <row r="116" ht="9" customHeight="1" x14ac:dyDescent="0.25"/>
    <row r="117" ht="9" customHeight="1" x14ac:dyDescent="0.25"/>
    <row r="118" ht="9" customHeight="1" x14ac:dyDescent="0.25"/>
    <row r="119" ht="9" customHeight="1" x14ac:dyDescent="0.25"/>
    <row r="120" ht="9" customHeight="1" x14ac:dyDescent="0.25"/>
    <row r="121" ht="9" customHeight="1" x14ac:dyDescent="0.25"/>
    <row r="122" ht="9" customHeight="1" x14ac:dyDescent="0.25"/>
    <row r="123" ht="9" customHeight="1" x14ac:dyDescent="0.25"/>
    <row r="124" ht="9" customHeight="1" x14ac:dyDescent="0.25"/>
    <row r="125" ht="9" customHeight="1" x14ac:dyDescent="0.25"/>
    <row r="126" ht="9" customHeight="1" x14ac:dyDescent="0.25"/>
    <row r="127" ht="9" customHeight="1" x14ac:dyDescent="0.25"/>
    <row r="128" ht="9" customHeight="1" x14ac:dyDescent="0.25"/>
    <row r="129" ht="9" customHeight="1" x14ac:dyDescent="0.25"/>
    <row r="130" ht="9" customHeight="1" x14ac:dyDescent="0.25"/>
    <row r="131" ht="9" customHeight="1" x14ac:dyDescent="0.25"/>
    <row r="132" ht="9" customHeight="1" x14ac:dyDescent="0.25"/>
    <row r="133" ht="9" customHeight="1" x14ac:dyDescent="0.25"/>
    <row r="134" ht="9" customHeight="1" x14ac:dyDescent="0.25"/>
    <row r="135" ht="9" customHeight="1" x14ac:dyDescent="0.25"/>
    <row r="136" ht="9" customHeight="1" x14ac:dyDescent="0.25"/>
    <row r="137" ht="9" customHeight="1" x14ac:dyDescent="0.25"/>
    <row r="138" ht="9" customHeight="1" x14ac:dyDescent="0.25"/>
    <row r="139" ht="9" customHeight="1" x14ac:dyDescent="0.25"/>
    <row r="140" ht="9" customHeight="1" x14ac:dyDescent="0.25"/>
    <row r="141" ht="9" customHeight="1" x14ac:dyDescent="0.25"/>
    <row r="142" ht="9" customHeight="1" x14ac:dyDescent="0.25"/>
    <row r="143" ht="9" customHeight="1" x14ac:dyDescent="0.25"/>
    <row r="144" ht="9" customHeight="1" x14ac:dyDescent="0.25"/>
    <row r="145" ht="9" customHeight="1" x14ac:dyDescent="0.25"/>
    <row r="146" ht="9" customHeight="1" x14ac:dyDescent="0.25"/>
    <row r="147" ht="9" customHeight="1" x14ac:dyDescent="0.25"/>
    <row r="148" ht="9" customHeight="1" x14ac:dyDescent="0.25"/>
    <row r="149" ht="9" customHeight="1" x14ac:dyDescent="0.25"/>
    <row r="150" ht="9" customHeight="1" x14ac:dyDescent="0.25"/>
    <row r="151" ht="9" customHeight="1" x14ac:dyDescent="0.25"/>
    <row r="152" ht="9" customHeight="1" x14ac:dyDescent="0.25"/>
    <row r="153" ht="9" customHeight="1" x14ac:dyDescent="0.25"/>
    <row r="154" ht="9" customHeight="1" x14ac:dyDescent="0.25"/>
    <row r="155" ht="9" customHeight="1" x14ac:dyDescent="0.25"/>
    <row r="156" ht="9" customHeight="1" x14ac:dyDescent="0.25"/>
    <row r="157" ht="9" customHeight="1" x14ac:dyDescent="0.25"/>
    <row r="158" ht="9" customHeight="1" x14ac:dyDescent="0.25"/>
    <row r="159" ht="9" customHeight="1" x14ac:dyDescent="0.25"/>
    <row r="160" ht="9" customHeight="1" x14ac:dyDescent="0.25"/>
    <row r="161" ht="9" customHeight="1" x14ac:dyDescent="0.25"/>
    <row r="162" ht="9" customHeight="1" x14ac:dyDescent="0.25"/>
    <row r="163" ht="9" customHeight="1" x14ac:dyDescent="0.25"/>
    <row r="164" ht="9" customHeight="1" x14ac:dyDescent="0.25"/>
    <row r="165" ht="9" customHeight="1" x14ac:dyDescent="0.25"/>
    <row r="166" ht="9" customHeight="1" x14ac:dyDescent="0.25"/>
    <row r="167" ht="9" customHeight="1" x14ac:dyDescent="0.25"/>
    <row r="168" ht="9" customHeight="1" x14ac:dyDescent="0.25"/>
    <row r="169" ht="9" customHeight="1" x14ac:dyDescent="0.25"/>
    <row r="170" ht="9" customHeight="1" x14ac:dyDescent="0.25"/>
    <row r="171" ht="9" customHeight="1" x14ac:dyDescent="0.25"/>
    <row r="172" ht="9" customHeight="1" x14ac:dyDescent="0.25"/>
    <row r="173" ht="9" customHeight="1" x14ac:dyDescent="0.25"/>
    <row r="174" ht="9" customHeight="1" x14ac:dyDescent="0.25"/>
    <row r="175" ht="9" customHeight="1" x14ac:dyDescent="0.25"/>
    <row r="176" ht="9" customHeight="1" x14ac:dyDescent="0.25"/>
    <row r="177" ht="9" customHeight="1" x14ac:dyDescent="0.25"/>
    <row r="178" ht="9" customHeight="1" x14ac:dyDescent="0.25"/>
    <row r="179" ht="9" customHeight="1" x14ac:dyDescent="0.25"/>
    <row r="180" ht="9" customHeight="1" x14ac:dyDescent="0.25"/>
    <row r="181" ht="9" customHeight="1" x14ac:dyDescent="0.25"/>
    <row r="182" ht="9" customHeight="1" x14ac:dyDescent="0.25"/>
    <row r="183" ht="9" customHeight="1" x14ac:dyDescent="0.25"/>
    <row r="184" ht="9" customHeight="1" x14ac:dyDescent="0.25"/>
    <row r="185" ht="9" customHeight="1" x14ac:dyDescent="0.25"/>
    <row r="186" ht="9" customHeight="1" x14ac:dyDescent="0.25"/>
    <row r="187" ht="9" customHeight="1" x14ac:dyDescent="0.25"/>
    <row r="188" ht="9" customHeight="1" x14ac:dyDescent="0.25"/>
    <row r="189" ht="9" customHeight="1" x14ac:dyDescent="0.25"/>
    <row r="190" ht="9" customHeight="1" x14ac:dyDescent="0.25"/>
    <row r="191" ht="9" customHeight="1" x14ac:dyDescent="0.25"/>
    <row r="192" ht="9" customHeight="1" x14ac:dyDescent="0.25"/>
    <row r="193" ht="9" customHeight="1" x14ac:dyDescent="0.25"/>
    <row r="194" ht="9" customHeight="1" x14ac:dyDescent="0.25"/>
    <row r="195" ht="9" customHeight="1" x14ac:dyDescent="0.25"/>
    <row r="196" ht="9" customHeight="1" x14ac:dyDescent="0.25"/>
    <row r="197" ht="9" customHeight="1" x14ac:dyDescent="0.25"/>
    <row r="198" ht="9" customHeight="1" x14ac:dyDescent="0.25"/>
    <row r="199" ht="9" customHeight="1" x14ac:dyDescent="0.25"/>
    <row r="200" ht="9" customHeight="1" x14ac:dyDescent="0.25"/>
    <row r="201" ht="9" customHeight="1" x14ac:dyDescent="0.25"/>
    <row r="202" ht="9" customHeight="1" x14ac:dyDescent="0.25"/>
    <row r="203" ht="9" customHeight="1" x14ac:dyDescent="0.25"/>
    <row r="204" ht="9" customHeight="1" x14ac:dyDescent="0.25"/>
    <row r="205" ht="9" customHeight="1" x14ac:dyDescent="0.25"/>
    <row r="206" ht="9" customHeight="1" x14ac:dyDescent="0.25"/>
  </sheetData>
  <mergeCells count="10">
    <mergeCell ref="A36:D36"/>
    <mergeCell ref="A34:C34"/>
    <mergeCell ref="A3:C3"/>
    <mergeCell ref="A4:D4"/>
    <mergeCell ref="A17:A22"/>
    <mergeCell ref="A10:A14"/>
    <mergeCell ref="B10:B14"/>
    <mergeCell ref="B17:B22"/>
    <mergeCell ref="A6:D6"/>
    <mergeCell ref="A25:A27"/>
  </mergeCells>
  <printOptions horizontalCentered="1"/>
  <pageMargins left="0.25" right="0.25" top="0.75" bottom="0.75" header="0.3" footer="0.3"/>
  <pageSetup paperSize="9" scale="9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7"/>
  <sheetViews>
    <sheetView workbookViewId="0">
      <selection activeCell="B9" sqref="B9"/>
    </sheetView>
  </sheetViews>
  <sheetFormatPr baseColWidth="10" defaultRowHeight="15" x14ac:dyDescent="0.25"/>
  <cols>
    <col min="1" max="1" width="9" customWidth="1"/>
    <col min="2" max="2" width="14.7109375" customWidth="1"/>
    <col min="3" max="3" width="60.42578125" bestFit="1" customWidth="1"/>
    <col min="4" max="5" width="9.28515625" customWidth="1"/>
    <col min="6" max="6" width="12.85546875" customWidth="1"/>
  </cols>
  <sheetData>
    <row r="1" spans="1:6" s="72" customFormat="1" ht="12" x14ac:dyDescent="0.2">
      <c r="A1" s="68" t="s">
        <v>20</v>
      </c>
      <c r="B1" s="68"/>
      <c r="C1" s="69"/>
      <c r="D1" s="69"/>
      <c r="E1" s="69"/>
      <c r="F1" s="70" t="s">
        <v>17</v>
      </c>
    </row>
    <row r="2" spans="1:6" x14ac:dyDescent="0.25">
      <c r="A2" s="26"/>
      <c r="B2" s="26"/>
      <c r="C2" s="1"/>
      <c r="D2" s="1"/>
      <c r="E2" s="1"/>
      <c r="F2" s="11"/>
    </row>
    <row r="3" spans="1:6" x14ac:dyDescent="0.25">
      <c r="A3" s="83" t="s">
        <v>0</v>
      </c>
      <c r="B3" s="83"/>
      <c r="C3" s="83"/>
      <c r="D3" s="59"/>
      <c r="E3" s="54"/>
      <c r="F3" s="12"/>
    </row>
    <row r="4" spans="1:6" ht="79.5" customHeight="1" x14ac:dyDescent="0.25">
      <c r="A4" s="84" t="s">
        <v>40</v>
      </c>
      <c r="B4" s="85"/>
      <c r="C4" s="85"/>
      <c r="D4" s="85"/>
      <c r="E4" s="85"/>
      <c r="F4" s="86"/>
    </row>
    <row r="5" spans="1:6" x14ac:dyDescent="0.25">
      <c r="A5" s="29"/>
      <c r="B5" s="29"/>
      <c r="C5" s="29"/>
      <c r="D5" s="29"/>
      <c r="E5" s="29"/>
      <c r="F5" s="29"/>
    </row>
    <row r="6" spans="1:6" s="3" customFormat="1" ht="52.5" customHeight="1" x14ac:dyDescent="0.25">
      <c r="A6" s="94" t="s">
        <v>37</v>
      </c>
      <c r="B6" s="98"/>
      <c r="C6" s="95"/>
      <c r="D6" s="95"/>
      <c r="E6" s="95"/>
      <c r="F6" s="96"/>
    </row>
    <row r="7" spans="1:6" x14ac:dyDescent="0.25">
      <c r="A7" s="26"/>
      <c r="B7" s="26"/>
      <c r="C7" s="4"/>
      <c r="D7" s="4"/>
      <c r="E7" s="4"/>
      <c r="F7" s="13"/>
    </row>
    <row r="8" spans="1:6" ht="30" customHeight="1" x14ac:dyDescent="0.25">
      <c r="A8" s="76" t="s">
        <v>1</v>
      </c>
      <c r="B8" s="76" t="s">
        <v>47</v>
      </c>
      <c r="C8" s="76" t="s">
        <v>35</v>
      </c>
      <c r="D8" s="99" t="s">
        <v>14</v>
      </c>
      <c r="E8" s="100"/>
      <c r="F8" s="101"/>
    </row>
    <row r="9" spans="1:6" ht="63.75" x14ac:dyDescent="0.25">
      <c r="A9" s="74">
        <v>1</v>
      </c>
      <c r="B9" s="79" t="s">
        <v>48</v>
      </c>
      <c r="C9" s="73" t="s">
        <v>49</v>
      </c>
      <c r="D9" s="102">
        <v>0</v>
      </c>
      <c r="E9" s="103"/>
      <c r="F9" s="104"/>
    </row>
    <row r="10" spans="1:6" x14ac:dyDescent="0.25">
      <c r="A10" s="42"/>
      <c r="B10" s="42"/>
      <c r="C10" s="50" t="s">
        <v>15</v>
      </c>
      <c r="D10" s="105">
        <f>SUM(F9:F9)</f>
        <v>0</v>
      </c>
      <c r="E10" s="106"/>
      <c r="F10" s="107"/>
    </row>
    <row r="11" spans="1:6" s="55" customFormat="1" x14ac:dyDescent="0.25">
      <c r="A11" s="56"/>
      <c r="B11" s="56"/>
      <c r="C11" s="75" t="s">
        <v>4</v>
      </c>
      <c r="D11" s="108">
        <f>ROUND(D10*0.2,2)</f>
        <v>0</v>
      </c>
      <c r="E11" s="109"/>
      <c r="F11" s="110"/>
    </row>
    <row r="12" spans="1:6" s="55" customFormat="1" x14ac:dyDescent="0.25">
      <c r="A12" s="56"/>
      <c r="B12" s="56"/>
      <c r="C12" s="75" t="s">
        <v>5</v>
      </c>
      <c r="D12" s="108">
        <f>ROUND(D10*1.2,2)</f>
        <v>0</v>
      </c>
      <c r="E12" s="109"/>
      <c r="F12" s="110"/>
    </row>
    <row r="13" spans="1:6" s="55" customFormat="1" x14ac:dyDescent="0.25">
      <c r="A13" s="56"/>
      <c r="B13" s="56"/>
      <c r="C13" s="57"/>
      <c r="D13" s="57"/>
      <c r="E13" s="57"/>
      <c r="F13" s="58"/>
    </row>
    <row r="14" spans="1:6" x14ac:dyDescent="0.25">
      <c r="A14" s="8"/>
      <c r="B14" s="8"/>
      <c r="C14" s="9"/>
      <c r="D14" s="9"/>
      <c r="E14" s="9"/>
      <c r="F14" s="14"/>
    </row>
    <row r="15" spans="1:6" x14ac:dyDescent="0.25">
      <c r="A15" s="24" t="s">
        <v>6</v>
      </c>
      <c r="B15" s="25"/>
      <c r="C15" s="25"/>
      <c r="D15" s="25"/>
      <c r="E15" s="25"/>
      <c r="F15" s="17"/>
    </row>
    <row r="16" spans="1:6" x14ac:dyDescent="0.25">
      <c r="A16" s="81" t="s">
        <v>16</v>
      </c>
      <c r="B16" s="82"/>
      <c r="C16" s="82"/>
      <c r="D16" s="82"/>
      <c r="E16" s="82"/>
      <c r="F16" s="97"/>
    </row>
    <row r="17" spans="1:6" ht="29.25" customHeight="1" x14ac:dyDescent="0.25">
      <c r="A17" s="28"/>
      <c r="B17" s="78"/>
      <c r="C17" s="19"/>
      <c r="D17" s="19"/>
      <c r="E17" s="19"/>
      <c r="F17" s="20"/>
    </row>
    <row r="18" spans="1:6" x14ac:dyDescent="0.25">
      <c r="A18" s="80" t="s">
        <v>7</v>
      </c>
      <c r="B18" s="80"/>
      <c r="C18" s="80"/>
      <c r="D18" s="80"/>
      <c r="E18" s="80"/>
      <c r="F18" s="80"/>
    </row>
    <row r="27" spans="1:6" x14ac:dyDescent="0.25">
      <c r="F27">
        <f>ROUND(F26*0.2,2)</f>
        <v>0</v>
      </c>
    </row>
  </sheetData>
  <mergeCells count="10">
    <mergeCell ref="A16:F16"/>
    <mergeCell ref="A18:F18"/>
    <mergeCell ref="A3:C3"/>
    <mergeCell ref="A4:F4"/>
    <mergeCell ref="A6:F6"/>
    <mergeCell ref="D8:F8"/>
    <mergeCell ref="D9:F9"/>
    <mergeCell ref="D10:F10"/>
    <mergeCell ref="D11:F11"/>
    <mergeCell ref="D12:F12"/>
  </mergeCells>
  <pageMargins left="0.7" right="0.7" top="0.75" bottom="0.75" header="0.3" footer="0.3"/>
  <pageSetup paperSize="9" scale="89" orientation="portrait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FDC6EA0E3C6704F8789ADFFCD233BE4" ma:contentTypeVersion="1" ma:contentTypeDescription="Crée un document." ma:contentTypeScope="" ma:versionID="026255522d16b78a5f9ad1b06b642b3d">
  <xsd:schema xmlns:xsd="http://www.w3.org/2001/XMLSchema" xmlns:xs="http://www.w3.org/2001/XMLSchema" xmlns:p="http://schemas.microsoft.com/office/2006/metadata/properties" xmlns:ns2="8ce3b14f-4242-4b93-b1a1-ded70c09d50f" targetNamespace="http://schemas.microsoft.com/office/2006/metadata/properties" ma:root="true" ma:fieldsID="0bf87eff2ba0ee919915e7392e7e3e32" ns2:_="">
    <xsd:import namespace="8ce3b14f-4242-4b93-b1a1-ded70c09d50f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ce3b14f-4242-4b93-b1a1-ded70c09d50f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B0518E12-2018-4400-A217-E954503566F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666715A8-A287-43C1-A49B-EB74E838E5C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ce3b14f-4242-4b93-b1a1-ded70c09d50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AE7FE377-0812-4FD3-B37A-22750D84B1DD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4</vt:i4>
      </vt:variant>
    </vt:vector>
  </HeadingPairs>
  <TitlesOfParts>
    <vt:vector size="7" baseType="lpstr">
      <vt:lpstr>DPGF Page de garde</vt:lpstr>
      <vt:lpstr>DPGF TF</vt:lpstr>
      <vt:lpstr>DPGF TO</vt:lpstr>
      <vt:lpstr>'DPGF TF'!_Toc164932584</vt:lpstr>
      <vt:lpstr>'DPGF TF'!_Toc87979777</vt:lpstr>
      <vt:lpstr>'DPGF TF'!Zone_d_impression</vt:lpstr>
      <vt:lpstr>'DPGF TO'!Zone_d_impression</vt:lpstr>
    </vt:vector>
  </TitlesOfParts>
  <Company>Ministère des Armées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Arnaud GUILLAUME</dc:creator>
  <cp:lastModifiedBy>LE CAM Laetitia TSEF 2E CLASSE DEF</cp:lastModifiedBy>
  <cp:lastPrinted>2024-10-03T08:54:11Z</cp:lastPrinted>
  <dcterms:created xsi:type="dcterms:W3CDTF">2022-10-28T08:15:04Z</dcterms:created>
  <dcterms:modified xsi:type="dcterms:W3CDTF">2025-02-10T08:48:27Z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0x0101003FDC6EA0E3C6704F8789ADFFCD233BE4</vt:lpwstr>
  </property>
</Properties>
</file>