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5_AQUITAINE\MARCHES\2025\2025M5_demol_Pilat_CM\1_PROCEDURE\2_DCE_travail\DCE_V3\"/>
    </mc:Choice>
  </mc:AlternateContent>
  <bookViews>
    <workbookView xWindow="0" yWindow="0" windowWidth="28800" windowHeight="11745" activeTab="3"/>
  </bookViews>
  <sheets>
    <sheet name="DPGF-SITES 2025" sheetId="1" r:id="rId1"/>
    <sheet name="DPGF-SITES 2025-2026" sheetId="3" r:id="rId2"/>
    <sheet name="DPGF-SITES 2026-2027" sheetId="4" r:id="rId3"/>
    <sheet name="TOTAL GENERAL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4" l="1"/>
  <c r="D26" i="4"/>
  <c r="D18" i="4"/>
  <c r="D29" i="3"/>
  <c r="D26" i="3"/>
  <c r="D30" i="3" s="1"/>
  <c r="C10" i="2" s="1"/>
  <c r="D18" i="3"/>
  <c r="D26" i="1"/>
  <c r="D30" i="4" l="1"/>
  <c r="D31" i="3"/>
  <c r="D32" i="3" s="1"/>
  <c r="D10" i="2" s="1"/>
  <c r="D18" i="1"/>
  <c r="C11" i="2" l="1"/>
  <c r="D31" i="4"/>
  <c r="D32" i="4" s="1"/>
  <c r="D11" i="2" s="1"/>
  <c r="D29" i="1"/>
  <c r="D30" i="1" s="1"/>
  <c r="D31" i="1" l="1"/>
  <c r="D32" i="1" s="1"/>
  <c r="D9" i="2" s="1"/>
  <c r="D14" i="2" s="1"/>
  <c r="C9" i="2"/>
  <c r="C14" i="2" s="1"/>
</calcChain>
</file>

<file path=xl/sharedStrings.xml><?xml version="1.0" encoding="utf-8"?>
<sst xmlns="http://schemas.openxmlformats.org/spreadsheetml/2006/main" count="145" uniqueCount="51">
  <si>
    <t>Désignation</t>
  </si>
  <si>
    <t>Unité</t>
  </si>
  <si>
    <t>1.1</t>
  </si>
  <si>
    <t>Forfait</t>
  </si>
  <si>
    <t>1.1.2</t>
  </si>
  <si>
    <t>Installation et sécurisation de chantier y compris eau et électricité</t>
  </si>
  <si>
    <t xml:space="preserve">SOUS-TOTAL </t>
  </si>
  <si>
    <t>SOUS-TOTAL</t>
  </si>
  <si>
    <t>1.3</t>
  </si>
  <si>
    <t>1.3.1</t>
  </si>
  <si>
    <t>REPLI DE CHANTIER</t>
  </si>
  <si>
    <t>Déconfinement et nettoyage de fin de chantier</t>
  </si>
  <si>
    <t>Travaux de désamiantage et de démolition  
Commune de La Teste de Buch (33)</t>
  </si>
  <si>
    <t xml:space="preserve">Ramassage de tous les déchets, criblage des sols, suppression d’espèces exotiques et remise en état naturel du terrain </t>
  </si>
  <si>
    <t>DEMOLITION, RETRAIT DES MATERIAUX AMIANTES ET GESTION DES DECHETS</t>
  </si>
  <si>
    <t>Dépose des réseaux existants</t>
  </si>
  <si>
    <t>Démolition des ruines et des équipement connexes</t>
  </si>
  <si>
    <t>TOTAL en € TTC</t>
  </si>
  <si>
    <t>TVA 20 %</t>
  </si>
  <si>
    <t>1.2</t>
  </si>
  <si>
    <t>1.2.1</t>
  </si>
  <si>
    <t>1.2.2</t>
  </si>
  <si>
    <t>1.2.3</t>
  </si>
  <si>
    <t>1.2.4</t>
  </si>
  <si>
    <t>1.2.5</t>
  </si>
  <si>
    <t>TOTAL en €  HT</t>
  </si>
  <si>
    <t>Décomposition du Prix global et Forfaitaire (DPGF)</t>
  </si>
  <si>
    <t xml:space="preserve">  ANNÉES 2026-2027</t>
  </si>
  <si>
    <t xml:space="preserve">    ANNÉE 2025</t>
  </si>
  <si>
    <r>
      <t xml:space="preserve">TRAVAUX de DEMOLITION - DESAMIANTAGE </t>
    </r>
    <r>
      <rPr>
        <b/>
        <sz val="10"/>
        <color rgb="FFC00000"/>
        <rFont val="Marianne"/>
        <family val="3"/>
      </rPr>
      <t xml:space="preserve">PARCELLES CK25-CK61 et CK63                  </t>
    </r>
    <r>
      <rPr>
        <b/>
        <sz val="10"/>
        <color rgb="FF1616AA"/>
        <rFont val="Marianne"/>
        <family val="3"/>
      </rPr>
      <t xml:space="preserve">                                          </t>
    </r>
  </si>
  <si>
    <t xml:space="preserve">     ANNÉES 2025-2026</t>
  </si>
  <si>
    <r>
      <t xml:space="preserve">TRAVAUX de DEMOLITION - DESAMIANTAGE </t>
    </r>
    <r>
      <rPr>
        <b/>
        <sz val="10"/>
        <color rgb="FFC00000"/>
        <rFont val="Marianne"/>
        <family val="3"/>
      </rPr>
      <t xml:space="preserve">PARCELLES CE14-CE15-CE139-E141, CE8 à CE12 - CH54-CH55                                          </t>
    </r>
    <r>
      <rPr>
        <b/>
        <sz val="10"/>
        <color rgb="FF1616AA"/>
        <rFont val="Marianne"/>
        <family val="3"/>
      </rPr>
      <t xml:space="preserve">             </t>
    </r>
  </si>
  <si>
    <r>
      <t xml:space="preserve">TRAVAUX de DEMOLITION - DESAMIANTAGE </t>
    </r>
    <r>
      <rPr>
        <b/>
        <sz val="10"/>
        <color rgb="FFC00000"/>
        <rFont val="Marianne"/>
        <family val="3"/>
      </rPr>
      <t xml:space="preserve">PARCELLES CI43-CI99-CI100-CI44- CI45-CI46                                                   </t>
    </r>
  </si>
  <si>
    <r>
      <rPr>
        <b/>
        <sz val="10"/>
        <rFont val="Marianne"/>
        <family val="3"/>
      </rPr>
      <t>TRAVAUX de DEMOLITION - DESAMIANTAGE</t>
    </r>
    <r>
      <rPr>
        <b/>
        <sz val="10"/>
        <color rgb="FF1616AA"/>
        <rFont val="Marianne"/>
        <family val="3"/>
      </rPr>
      <t xml:space="preserve"> </t>
    </r>
    <r>
      <rPr>
        <b/>
        <sz val="10"/>
        <color rgb="FFC00000"/>
        <rFont val="Marianne"/>
        <family val="3"/>
      </rPr>
      <t xml:space="preserve">PARCELLES CK25-CK61 et CK63                  </t>
    </r>
    <r>
      <rPr>
        <b/>
        <sz val="10"/>
        <color rgb="FF1616AA"/>
        <rFont val="Marianne"/>
        <family val="3"/>
      </rPr>
      <t xml:space="preserve">                                          </t>
    </r>
  </si>
  <si>
    <r>
      <rPr>
        <b/>
        <sz val="10"/>
        <rFont val="Marianne"/>
        <family val="3"/>
      </rPr>
      <t>TRAVAUX de DEMOLITION - DESAMIANTAGE</t>
    </r>
    <r>
      <rPr>
        <b/>
        <sz val="10"/>
        <color rgb="FF1616AA"/>
        <rFont val="Marianne"/>
        <family val="3"/>
      </rPr>
      <t xml:space="preserve"> </t>
    </r>
    <r>
      <rPr>
        <b/>
        <sz val="10"/>
        <color rgb="FFC00000"/>
        <rFont val="Marianne"/>
        <family val="3"/>
      </rPr>
      <t xml:space="preserve">PARCELLES CE14-CE15-CE139-E141, CE8 à CE12 - CH54-CH55                                          </t>
    </r>
    <r>
      <rPr>
        <b/>
        <sz val="10"/>
        <color rgb="FF1616AA"/>
        <rFont val="Marianne"/>
        <family val="3"/>
      </rPr>
      <t xml:space="preserve">             </t>
    </r>
  </si>
  <si>
    <t>Années</t>
  </si>
  <si>
    <t>2025-2026</t>
  </si>
  <si>
    <t>2026-2027</t>
  </si>
  <si>
    <t>Désamiantage</t>
  </si>
  <si>
    <t>1.2.6</t>
  </si>
  <si>
    <t>Montant total 
en € HT</t>
  </si>
  <si>
    <t>Montant total 
en € TTC</t>
  </si>
  <si>
    <r>
      <t xml:space="preserve">DECOMPOSITON DU PRIX GLOBAL ET FORFAITAIRE (DPGF)
</t>
    </r>
    <r>
      <rPr>
        <b/>
        <sz val="11"/>
        <color rgb="FFC00000"/>
        <rFont val="Marianne"/>
        <family val="3"/>
      </rPr>
      <t>MONTANT TOTAL GENERAL POUR L'ENSEMBLE DES SITES</t>
    </r>
  </si>
  <si>
    <r>
      <t xml:space="preserve">Montant Total </t>
    </r>
    <r>
      <rPr>
        <b/>
        <u/>
        <sz val="11"/>
        <color theme="1"/>
        <rFont val="Marianne"/>
        <family val="3"/>
      </rPr>
      <t>général</t>
    </r>
    <r>
      <rPr>
        <b/>
        <sz val="11"/>
        <color theme="1"/>
        <rFont val="Marianne"/>
        <family val="3"/>
      </rPr>
      <t xml:space="preserve"> en € HT</t>
    </r>
  </si>
  <si>
    <r>
      <t xml:space="preserve">Montant Total </t>
    </r>
    <r>
      <rPr>
        <b/>
        <u/>
        <sz val="11"/>
        <color theme="1"/>
        <rFont val="Marianne"/>
        <family val="3"/>
      </rPr>
      <t>général</t>
    </r>
    <r>
      <rPr>
        <b/>
        <sz val="11"/>
        <color theme="1"/>
        <rFont val="Marianne"/>
        <family val="3"/>
      </rPr>
      <t xml:space="preserve"> en € TTC</t>
    </r>
  </si>
  <si>
    <t>REF</t>
  </si>
  <si>
    <t>Prix en € HT</t>
  </si>
  <si>
    <t>Nettoyage des déchets éparpillés sur la parcelle (y compris tessons d'amiante)</t>
  </si>
  <si>
    <t>Conditionnement, tri, stockage et acheminement des déchets en centre agréé pour recyclage selon la réglementation</t>
  </si>
  <si>
    <t>TRAVAUX PRELIMINAIRES</t>
  </si>
  <si>
    <r>
      <rPr>
        <b/>
        <sz val="10"/>
        <color rgb="FF1616AA"/>
        <rFont val="Marianne"/>
        <family val="3"/>
      </rPr>
      <t>TRAVAUX de DEMOLITION - DESAMIANTAGE</t>
    </r>
    <r>
      <rPr>
        <sz val="10"/>
        <color theme="1"/>
        <rFont val="Marianne"/>
        <family val="3"/>
      </rPr>
      <t xml:space="preserve"> </t>
    </r>
    <r>
      <rPr>
        <b/>
        <sz val="10"/>
        <color rgb="FFC00000"/>
        <rFont val="Marianne"/>
        <family val="3"/>
      </rPr>
      <t xml:space="preserve">PARCELLES CI43-CI99-CI100-CI44- CI45-CI46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</si>
</sst>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sz val="11"/>
      <color theme="1"/>
      <name val="Marianne"/>
      <family val="3"/>
    </font>
    <font>
      <b/>
      <sz val="10"/>
      <color rgb="FF1616AA"/>
      <name val="Marianne"/>
      <family val="3"/>
    </font>
    <font>
      <b/>
      <sz val="10"/>
      <color rgb="FFC00000"/>
      <name val="Marianne"/>
      <family val="3"/>
    </font>
    <font>
      <b/>
      <sz val="10"/>
      <name val="Marianne"/>
      <family val="3"/>
    </font>
    <font>
      <sz val="11"/>
      <color theme="1"/>
      <name val="Marianne"/>
      <family val="3"/>
    </font>
    <font>
      <sz val="11"/>
      <name val="Marianne"/>
      <family val="3"/>
    </font>
    <font>
      <b/>
      <sz val="11"/>
      <color theme="5" tint="-0.249977111117893"/>
      <name val="Marianne"/>
      <family val="3"/>
    </font>
    <font>
      <b/>
      <sz val="10"/>
      <color theme="5" tint="-0.249977111117893"/>
      <name val="Marianne"/>
      <family val="3"/>
    </font>
    <font>
      <b/>
      <sz val="11"/>
      <color rgb="FFC00000"/>
      <name val="Marianne"/>
      <family val="3"/>
    </font>
    <font>
      <b/>
      <u/>
      <sz val="11"/>
      <color theme="1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164" fontId="7" fillId="0" borderId="27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164" fontId="8" fillId="4" borderId="2" xfId="0" applyNumberFormat="1" applyFont="1" applyFill="1" applyBorder="1" applyAlignment="1">
      <alignment vertical="center" wrapText="1"/>
    </xf>
    <xf numFmtId="164" fontId="7" fillId="0" borderId="6" xfId="0" applyNumberFormat="1" applyFont="1" applyBorder="1" applyAlignment="1">
      <alignment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164" fontId="7" fillId="0" borderId="29" xfId="0" applyNumberFormat="1" applyFont="1" applyBorder="1" applyAlignment="1">
      <alignment vertical="center"/>
    </xf>
    <xf numFmtId="0" fontId="3" fillId="5" borderId="2" xfId="0" applyFont="1" applyFill="1" applyBorder="1" applyAlignment="1">
      <alignment horizontal="center" vertical="center" wrapText="1"/>
    </xf>
    <xf numFmtId="164" fontId="2" fillId="0" borderId="30" xfId="0" applyNumberFormat="1" applyFont="1" applyBorder="1" applyAlignment="1">
      <alignment vertical="center"/>
    </xf>
    <xf numFmtId="164" fontId="2" fillId="0" borderId="19" xfId="0" applyNumberFormat="1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1" fillId="6" borderId="24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164" fontId="2" fillId="0" borderId="35" xfId="0" applyNumberFormat="1" applyFont="1" applyBorder="1" applyAlignment="1">
      <alignment vertical="center"/>
    </xf>
    <xf numFmtId="0" fontId="2" fillId="6" borderId="32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164" fontId="1" fillId="8" borderId="36" xfId="0" applyNumberFormat="1" applyFont="1" applyFill="1" applyBorder="1" applyAlignment="1">
      <alignment vertical="center"/>
    </xf>
    <xf numFmtId="164" fontId="1" fillId="8" borderId="29" xfId="0" applyNumberFormat="1" applyFont="1" applyFill="1" applyBorder="1" applyAlignment="1">
      <alignment vertical="center"/>
    </xf>
    <xf numFmtId="164" fontId="7" fillId="7" borderId="2" xfId="0" applyNumberFormat="1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164" fontId="1" fillId="8" borderId="15" xfId="0" applyNumberFormat="1" applyFont="1" applyFill="1" applyBorder="1" applyAlignment="1">
      <alignment vertical="center"/>
    </xf>
    <xf numFmtId="0" fontId="4" fillId="7" borderId="2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4" fillId="7" borderId="2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right" vertical="center" wrapText="1"/>
    </xf>
    <xf numFmtId="0" fontId="1" fillId="6" borderId="24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2" fillId="6" borderId="17" xfId="0" applyFont="1" applyFill="1" applyBorder="1" applyAlignment="1">
      <alignment horizontal="right" vertical="center" wrapText="1"/>
    </xf>
    <xf numFmtId="0" fontId="2" fillId="6" borderId="4" xfId="0" applyFont="1" applyFill="1" applyBorder="1" applyAlignment="1">
      <alignment horizontal="right" vertical="center" wrapText="1"/>
    </xf>
    <xf numFmtId="0" fontId="2" fillId="6" borderId="0" xfId="0" applyFont="1" applyFill="1" applyBorder="1" applyAlignment="1">
      <alignment horizontal="right" vertical="center" wrapText="1"/>
    </xf>
    <xf numFmtId="0" fontId="2" fillId="6" borderId="7" xfId="0" applyFont="1" applyFill="1" applyBorder="1" applyAlignment="1">
      <alignment horizontal="right" vertical="center" wrapText="1"/>
    </xf>
    <xf numFmtId="0" fontId="1" fillId="6" borderId="37" xfId="0" applyFont="1" applyFill="1" applyBorder="1" applyAlignment="1">
      <alignment horizontal="right" vertical="center" wrapText="1"/>
    </xf>
    <xf numFmtId="0" fontId="1" fillId="6" borderId="38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9" fillId="4" borderId="0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61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124239</xdr:colOff>
      <xdr:row>0</xdr:row>
      <xdr:rowOff>132522</xdr:rowOff>
    </xdr:from>
    <xdr:to>
      <xdr:col>1</xdr:col>
      <xdr:colOff>448255</xdr:colOff>
      <xdr:row>6</xdr:row>
      <xdr:rowOff>49199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9" y="132522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3</xdr:col>
      <xdr:colOff>704794</xdr:colOff>
      <xdr:row>4</xdr:row>
      <xdr:rowOff>10409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261" y="165653"/>
          <a:ext cx="1864359" cy="5073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124239</xdr:colOff>
      <xdr:row>0</xdr:row>
      <xdr:rowOff>132522</xdr:rowOff>
    </xdr:from>
    <xdr:to>
      <xdr:col>1</xdr:col>
      <xdr:colOff>448255</xdr:colOff>
      <xdr:row>6</xdr:row>
      <xdr:rowOff>49199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9" y="132522"/>
          <a:ext cx="1038391" cy="888227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3</xdr:col>
      <xdr:colOff>133294</xdr:colOff>
      <xdr:row>4</xdr:row>
      <xdr:rowOff>10409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4049" y="161926"/>
          <a:ext cx="1863945" cy="4961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124239</xdr:colOff>
      <xdr:row>0</xdr:row>
      <xdr:rowOff>132522</xdr:rowOff>
    </xdr:from>
    <xdr:to>
      <xdr:col>1</xdr:col>
      <xdr:colOff>448255</xdr:colOff>
      <xdr:row>6</xdr:row>
      <xdr:rowOff>49199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9" y="132522"/>
          <a:ext cx="1038391" cy="888227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3</xdr:col>
      <xdr:colOff>704794</xdr:colOff>
      <xdr:row>4</xdr:row>
      <xdr:rowOff>10409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4049" y="161926"/>
          <a:ext cx="1863945" cy="496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33"/>
  <sheetViews>
    <sheetView showGridLines="0" topLeftCell="A16" zoomScale="115" zoomScaleNormal="115" workbookViewId="0">
      <selection activeCell="A25" sqref="A25"/>
    </sheetView>
  </sheetViews>
  <sheetFormatPr baseColWidth="10" defaultColWidth="10.85546875" defaultRowHeight="12.75" x14ac:dyDescent="0.2"/>
  <cols>
    <col min="1" max="1" width="10.7109375" style="3" customWidth="1"/>
    <col min="2" max="2" width="75.85546875" style="2" customWidth="1"/>
    <col min="3" max="4" width="11.7109375" style="2" customWidth="1"/>
    <col min="5" max="16384" width="10.85546875" style="2"/>
  </cols>
  <sheetData>
    <row r="8" spans="1:4" ht="13.5" thickBot="1" x14ac:dyDescent="0.25"/>
    <row r="9" spans="1:4" ht="12.75" customHeight="1" x14ac:dyDescent="0.2">
      <c r="A9" s="50" t="s">
        <v>12</v>
      </c>
      <c r="B9" s="51"/>
      <c r="C9" s="51"/>
      <c r="D9" s="52"/>
    </row>
    <row r="10" spans="1:4" ht="24" customHeight="1" thickBot="1" x14ac:dyDescent="0.25">
      <c r="A10" s="53"/>
      <c r="B10" s="54"/>
      <c r="C10" s="54"/>
      <c r="D10" s="55"/>
    </row>
    <row r="11" spans="1:4" ht="13.5" thickBot="1" x14ac:dyDescent="0.25"/>
    <row r="12" spans="1:4" ht="29.25" customHeight="1" thickBot="1" x14ac:dyDescent="0.25">
      <c r="A12" s="56" t="s">
        <v>26</v>
      </c>
      <c r="B12" s="57"/>
      <c r="C12" s="57"/>
      <c r="D12" s="58"/>
    </row>
    <row r="13" spans="1:4" ht="35.25" customHeight="1" thickBot="1" x14ac:dyDescent="0.25">
      <c r="A13" s="66" t="s">
        <v>28</v>
      </c>
      <c r="B13" s="66"/>
      <c r="C13" s="66"/>
      <c r="D13" s="66"/>
    </row>
    <row r="14" spans="1:4" ht="42.6" customHeight="1" x14ac:dyDescent="0.2">
      <c r="A14" s="72" t="s">
        <v>45</v>
      </c>
      <c r="B14" s="29" t="s">
        <v>0</v>
      </c>
      <c r="C14" s="68" t="s">
        <v>1</v>
      </c>
      <c r="D14" s="70" t="s">
        <v>46</v>
      </c>
    </row>
    <row r="15" spans="1:4" ht="24" customHeight="1" x14ac:dyDescent="0.2">
      <c r="A15" s="73"/>
      <c r="B15" s="38" t="s">
        <v>29</v>
      </c>
      <c r="C15" s="69"/>
      <c r="D15" s="71"/>
    </row>
    <row r="16" spans="1:4" ht="20.25" customHeight="1" x14ac:dyDescent="0.2">
      <c r="A16" s="8" t="s">
        <v>2</v>
      </c>
      <c r="B16" s="24" t="s">
        <v>49</v>
      </c>
      <c r="C16" s="64"/>
      <c r="D16" s="65"/>
    </row>
    <row r="17" spans="1:4" ht="24" customHeight="1" x14ac:dyDescent="0.2">
      <c r="A17" s="30" t="s">
        <v>4</v>
      </c>
      <c r="B17" s="25" t="s">
        <v>5</v>
      </c>
      <c r="C17" s="1" t="s">
        <v>3</v>
      </c>
      <c r="D17" s="4">
        <v>0</v>
      </c>
    </row>
    <row r="18" spans="1:4" ht="21" customHeight="1" x14ac:dyDescent="0.2">
      <c r="A18" s="74" t="s">
        <v>6</v>
      </c>
      <c r="B18" s="75"/>
      <c r="C18" s="76"/>
      <c r="D18" s="4">
        <f>SUM(D17:D17)</f>
        <v>0</v>
      </c>
    </row>
    <row r="19" spans="1:4" ht="26.1" customHeight="1" x14ac:dyDescent="0.2">
      <c r="A19" s="8" t="s">
        <v>19</v>
      </c>
      <c r="B19" s="26" t="s">
        <v>14</v>
      </c>
      <c r="C19" s="59"/>
      <c r="D19" s="60"/>
    </row>
    <row r="20" spans="1:4" ht="24" customHeight="1" x14ac:dyDescent="0.2">
      <c r="A20" s="30" t="s">
        <v>20</v>
      </c>
      <c r="B20" s="27" t="s">
        <v>15</v>
      </c>
      <c r="C20" s="1" t="s">
        <v>3</v>
      </c>
      <c r="D20" s="4">
        <v>0</v>
      </c>
    </row>
    <row r="21" spans="1:4" ht="24" customHeight="1" x14ac:dyDescent="0.2">
      <c r="A21" s="30" t="s">
        <v>21</v>
      </c>
      <c r="B21" s="27" t="s">
        <v>38</v>
      </c>
      <c r="C21" s="1" t="s">
        <v>3</v>
      </c>
      <c r="D21" s="4">
        <v>0</v>
      </c>
    </row>
    <row r="22" spans="1:4" ht="24" customHeight="1" x14ac:dyDescent="0.2">
      <c r="A22" s="30" t="s">
        <v>22</v>
      </c>
      <c r="B22" s="27" t="s">
        <v>16</v>
      </c>
      <c r="C22" s="1" t="s">
        <v>3</v>
      </c>
      <c r="D22" s="4">
        <v>0</v>
      </c>
    </row>
    <row r="23" spans="1:4" ht="24" customHeight="1" x14ac:dyDescent="0.2">
      <c r="A23" s="30" t="s">
        <v>23</v>
      </c>
      <c r="B23" s="27" t="s">
        <v>47</v>
      </c>
      <c r="C23" s="1" t="s">
        <v>3</v>
      </c>
      <c r="D23" s="4">
        <v>0</v>
      </c>
    </row>
    <row r="24" spans="1:4" ht="26.1" customHeight="1" x14ac:dyDescent="0.2">
      <c r="A24" s="30" t="s">
        <v>24</v>
      </c>
      <c r="B24" s="27" t="s">
        <v>48</v>
      </c>
      <c r="C24" s="1" t="s">
        <v>3</v>
      </c>
      <c r="D24" s="4">
        <v>0</v>
      </c>
    </row>
    <row r="25" spans="1:4" ht="26.1" customHeight="1" x14ac:dyDescent="0.2">
      <c r="A25" s="30" t="s">
        <v>39</v>
      </c>
      <c r="B25" s="28" t="s">
        <v>13</v>
      </c>
      <c r="C25" s="1" t="s">
        <v>3</v>
      </c>
      <c r="D25" s="4">
        <v>0</v>
      </c>
    </row>
    <row r="26" spans="1:4" ht="21" customHeight="1" x14ac:dyDescent="0.2">
      <c r="A26" s="74" t="s">
        <v>6</v>
      </c>
      <c r="B26" s="75"/>
      <c r="C26" s="76"/>
      <c r="D26" s="4">
        <f>SUM(D20:D25)</f>
        <v>0</v>
      </c>
    </row>
    <row r="27" spans="1:4" ht="24.6" customHeight="1" x14ac:dyDescent="0.2">
      <c r="A27" s="8" t="s">
        <v>8</v>
      </c>
      <c r="B27" s="61" t="s">
        <v>10</v>
      </c>
      <c r="C27" s="61"/>
      <c r="D27" s="62"/>
    </row>
    <row r="28" spans="1:4" ht="24.6" customHeight="1" x14ac:dyDescent="0.2">
      <c r="A28" s="30" t="s">
        <v>9</v>
      </c>
      <c r="B28" s="25" t="s">
        <v>11</v>
      </c>
      <c r="C28" s="1" t="s">
        <v>3</v>
      </c>
      <c r="D28" s="4">
        <v>0</v>
      </c>
    </row>
    <row r="29" spans="1:4" ht="21" customHeight="1" x14ac:dyDescent="0.2">
      <c r="A29" s="45"/>
      <c r="B29" s="63" t="s">
        <v>7</v>
      </c>
      <c r="C29" s="63"/>
      <c r="D29" s="32">
        <f>SUM(D28)</f>
        <v>0</v>
      </c>
    </row>
    <row r="30" spans="1:4" ht="21" customHeight="1" x14ac:dyDescent="0.2">
      <c r="A30" s="34"/>
      <c r="B30" s="77" t="s">
        <v>25</v>
      </c>
      <c r="C30" s="78"/>
      <c r="D30" s="4">
        <f>SUM(D18+D26+D29)</f>
        <v>0</v>
      </c>
    </row>
    <row r="31" spans="1:4" ht="21" customHeight="1" x14ac:dyDescent="0.2">
      <c r="A31" s="35"/>
      <c r="B31" s="79" t="s">
        <v>18</v>
      </c>
      <c r="C31" s="80"/>
      <c r="D31" s="4">
        <f>D30*20/100</f>
        <v>0</v>
      </c>
    </row>
    <row r="32" spans="1:4" ht="21" customHeight="1" thickBot="1" x14ac:dyDescent="0.25">
      <c r="A32" s="67" t="s">
        <v>17</v>
      </c>
      <c r="B32" s="67"/>
      <c r="C32" s="67"/>
      <c r="D32" s="42">
        <f>SUM(D30:D31)</f>
        <v>0</v>
      </c>
    </row>
    <row r="33" spans="1:4" ht="24.6" customHeight="1" x14ac:dyDescent="0.2">
      <c r="A33" s="5"/>
      <c r="B33" s="6"/>
      <c r="C33" s="6"/>
      <c r="D33" s="7"/>
    </row>
  </sheetData>
  <mergeCells count="15">
    <mergeCell ref="A32:C32"/>
    <mergeCell ref="C14:C15"/>
    <mergeCell ref="D14:D15"/>
    <mergeCell ref="A14:A15"/>
    <mergeCell ref="A18:C18"/>
    <mergeCell ref="A26:C26"/>
    <mergeCell ref="B30:C30"/>
    <mergeCell ref="B31:C31"/>
    <mergeCell ref="A9:D10"/>
    <mergeCell ref="A12:D12"/>
    <mergeCell ref="C19:D19"/>
    <mergeCell ref="B27:D27"/>
    <mergeCell ref="B29:C29"/>
    <mergeCell ref="C16:D16"/>
    <mergeCell ref="A13:D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32"/>
  <sheetViews>
    <sheetView showGridLines="0" topLeftCell="A13" zoomScale="115" zoomScaleNormal="115" workbookViewId="0">
      <selection activeCell="A25" sqref="A25"/>
    </sheetView>
  </sheetViews>
  <sheetFormatPr baseColWidth="10" defaultColWidth="10.85546875" defaultRowHeight="12.75" x14ac:dyDescent="0.2"/>
  <cols>
    <col min="1" max="1" width="10.7109375" style="3" customWidth="1"/>
    <col min="2" max="2" width="84.42578125" style="2" customWidth="1"/>
    <col min="3" max="3" width="11.7109375" style="2" customWidth="1"/>
    <col min="4" max="4" width="13.42578125" style="2" customWidth="1"/>
    <col min="5" max="16384" width="10.85546875" style="2"/>
  </cols>
  <sheetData>
    <row r="7" spans="1:4" ht="13.5" thickBot="1" x14ac:dyDescent="0.25"/>
    <row r="8" spans="1:4" ht="12.75" customHeight="1" x14ac:dyDescent="0.2">
      <c r="A8" s="50" t="s">
        <v>12</v>
      </c>
      <c r="B8" s="51"/>
      <c r="C8" s="51"/>
      <c r="D8" s="52"/>
    </row>
    <row r="9" spans="1:4" ht="24" customHeight="1" thickBot="1" x14ac:dyDescent="0.25">
      <c r="A9" s="53"/>
      <c r="B9" s="54"/>
      <c r="C9" s="54"/>
      <c r="D9" s="55"/>
    </row>
    <row r="10" spans="1:4" ht="13.5" thickBot="1" x14ac:dyDescent="0.25"/>
    <row r="11" spans="1:4" ht="29.25" customHeight="1" thickBot="1" x14ac:dyDescent="0.25">
      <c r="A11" s="56" t="s">
        <v>26</v>
      </c>
      <c r="B11" s="57"/>
      <c r="C11" s="57"/>
      <c r="D11" s="58"/>
    </row>
    <row r="13" spans="1:4" ht="30.75" customHeight="1" thickBot="1" x14ac:dyDescent="0.25">
      <c r="A13" s="88" t="s">
        <v>30</v>
      </c>
      <c r="B13" s="88"/>
      <c r="C13" s="88"/>
      <c r="D13" s="88"/>
    </row>
    <row r="14" spans="1:4" ht="34.5" customHeight="1" x14ac:dyDescent="0.2">
      <c r="A14" s="72" t="s">
        <v>45</v>
      </c>
      <c r="B14" s="29" t="s">
        <v>0</v>
      </c>
      <c r="C14" s="68" t="s">
        <v>1</v>
      </c>
      <c r="D14" s="70" t="s">
        <v>46</v>
      </c>
    </row>
    <row r="15" spans="1:4" ht="27.75" customHeight="1" x14ac:dyDescent="0.2">
      <c r="A15" s="73"/>
      <c r="B15" s="37" t="s">
        <v>50</v>
      </c>
      <c r="C15" s="69"/>
      <c r="D15" s="71"/>
    </row>
    <row r="16" spans="1:4" ht="21" customHeight="1" x14ac:dyDescent="0.2">
      <c r="A16" s="8" t="s">
        <v>2</v>
      </c>
      <c r="B16" s="83" t="s">
        <v>49</v>
      </c>
      <c r="C16" s="84"/>
      <c r="D16" s="85"/>
    </row>
    <row r="17" spans="1:4" ht="24" customHeight="1" x14ac:dyDescent="0.2">
      <c r="A17" s="30" t="s">
        <v>4</v>
      </c>
      <c r="B17" s="25" t="s">
        <v>5</v>
      </c>
      <c r="C17" s="1" t="s">
        <v>3</v>
      </c>
      <c r="D17" s="4">
        <v>0</v>
      </c>
    </row>
    <row r="18" spans="1:4" ht="21" customHeight="1" x14ac:dyDescent="0.2">
      <c r="A18" s="74" t="s">
        <v>6</v>
      </c>
      <c r="B18" s="75"/>
      <c r="C18" s="76"/>
      <c r="D18" s="4">
        <f>SUM(D17:D17)</f>
        <v>0</v>
      </c>
    </row>
    <row r="19" spans="1:4" ht="25.5" customHeight="1" x14ac:dyDescent="0.2">
      <c r="A19" s="8" t="s">
        <v>19</v>
      </c>
      <c r="B19" s="83" t="s">
        <v>14</v>
      </c>
      <c r="C19" s="84"/>
      <c r="D19" s="85"/>
    </row>
    <row r="20" spans="1:4" ht="24" customHeight="1" x14ac:dyDescent="0.2">
      <c r="A20" s="30" t="s">
        <v>20</v>
      </c>
      <c r="B20" s="25" t="s">
        <v>15</v>
      </c>
      <c r="C20" s="1" t="s">
        <v>3</v>
      </c>
      <c r="D20" s="4">
        <v>0</v>
      </c>
    </row>
    <row r="21" spans="1:4" ht="24" customHeight="1" x14ac:dyDescent="0.2">
      <c r="A21" s="30" t="s">
        <v>21</v>
      </c>
      <c r="B21" s="27" t="s">
        <v>38</v>
      </c>
      <c r="C21" s="1" t="s">
        <v>3</v>
      </c>
      <c r="D21" s="4">
        <v>0</v>
      </c>
    </row>
    <row r="22" spans="1:4" ht="24" customHeight="1" x14ac:dyDescent="0.2">
      <c r="A22" s="30" t="s">
        <v>22</v>
      </c>
      <c r="B22" s="25" t="s">
        <v>16</v>
      </c>
      <c r="C22" s="1" t="s">
        <v>3</v>
      </c>
      <c r="D22" s="4">
        <v>0</v>
      </c>
    </row>
    <row r="23" spans="1:4" ht="24" customHeight="1" x14ac:dyDescent="0.2">
      <c r="A23" s="30" t="s">
        <v>23</v>
      </c>
      <c r="B23" s="25" t="s">
        <v>47</v>
      </c>
      <c r="C23" s="1" t="s">
        <v>3</v>
      </c>
      <c r="D23" s="4">
        <v>0</v>
      </c>
    </row>
    <row r="24" spans="1:4" ht="26.1" customHeight="1" x14ac:dyDescent="0.2">
      <c r="A24" s="30" t="s">
        <v>24</v>
      </c>
      <c r="B24" s="27" t="s">
        <v>48</v>
      </c>
      <c r="C24" s="1" t="s">
        <v>3</v>
      </c>
      <c r="D24" s="4">
        <v>0</v>
      </c>
    </row>
    <row r="25" spans="1:4" ht="26.1" customHeight="1" x14ac:dyDescent="0.2">
      <c r="A25" s="30" t="s">
        <v>39</v>
      </c>
      <c r="B25" s="25" t="s">
        <v>13</v>
      </c>
      <c r="C25" s="1" t="s">
        <v>3</v>
      </c>
      <c r="D25" s="4">
        <v>0</v>
      </c>
    </row>
    <row r="26" spans="1:4" ht="24" customHeight="1" x14ac:dyDescent="0.2">
      <c r="A26" s="74" t="s">
        <v>6</v>
      </c>
      <c r="B26" s="75"/>
      <c r="C26" s="76"/>
      <c r="D26" s="4">
        <f>SUM(D20:D25)</f>
        <v>0</v>
      </c>
    </row>
    <row r="27" spans="1:4" ht="22.5" customHeight="1" x14ac:dyDescent="0.2">
      <c r="A27" s="8" t="s">
        <v>8</v>
      </c>
      <c r="B27" s="83" t="s">
        <v>10</v>
      </c>
      <c r="C27" s="84"/>
      <c r="D27" s="85"/>
    </row>
    <row r="28" spans="1:4" ht="24" customHeight="1" x14ac:dyDescent="0.2">
      <c r="A28" s="33" t="s">
        <v>9</v>
      </c>
      <c r="B28" s="31" t="s">
        <v>11</v>
      </c>
      <c r="C28" s="22" t="s">
        <v>3</v>
      </c>
      <c r="D28" s="4">
        <v>0</v>
      </c>
    </row>
    <row r="29" spans="1:4" ht="21" customHeight="1" x14ac:dyDescent="0.2">
      <c r="A29" s="44"/>
      <c r="B29" s="86" t="s">
        <v>7</v>
      </c>
      <c r="C29" s="87"/>
      <c r="D29" s="21">
        <f>SUM(D28)</f>
        <v>0</v>
      </c>
    </row>
    <row r="30" spans="1:4" ht="21" customHeight="1" x14ac:dyDescent="0.2">
      <c r="A30" s="34"/>
      <c r="B30" s="77" t="s">
        <v>25</v>
      </c>
      <c r="C30" s="78"/>
      <c r="D30" s="21">
        <f>+D18+D26+D29</f>
        <v>0</v>
      </c>
    </row>
    <row r="31" spans="1:4" ht="21" customHeight="1" x14ac:dyDescent="0.2">
      <c r="A31" s="35"/>
      <c r="B31" s="79" t="s">
        <v>18</v>
      </c>
      <c r="C31" s="80"/>
      <c r="D31" s="21">
        <f>D30*20/100</f>
        <v>0</v>
      </c>
    </row>
    <row r="32" spans="1:4" ht="21" customHeight="1" thickBot="1" x14ac:dyDescent="0.25">
      <c r="A32" s="36"/>
      <c r="B32" s="81" t="s">
        <v>17</v>
      </c>
      <c r="C32" s="82"/>
      <c r="D32" s="41">
        <f>SUM(D30:D31)</f>
        <v>0</v>
      </c>
    </row>
  </sheetData>
  <mergeCells count="15">
    <mergeCell ref="B19:D19"/>
    <mergeCell ref="B16:D16"/>
    <mergeCell ref="A18:C18"/>
    <mergeCell ref="A26:C26"/>
    <mergeCell ref="A8:D9"/>
    <mergeCell ref="A11:D11"/>
    <mergeCell ref="A13:D13"/>
    <mergeCell ref="C14:C15"/>
    <mergeCell ref="D14:D15"/>
    <mergeCell ref="A14:A15"/>
    <mergeCell ref="B30:C30"/>
    <mergeCell ref="B31:C31"/>
    <mergeCell ref="B32:C32"/>
    <mergeCell ref="B27:D27"/>
    <mergeCell ref="B29:C2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32"/>
  <sheetViews>
    <sheetView showGridLines="0" topLeftCell="A13" zoomScale="115" zoomScaleNormal="115" workbookViewId="0">
      <selection activeCell="B24" sqref="B24"/>
    </sheetView>
  </sheetViews>
  <sheetFormatPr baseColWidth="10" defaultColWidth="10.85546875" defaultRowHeight="12.75" x14ac:dyDescent="0.2"/>
  <cols>
    <col min="1" max="1" width="10.7109375" style="3" customWidth="1"/>
    <col min="2" max="2" width="75.85546875" style="2" customWidth="1"/>
    <col min="3" max="3" width="11.7109375" style="2" customWidth="1"/>
    <col min="4" max="4" width="14.7109375" style="2" customWidth="1"/>
    <col min="5" max="16384" width="10.85546875" style="2"/>
  </cols>
  <sheetData>
    <row r="8" spans="1:4" ht="13.5" thickBot="1" x14ac:dyDescent="0.25"/>
    <row r="9" spans="1:4" ht="12.75" customHeight="1" x14ac:dyDescent="0.2">
      <c r="A9" s="89" t="s">
        <v>12</v>
      </c>
      <c r="B9" s="90"/>
      <c r="C9" s="90"/>
      <c r="D9" s="91"/>
    </row>
    <row r="10" spans="1:4" ht="24" customHeight="1" thickBot="1" x14ac:dyDescent="0.25">
      <c r="A10" s="92"/>
      <c r="B10" s="93"/>
      <c r="C10" s="93"/>
      <c r="D10" s="94"/>
    </row>
    <row r="11" spans="1:4" ht="13.5" thickBot="1" x14ac:dyDescent="0.25"/>
    <row r="12" spans="1:4" ht="29.25" customHeight="1" thickBot="1" x14ac:dyDescent="0.25">
      <c r="A12" s="95" t="s">
        <v>26</v>
      </c>
      <c r="B12" s="96"/>
      <c r="C12" s="96"/>
      <c r="D12" s="97"/>
    </row>
    <row r="13" spans="1:4" ht="44.25" customHeight="1" thickBot="1" x14ac:dyDescent="0.25">
      <c r="A13" s="98" t="s">
        <v>27</v>
      </c>
      <c r="B13" s="98"/>
      <c r="C13" s="98"/>
      <c r="D13" s="98"/>
    </row>
    <row r="14" spans="1:4" ht="31.5" customHeight="1" x14ac:dyDescent="0.2">
      <c r="A14" s="72" t="s">
        <v>45</v>
      </c>
      <c r="B14" s="29" t="s">
        <v>0</v>
      </c>
      <c r="C14" s="68" t="s">
        <v>1</v>
      </c>
      <c r="D14" s="70" t="s">
        <v>46</v>
      </c>
    </row>
    <row r="15" spans="1:4" ht="35.25" customHeight="1" thickBot="1" x14ac:dyDescent="0.25">
      <c r="A15" s="73"/>
      <c r="B15" s="38" t="s">
        <v>31</v>
      </c>
      <c r="C15" s="69"/>
      <c r="D15" s="71"/>
    </row>
    <row r="16" spans="1:4" ht="21" customHeight="1" x14ac:dyDescent="0.2">
      <c r="A16" s="39" t="s">
        <v>2</v>
      </c>
      <c r="B16" s="99" t="s">
        <v>49</v>
      </c>
      <c r="C16" s="99"/>
      <c r="D16" s="100"/>
    </row>
    <row r="17" spans="1:4" ht="24" customHeight="1" x14ac:dyDescent="0.2">
      <c r="A17" s="30" t="s">
        <v>4</v>
      </c>
      <c r="B17" s="25" t="s">
        <v>5</v>
      </c>
      <c r="C17" s="1" t="s">
        <v>3</v>
      </c>
      <c r="D17" s="4">
        <v>0</v>
      </c>
    </row>
    <row r="18" spans="1:4" ht="20.25" customHeight="1" x14ac:dyDescent="0.2">
      <c r="A18" s="74" t="s">
        <v>6</v>
      </c>
      <c r="B18" s="75"/>
      <c r="C18" s="76"/>
      <c r="D18" s="4">
        <f>SUM(D17:D17)</f>
        <v>0</v>
      </c>
    </row>
    <row r="19" spans="1:4" ht="21" customHeight="1" x14ac:dyDescent="0.2">
      <c r="A19" s="40" t="s">
        <v>19</v>
      </c>
      <c r="B19" s="61" t="s">
        <v>14</v>
      </c>
      <c r="C19" s="61"/>
      <c r="D19" s="62"/>
    </row>
    <row r="20" spans="1:4" ht="24" customHeight="1" x14ac:dyDescent="0.2">
      <c r="A20" s="30" t="s">
        <v>20</v>
      </c>
      <c r="B20" s="27" t="s">
        <v>15</v>
      </c>
      <c r="C20" s="1" t="s">
        <v>3</v>
      </c>
      <c r="D20" s="4">
        <v>0</v>
      </c>
    </row>
    <row r="21" spans="1:4" ht="24" customHeight="1" x14ac:dyDescent="0.2">
      <c r="A21" s="30" t="s">
        <v>21</v>
      </c>
      <c r="B21" s="27" t="s">
        <v>38</v>
      </c>
      <c r="C21" s="1" t="s">
        <v>3</v>
      </c>
      <c r="D21" s="4">
        <v>0</v>
      </c>
    </row>
    <row r="22" spans="1:4" ht="24" customHeight="1" x14ac:dyDescent="0.2">
      <c r="A22" s="30" t="s">
        <v>22</v>
      </c>
      <c r="B22" s="27" t="s">
        <v>16</v>
      </c>
      <c r="C22" s="1" t="s">
        <v>3</v>
      </c>
      <c r="D22" s="4">
        <v>0</v>
      </c>
    </row>
    <row r="23" spans="1:4" ht="24" customHeight="1" x14ac:dyDescent="0.2">
      <c r="A23" s="30" t="s">
        <v>23</v>
      </c>
      <c r="B23" s="27" t="s">
        <v>47</v>
      </c>
      <c r="C23" s="1" t="s">
        <v>3</v>
      </c>
      <c r="D23" s="4">
        <v>0</v>
      </c>
    </row>
    <row r="24" spans="1:4" ht="26.1" customHeight="1" x14ac:dyDescent="0.2">
      <c r="A24" s="30" t="s">
        <v>24</v>
      </c>
      <c r="B24" s="27" t="s">
        <v>48</v>
      </c>
      <c r="C24" s="1" t="s">
        <v>3</v>
      </c>
      <c r="D24" s="4">
        <v>0</v>
      </c>
    </row>
    <row r="25" spans="1:4" ht="26.1" customHeight="1" x14ac:dyDescent="0.2">
      <c r="A25" s="30" t="s">
        <v>39</v>
      </c>
      <c r="B25" s="28" t="s">
        <v>13</v>
      </c>
      <c r="C25" s="1" t="s">
        <v>3</v>
      </c>
      <c r="D25" s="4">
        <v>0</v>
      </c>
    </row>
    <row r="26" spans="1:4" ht="20.25" customHeight="1" x14ac:dyDescent="0.2">
      <c r="A26" s="74" t="s">
        <v>6</v>
      </c>
      <c r="B26" s="75"/>
      <c r="C26" s="76"/>
      <c r="D26" s="4">
        <f>SUM(D20:D25)</f>
        <v>0</v>
      </c>
    </row>
    <row r="27" spans="1:4" ht="20.25" customHeight="1" x14ac:dyDescent="0.2">
      <c r="A27" s="40" t="s">
        <v>8</v>
      </c>
      <c r="B27" s="61" t="s">
        <v>10</v>
      </c>
      <c r="C27" s="61"/>
      <c r="D27" s="62"/>
    </row>
    <row r="28" spans="1:4" ht="24" customHeight="1" x14ac:dyDescent="0.2">
      <c r="A28" s="23" t="s">
        <v>9</v>
      </c>
      <c r="B28" s="25" t="s">
        <v>11</v>
      </c>
      <c r="C28" s="1" t="s">
        <v>3</v>
      </c>
      <c r="D28" s="4">
        <v>0</v>
      </c>
    </row>
    <row r="29" spans="1:4" ht="21" customHeight="1" x14ac:dyDescent="0.2">
      <c r="A29" s="45"/>
      <c r="B29" s="63" t="s">
        <v>7</v>
      </c>
      <c r="C29" s="63"/>
      <c r="D29" s="4">
        <f>SUM(D28)</f>
        <v>0</v>
      </c>
    </row>
    <row r="30" spans="1:4" ht="21" customHeight="1" x14ac:dyDescent="0.2">
      <c r="A30" s="34"/>
      <c r="B30" s="77" t="s">
        <v>25</v>
      </c>
      <c r="C30" s="78"/>
      <c r="D30" s="21">
        <f>+D18+D26+D29</f>
        <v>0</v>
      </c>
    </row>
    <row r="31" spans="1:4" ht="21" customHeight="1" thickBot="1" x14ac:dyDescent="0.25">
      <c r="A31" s="35"/>
      <c r="B31" s="79" t="s">
        <v>18</v>
      </c>
      <c r="C31" s="80"/>
      <c r="D31" s="20">
        <f>D30*20/100</f>
        <v>0</v>
      </c>
    </row>
    <row r="32" spans="1:4" ht="21" customHeight="1" thickBot="1" x14ac:dyDescent="0.25">
      <c r="A32" s="36"/>
      <c r="B32" s="81" t="s">
        <v>17</v>
      </c>
      <c r="C32" s="82"/>
      <c r="D32" s="46">
        <f>SUM(D30:D31)</f>
        <v>0</v>
      </c>
    </row>
  </sheetData>
  <mergeCells count="15">
    <mergeCell ref="A18:C18"/>
    <mergeCell ref="A26:C26"/>
    <mergeCell ref="A9:D10"/>
    <mergeCell ref="A12:D12"/>
    <mergeCell ref="A13:D13"/>
    <mergeCell ref="A14:A15"/>
    <mergeCell ref="C14:C15"/>
    <mergeCell ref="D14:D15"/>
    <mergeCell ref="B16:D16"/>
    <mergeCell ref="B19:D19"/>
    <mergeCell ref="B31:C31"/>
    <mergeCell ref="B32:C32"/>
    <mergeCell ref="B27:D27"/>
    <mergeCell ref="B29:C29"/>
    <mergeCell ref="B30:C3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H8" sqref="H8"/>
    </sheetView>
  </sheetViews>
  <sheetFormatPr baseColWidth="10" defaultRowHeight="15" x14ac:dyDescent="0.25"/>
  <cols>
    <col min="2" max="2" width="75.140625" customWidth="1"/>
    <col min="3" max="4" width="18.7109375" customWidth="1"/>
  </cols>
  <sheetData>
    <row r="1" spans="1:4" ht="15.75" thickBot="1" x14ac:dyDescent="0.3"/>
    <row r="2" spans="1:4" x14ac:dyDescent="0.25">
      <c r="A2" s="50" t="s">
        <v>12</v>
      </c>
      <c r="B2" s="51"/>
      <c r="C2" s="51"/>
      <c r="D2" s="52"/>
    </row>
    <row r="3" spans="1:4" ht="33.75" customHeight="1" thickBot="1" x14ac:dyDescent="0.3">
      <c r="A3" s="53"/>
      <c r="B3" s="54"/>
      <c r="C3" s="54"/>
      <c r="D3" s="55"/>
    </row>
    <row r="4" spans="1:4" ht="15.75" thickBot="1" x14ac:dyDescent="0.3"/>
    <row r="5" spans="1:4" ht="54.75" customHeight="1" thickBot="1" x14ac:dyDescent="0.3">
      <c r="A5" s="101" t="s">
        <v>42</v>
      </c>
      <c r="B5" s="57"/>
      <c r="C5" s="57"/>
      <c r="D5" s="58"/>
    </row>
    <row r="7" spans="1:4" ht="15.75" thickBot="1" x14ac:dyDescent="0.3"/>
    <row r="8" spans="1:4" ht="51" customHeight="1" x14ac:dyDescent="0.25">
      <c r="A8" s="9" t="s">
        <v>35</v>
      </c>
      <c r="B8" s="10" t="s">
        <v>0</v>
      </c>
      <c r="C8" s="10" t="s">
        <v>40</v>
      </c>
      <c r="D8" s="11" t="s">
        <v>41</v>
      </c>
    </row>
    <row r="9" spans="1:4" ht="60" customHeight="1" x14ac:dyDescent="0.25">
      <c r="A9" s="16">
        <v>2025</v>
      </c>
      <c r="B9" s="47" t="s">
        <v>33</v>
      </c>
      <c r="C9" s="13">
        <f>+'DPGF-SITES 2025'!D30</f>
        <v>0</v>
      </c>
      <c r="D9" s="15">
        <f>'DPGF-SITES 2025'!D32</f>
        <v>0</v>
      </c>
    </row>
    <row r="10" spans="1:4" ht="60" customHeight="1" x14ac:dyDescent="0.25">
      <c r="A10" s="16" t="s">
        <v>36</v>
      </c>
      <c r="B10" s="48" t="s">
        <v>32</v>
      </c>
      <c r="C10" s="14">
        <f>'DPGF-SITES 2025-2026'!D30</f>
        <v>0</v>
      </c>
      <c r="D10" s="15">
        <f>'DPGF-SITES 2025-2026'!D32</f>
        <v>0</v>
      </c>
    </row>
    <row r="11" spans="1:4" ht="60" customHeight="1" thickBot="1" x14ac:dyDescent="0.3">
      <c r="A11" s="17" t="s">
        <v>37</v>
      </c>
      <c r="B11" s="49" t="s">
        <v>34</v>
      </c>
      <c r="C11" s="12">
        <f>'DPGF-SITES 2026-2027'!D30</f>
        <v>0</v>
      </c>
      <c r="D11" s="18">
        <f>'DPGF-SITES 2026-2027'!D32</f>
        <v>0</v>
      </c>
    </row>
    <row r="13" spans="1:4" ht="41.25" customHeight="1" x14ac:dyDescent="0.25">
      <c r="C13" s="19" t="s">
        <v>43</v>
      </c>
      <c r="D13" s="19" t="s">
        <v>44</v>
      </c>
    </row>
    <row r="14" spans="1:4" ht="31.5" customHeight="1" x14ac:dyDescent="0.25">
      <c r="C14" s="43">
        <f>C9+C10+C11</f>
        <v>0</v>
      </c>
      <c r="D14" s="43">
        <f>D9+D10+D11</f>
        <v>0</v>
      </c>
    </row>
  </sheetData>
  <mergeCells count="2">
    <mergeCell ref="A5:D5"/>
    <mergeCell ref="A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DPGF-SITES 2025</vt:lpstr>
      <vt:lpstr>DPGF-SITES 2025-2026</vt:lpstr>
      <vt:lpstr>DPGF-SITES 2026-2027</vt:lpstr>
      <vt:lpstr>TOTAL GENERAL</vt:lpstr>
    </vt:vector>
  </TitlesOfParts>
  <Company>celrl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BROUSSILLON Médhy</dc:creator>
  <cp:lastModifiedBy>MOURTIER Catherine</cp:lastModifiedBy>
  <dcterms:created xsi:type="dcterms:W3CDTF">2024-04-16T21:15:40Z</dcterms:created>
  <dcterms:modified xsi:type="dcterms:W3CDTF">2025-01-23T07:35:04Z</dcterms:modified>
</cp:coreProperties>
</file>