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defaultThemeVersion="124226"/>
  <mc:AlternateContent xmlns:mc="http://schemas.openxmlformats.org/markup-compatibility/2006">
    <mc:Choice Requires="x15">
      <x15ac:absPath xmlns:x15ac="http://schemas.microsoft.com/office/spreadsheetml/2010/11/ac" url="\\Srv-data2-n2\n2-ccin\SERVICES\JAMP\Achats et MP\CONSULTATIONS EN COURS\AFFAIRES CCITSE\CCITSE-2024-AOO-19 - Espaces verts\0- Préparation\"/>
    </mc:Choice>
  </mc:AlternateContent>
  <xr:revisionPtr revIDLastSave="0" documentId="13_ncr:1_{58AF3BE8-D5AF-40A3-BAFB-597EC6E0003E}" xr6:coauthVersionLast="47" xr6:coauthVersionMax="47" xr10:uidLastSave="{00000000-0000-0000-0000-000000000000}"/>
  <bookViews>
    <workbookView xWindow="-120" yWindow="-120" windowWidth="29040" windowHeight="15720" xr2:uid="{00000000-000D-0000-FFFF-FFFF00000000}"/>
  </bookViews>
  <sheets>
    <sheet name="Page de garde" sheetId="6" r:id="rId1"/>
    <sheet name="BPU-DQE" sheetId="5" r:id="rId2"/>
  </sheets>
  <definedNames>
    <definedName name="_xlnm.Print_Area" localSheetId="1">'BPU-DQE'!$A$1:$I$109</definedName>
    <definedName name="_xlnm.Print_Area" localSheetId="0">'Page de garde'!$A$1:$G$10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1" i="5" l="1"/>
  <c r="H17" i="5"/>
  <c r="H16" i="5"/>
  <c r="H33" i="5" l="1"/>
  <c r="H34" i="5"/>
  <c r="H35" i="5"/>
  <c r="H36" i="5"/>
  <c r="H37" i="5"/>
  <c r="H38" i="5"/>
  <c r="H39" i="5"/>
  <c r="H40" i="5"/>
  <c r="H41" i="5"/>
  <c r="H42" i="5"/>
  <c r="H43" i="5"/>
  <c r="H44" i="5"/>
  <c r="H45" i="5"/>
  <c r="H46" i="5"/>
  <c r="H47" i="5"/>
  <c r="H48" i="5"/>
  <c r="H49" i="5"/>
  <c r="H50" i="5"/>
  <c r="H51" i="5"/>
  <c r="H52" i="5"/>
  <c r="H53" i="5"/>
  <c r="H54" i="5"/>
  <c r="H55" i="5"/>
  <c r="H56" i="5"/>
  <c r="H57" i="5"/>
  <c r="H58" i="5"/>
  <c r="H59" i="5"/>
  <c r="H60" i="5"/>
  <c r="H61" i="5"/>
  <c r="H62" i="5"/>
  <c r="H63" i="5"/>
  <c r="H64" i="5"/>
  <c r="H65" i="5"/>
  <c r="H66" i="5"/>
  <c r="H67" i="5"/>
  <c r="H68" i="5"/>
  <c r="H69" i="5"/>
  <c r="H70" i="5"/>
  <c r="H71" i="5"/>
  <c r="H72" i="5"/>
  <c r="H73" i="5"/>
  <c r="H74" i="5"/>
  <c r="H75" i="5"/>
  <c r="H76" i="5"/>
  <c r="H77" i="5"/>
  <c r="H78" i="5"/>
  <c r="H79" i="5"/>
  <c r="H80" i="5"/>
  <c r="H81" i="5"/>
  <c r="H82" i="5"/>
  <c r="H83" i="5"/>
  <c r="H84" i="5"/>
  <c r="H85" i="5"/>
  <c r="H86" i="5"/>
  <c r="H87" i="5"/>
  <c r="H88" i="5"/>
  <c r="H89" i="5"/>
  <c r="H90" i="5"/>
  <c r="H31" i="5"/>
  <c r="H32" i="5"/>
  <c r="H30" i="5"/>
  <c r="H29" i="5"/>
  <c r="H28" i="5"/>
  <c r="H27" i="5"/>
  <c r="H91" i="5" l="1"/>
  <c r="H12" i="5"/>
  <c r="H13" i="5"/>
  <c r="H15" i="5"/>
  <c r="H18" i="5"/>
  <c r="H10" i="5"/>
  <c r="H19" i="5" l="1"/>
</calcChain>
</file>

<file path=xl/sharedStrings.xml><?xml version="1.0" encoding="utf-8"?>
<sst xmlns="http://schemas.openxmlformats.org/spreadsheetml/2006/main" count="253" uniqueCount="155">
  <si>
    <r>
      <t xml:space="preserve">ATTRI1 - AE - ANNEXE 1
BORDEREAU DES PRIX UNITAIRES (BPU)
</t>
    </r>
    <r>
      <rPr>
        <b/>
        <i/>
        <sz val="15"/>
        <color rgb="FFFF0000"/>
        <rFont val="Marianne"/>
      </rPr>
      <t xml:space="preserve">Valeur contractuelle
</t>
    </r>
    <r>
      <rPr>
        <b/>
        <sz val="15"/>
        <rFont val="Marianne"/>
      </rPr>
      <t xml:space="preserve">
&amp;
DÉTAIL QUANTITATIF ET ESTIMATIF (DQE)
</t>
    </r>
    <r>
      <rPr>
        <b/>
        <i/>
        <sz val="15"/>
        <color rgb="FFFF0000"/>
        <rFont val="Marianne"/>
      </rPr>
      <t>Valeur non contractuelle</t>
    </r>
  </si>
  <si>
    <t>CHAMBRE DE COMMERCE ET D’INDUSTRIE TERRITORIALE
SEINE ESTUAIRE</t>
  </si>
  <si>
    <t xml:space="preserve">NOM DU CANDIDAT : </t>
  </si>
  <si>
    <t>BORDEREAU DES PRIX UNITAIRES (BPU)</t>
  </si>
  <si>
    <t>DÉSIGNATION</t>
  </si>
  <si>
    <t>DÉTAIL QUANTITATIF ET ESTIMATIF (DQE)</t>
  </si>
  <si>
    <t>MONTANT TOTAL 
€ HT</t>
  </si>
  <si>
    <t>UNITÉ</t>
  </si>
  <si>
    <t>Les prix unitaires sont les prix appliqués aux quantités réellement exécutées pour déterminer le montant du règlement. Cette forme de prix est utilisée pour éditer des bons de commande. 
Les prix unitaires sont réputés intégrer tous les frais et charges relatives à l'exécution des prestations. 
Les prix unitaires ont valeur contractuelle. 
Tous les prix qui apparaîtraient ailleurs que dans ce document ne seraient pas pris en considération pour la commande des articles considérés. 
Les mentions stipulées dans le Détail Quantitatif et Estimatif (DQE), à savoir les quantités estimées et les prix totaux correspondants, sont dépourvues de valeur contractuelle. 
En particulier, l’indication des quantités estimées, à fin exclusive de comparaison des offres au stade de la mise en concurrence, n’engage aucunement l'acheteur à leur réalisation. 
Il ne s'agit ni des quantités minimales, ni des quantités maximales qui peuvent être commandées par l'acheteur.
Le DQE sert uniquement à l'analyse des offres. Toutefois, les prix renseignés dans le Bordereau des Prix Unitaires (BPU) doivent correspondre à ceux renseignés dans le présent DQE.
Le candidat ne doit pas modifier les cellules grisées.
Le candidat doit renseigner les cellules blanches.</t>
  </si>
  <si>
    <t>POSTE</t>
  </si>
  <si>
    <t xml:space="preserve">
Date :
Nom et adresse de l'entreprise :
Nom et fonction du signataire :</t>
  </si>
  <si>
    <t>ENTRETIEN DES ESPACES VERTS, PRAIRIES ET TALUS 
POUR LES SITES DE LA CCI SEINE ESTUAIRE 
CCITSE-2024-AOO-19</t>
  </si>
  <si>
    <t>PRESTATIONS HABITUELLES</t>
  </si>
  <si>
    <t>QUANTITÉ / SURFACE</t>
  </si>
  <si>
    <t>FRÉQUENCE ANNUELLE</t>
  </si>
  <si>
    <t>MONTANT TOTAL ANNUEL 
€ HT</t>
  </si>
  <si>
    <t xml:space="preserve">PRIX UNITAIRE 
D'UNE PRESTATION
€ HT </t>
  </si>
  <si>
    <t xml:space="preserve">TOTAL DQE € HT : </t>
  </si>
  <si>
    <t xml:space="preserve">TVA : </t>
  </si>
  <si>
    <t xml:space="preserve">TOTAL DQE € TTC : </t>
  </si>
  <si>
    <t>PRESTATIONS OCCASIONNELLES</t>
  </si>
  <si>
    <t xml:space="preserve">QUANTITÉ 
ESTIMÉE </t>
  </si>
  <si>
    <t>tonte des pelouses et ébardage des bordures avec ramassage</t>
  </si>
  <si>
    <t>tonte des pelouses et ébardage des bordures sans ramassage</t>
  </si>
  <si>
    <t>semis de regarnissage</t>
  </si>
  <si>
    <t>scarification</t>
  </si>
  <si>
    <t>fauchage des prairies avec ramassage</t>
  </si>
  <si>
    <t>fauchage des prairies sans ramassage</t>
  </si>
  <si>
    <t>entretien des massifs</t>
  </si>
  <si>
    <t>entretien des arbustes</t>
  </si>
  <si>
    <t>entretien des plantes grimpantes</t>
  </si>
  <si>
    <t>désherbage bords des voiries, allées et murs</t>
  </si>
  <si>
    <t>désherbage mur enceinte à l'extérieur</t>
  </si>
  <si>
    <t>désherbage manuel</t>
  </si>
  <si>
    <t>entretien des fossés et curage</t>
  </si>
  <si>
    <t>ramassage des feuilles, nettoyage des voiries</t>
  </si>
  <si>
    <t>débroussaillage</t>
  </si>
  <si>
    <t>gyrobroyage</t>
  </si>
  <si>
    <t>fleurissement</t>
  </si>
  <si>
    <t>Démoussage</t>
  </si>
  <si>
    <t>m²</t>
  </si>
  <si>
    <t>ml</t>
  </si>
  <si>
    <t>U</t>
  </si>
  <si>
    <t>UNITÉ
DE RÉFÉRENCE</t>
  </si>
  <si>
    <t>PO 01</t>
  </si>
  <si>
    <t>PO 02</t>
  </si>
  <si>
    <t>PO 03</t>
  </si>
  <si>
    <t>PO 04</t>
  </si>
  <si>
    <t>PO 05</t>
  </si>
  <si>
    <t>PO 06</t>
  </si>
  <si>
    <t>PO 07</t>
  </si>
  <si>
    <t>PO 08</t>
  </si>
  <si>
    <t>PO 09</t>
  </si>
  <si>
    <t>PO 10</t>
  </si>
  <si>
    <t>PO 11</t>
  </si>
  <si>
    <t>PO 12</t>
  </si>
  <si>
    <t>PO 13</t>
  </si>
  <si>
    <t>PO 14</t>
  </si>
  <si>
    <t>PO 15</t>
  </si>
  <si>
    <t>PO 16</t>
  </si>
  <si>
    <t>PO 17</t>
  </si>
  <si>
    <t>PO 18</t>
  </si>
  <si>
    <t>PO 19</t>
  </si>
  <si>
    <t>PO 20</t>
  </si>
  <si>
    <t>PO 21</t>
  </si>
  <si>
    <t>PO 22</t>
  </si>
  <si>
    <t>PO 23</t>
  </si>
  <si>
    <t>PO 24</t>
  </si>
  <si>
    <t>PO 25</t>
  </si>
  <si>
    <t>PO 26</t>
  </si>
  <si>
    <t>PO 27</t>
  </si>
  <si>
    <t>PO 28</t>
  </si>
  <si>
    <t>PO 29</t>
  </si>
  <si>
    <t>PO 30</t>
  </si>
  <si>
    <t>PO 31</t>
  </si>
  <si>
    <t>PO 32</t>
  </si>
  <si>
    <t>PO 33</t>
  </si>
  <si>
    <t>PO 34</t>
  </si>
  <si>
    <t>PO 35</t>
  </si>
  <si>
    <t>PO 36</t>
  </si>
  <si>
    <t>PO 37</t>
  </si>
  <si>
    <t>PO 38</t>
  </si>
  <si>
    <t>PO 39</t>
  </si>
  <si>
    <t>PO 40</t>
  </si>
  <si>
    <t>PO 41</t>
  </si>
  <si>
    <t>PO 42</t>
  </si>
  <si>
    <t>PO 43</t>
  </si>
  <si>
    <t>PO 44</t>
  </si>
  <si>
    <t>PO 45</t>
  </si>
  <si>
    <t>PO 46</t>
  </si>
  <si>
    <t>PO 47</t>
  </si>
  <si>
    <t>PO 48</t>
  </si>
  <si>
    <t>PO 49</t>
  </si>
  <si>
    <t>PO 50</t>
  </si>
  <si>
    <t>PO 51</t>
  </si>
  <si>
    <t>PO 52</t>
  </si>
  <si>
    <t>PO 53</t>
  </si>
  <si>
    <t>PO 54</t>
  </si>
  <si>
    <t>PO 55</t>
  </si>
  <si>
    <t>PO 56</t>
  </si>
  <si>
    <t>PO 57</t>
  </si>
  <si>
    <t>PO 58</t>
  </si>
  <si>
    <t>PO 59</t>
  </si>
  <si>
    <t>PO 60</t>
  </si>
  <si>
    <t>PO 61</t>
  </si>
  <si>
    <t>PO 62</t>
  </si>
  <si>
    <t>PO 63</t>
  </si>
  <si>
    <t>PO 64</t>
  </si>
  <si>
    <t>taille des haies - hauteur &lt; 2 m</t>
  </si>
  <si>
    <t>taille des haies - hauteur de 2 m à 5 m</t>
  </si>
  <si>
    <t>taille des haies - hauteur &gt; 5 m</t>
  </si>
  <si>
    <t>taille mécanique des végétaux en bordure - hauteur &lt; 2 m</t>
  </si>
  <si>
    <t>taille mécanique des végétaux en bordure - hauteur de 2 m à 5 m</t>
  </si>
  <si>
    <t>taille mécanique des végétaux en bordure - hauteur &gt; 5 m</t>
  </si>
  <si>
    <t>taille des arbres - hauteur &lt; 10 m</t>
  </si>
  <si>
    <t>taille des arbres - hauteur de 10 m à 15 m</t>
  </si>
  <si>
    <t>taille des arbres - hauteur &gt; 15 m</t>
  </si>
  <si>
    <t>élagage des arbres - hauteur &lt; 10 m</t>
  </si>
  <si>
    <t>élagage des arbres - hauteur de 10 m à 15 m</t>
  </si>
  <si>
    <t>élagage des arbres - hauteur &gt; 15 m</t>
  </si>
  <si>
    <t>abattage des arbres - hauteur &lt; 10 m</t>
  </si>
  <si>
    <t>abattage des arbres - hauteur de 10 m à 15 m</t>
  </si>
  <si>
    <t>abattage des arbres - hauteur &gt; 15 m</t>
  </si>
  <si>
    <t>démontage des arbres - hauteur &lt; 10 m</t>
  </si>
  <si>
    <t>démontage des arbres - hauteur de 10 m à 15 m</t>
  </si>
  <si>
    <t>démontage des arbres - hauteur &gt; 15 m</t>
  </si>
  <si>
    <t>dessouchage - diamètre &lt; 30 cm</t>
  </si>
  <si>
    <t>dessouchage - diamètre de 30 cm à 50 cm</t>
  </si>
  <si>
    <t>dessouchage - diamètre de 51 cm à 1 m</t>
  </si>
  <si>
    <t>dessouchage - diamètre &gt; 1 m</t>
  </si>
  <si>
    <t>rognage - diamètre &lt; 30 cm</t>
  </si>
  <si>
    <t>rognage - diamètre de 30 cm à 50 cm</t>
  </si>
  <si>
    <t>rognage - diamètre de 51 cm à 1 m</t>
  </si>
  <si>
    <t>rognage - diamètre &gt; 1 m</t>
  </si>
  <si>
    <t>PH 01</t>
  </si>
  <si>
    <t>PH 02</t>
  </si>
  <si>
    <t xml:space="preserve">PH 03 </t>
  </si>
  <si>
    <t>PH 05</t>
  </si>
  <si>
    <t>PH 06</t>
  </si>
  <si>
    <t>PH 07</t>
  </si>
  <si>
    <t>PH 08</t>
  </si>
  <si>
    <t>Durée de la garantie appliquée aux nouvelles plantations d'arbres, d'arbustes et de haies en mois</t>
  </si>
  <si>
    <t>24 mois</t>
  </si>
  <si>
    <t>LOT N°2
PRESTATIONS D’ENTRETIEN DES ESPACES VERTS, PRAIRIES ET TALUS AU PROFIT DES SITES SITUÉS DANS LE CALVADOS (14)</t>
  </si>
  <si>
    <t>LISIEUX : LA PYRAMIDE ET BÂTIMENT B</t>
  </si>
  <si>
    <t>HÔTEL D'ENTREPRISES EURO CRM</t>
  </si>
  <si>
    <t xml:space="preserve">PH 04 </t>
  </si>
  <si>
    <t>Taille des arbres</t>
  </si>
  <si>
    <r>
      <t>Tonte  avec ramassage– surface environ 300 m</t>
    </r>
    <r>
      <rPr>
        <vertAlign val="superscript"/>
        <sz val="10"/>
        <color theme="1"/>
        <rFont val="Arial"/>
        <family val="2"/>
      </rPr>
      <t>2</t>
    </r>
  </si>
  <si>
    <t xml:space="preserve">Taille d’arbustes </t>
  </si>
  <si>
    <t xml:space="preserve">Tonte de pelouse avec ramassage herbe </t>
  </si>
  <si>
    <t>Ensemble</t>
  </si>
  <si>
    <t>Parkings : ramassage des feuilles et grattage de la mousse, Bbnage des bordures.</t>
  </si>
  <si>
    <t>Taille des haies avec ramassage et évacuation des branches (toutes les faces)</t>
  </si>
  <si>
    <t>Entretien des haies environ 200 ml (toutes les faces)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</si>
</sst>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4">
    <font>
      <sz val="11"/>
      <color theme="1"/>
      <name val="Calibri"/>
      <family val="2"/>
      <scheme val="minor"/>
    </font>
    <font>
      <sz val="11"/>
      <color theme="1"/>
      <name val="Marianne"/>
    </font>
    <font>
      <b/>
      <sz val="18"/>
      <name val="Marianne"/>
    </font>
    <font>
      <b/>
      <u/>
      <sz val="17"/>
      <name val="Marianne"/>
    </font>
    <font>
      <b/>
      <sz val="15"/>
      <name val="Marianne"/>
    </font>
    <font>
      <b/>
      <i/>
      <sz val="15"/>
      <color rgb="FFFF0000"/>
      <name val="Marianne"/>
    </font>
    <font>
      <b/>
      <sz val="22"/>
      <name val="Marianne"/>
    </font>
    <font>
      <b/>
      <sz val="11"/>
      <color theme="1"/>
      <name val="Arial"/>
      <family val="2"/>
    </font>
    <font>
      <i/>
      <sz val="12"/>
      <color theme="1"/>
      <name val="Marianne"/>
    </font>
    <font>
      <b/>
      <sz val="16"/>
      <color theme="1"/>
      <name val="Arial"/>
      <family val="2"/>
    </font>
    <font>
      <b/>
      <sz val="12"/>
      <color theme="1"/>
      <name val="Arial"/>
      <family val="2"/>
    </font>
    <font>
      <b/>
      <sz val="10"/>
      <color theme="1"/>
      <name val="Arial"/>
      <family val="2"/>
    </font>
    <font>
      <sz val="10"/>
      <color theme="1"/>
      <name val="Arial"/>
      <family val="2"/>
    </font>
    <font>
      <b/>
      <sz val="10"/>
      <name val="Arial"/>
      <family val="2"/>
    </font>
    <font>
      <b/>
      <sz val="12"/>
      <color theme="0"/>
      <name val="Arial"/>
      <family val="2"/>
    </font>
    <font>
      <b/>
      <i/>
      <sz val="10"/>
      <color theme="1"/>
      <name val="Arial"/>
      <family val="2"/>
    </font>
    <font>
      <b/>
      <sz val="14"/>
      <color theme="0"/>
      <name val="Arial"/>
      <family val="2"/>
    </font>
    <font>
      <b/>
      <sz val="12"/>
      <color theme="0"/>
      <name val="Marianne"/>
    </font>
    <font>
      <sz val="10"/>
      <name val="Arial"/>
      <family val="2"/>
    </font>
    <font>
      <b/>
      <sz val="15"/>
      <color theme="0"/>
      <name val="Arial"/>
      <family val="2"/>
    </font>
    <font>
      <sz val="8"/>
      <name val="Calibri"/>
      <family val="2"/>
      <scheme val="minor"/>
    </font>
    <font>
      <b/>
      <sz val="22"/>
      <color theme="0"/>
      <name val="Marianne"/>
    </font>
    <font>
      <b/>
      <sz val="20"/>
      <color theme="1"/>
      <name val="Arial"/>
      <family val="2"/>
    </font>
    <font>
      <vertAlign val="superscript"/>
      <sz val="10"/>
      <color theme="1"/>
      <name val="Arial"/>
      <family val="2"/>
    </font>
  </fonts>
  <fills count="10">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3"/>
        <bgColor indexed="64"/>
      </patternFill>
    </fill>
    <fill>
      <patternFill patternType="solid">
        <fgColor rgb="FF0070C0"/>
        <bgColor indexed="64"/>
      </patternFill>
    </fill>
    <fill>
      <patternFill patternType="solid">
        <fgColor theme="0" tint="-0.249977111117893"/>
        <bgColor indexed="64"/>
      </patternFill>
    </fill>
    <fill>
      <patternFill patternType="solid">
        <fgColor rgb="FFFFC000"/>
        <bgColor indexed="64"/>
      </patternFill>
    </fill>
    <fill>
      <patternFill patternType="solid">
        <fgColor rgb="FF00B050"/>
        <bgColor indexed="64"/>
      </patternFill>
    </fill>
    <fill>
      <patternFill patternType="solid">
        <fgColor theme="0" tint="-0.14999847407452621"/>
        <bgColor indexed="64"/>
      </patternFill>
    </fill>
  </fills>
  <borders count="35">
    <border>
      <left/>
      <right/>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top/>
      <bottom style="thin">
        <color indexed="64"/>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103">
    <xf numFmtId="0" fontId="0" fillId="0" borderId="0" xfId="0"/>
    <xf numFmtId="0" fontId="1" fillId="0" borderId="0" xfId="0" applyFont="1" applyAlignment="1">
      <alignment horizontal="center" vertical="center"/>
    </xf>
    <xf numFmtId="0" fontId="1" fillId="0" borderId="0" xfId="0" applyFont="1" applyAlignment="1">
      <alignment horizontal="center"/>
    </xf>
    <xf numFmtId="0" fontId="2" fillId="3" borderId="0" xfId="0" applyFont="1" applyFill="1" applyAlignment="1">
      <alignment horizontal="center" vertical="center" wrapText="1"/>
    </xf>
    <xf numFmtId="0" fontId="3" fillId="3" borderId="0" xfId="0" applyFont="1" applyFill="1" applyAlignment="1">
      <alignment horizontal="center" vertical="center"/>
    </xf>
    <xf numFmtId="0" fontId="8" fillId="0" borderId="0" xfId="0" applyFont="1" applyAlignment="1">
      <alignment horizontal="left" vertical="center" wrapText="1"/>
    </xf>
    <xf numFmtId="0" fontId="9" fillId="0" borderId="0" xfId="0" applyFont="1" applyAlignment="1">
      <alignment horizontal="left" vertical="center" wrapText="1"/>
    </xf>
    <xf numFmtId="0" fontId="12" fillId="0" borderId="0" xfId="0" applyFont="1"/>
    <xf numFmtId="164" fontId="12" fillId="0" borderId="19" xfId="0" applyNumberFormat="1" applyFont="1" applyBorder="1" applyAlignment="1">
      <alignment horizontal="right" vertical="center"/>
    </xf>
    <xf numFmtId="164" fontId="12" fillId="0" borderId="27" xfId="0" applyNumberFormat="1" applyFont="1" applyBorder="1" applyAlignment="1">
      <alignment vertical="center"/>
    </xf>
    <xf numFmtId="164" fontId="12" fillId="0" borderId="28" xfId="0" applyNumberFormat="1" applyFont="1" applyBorder="1" applyAlignment="1">
      <alignment vertical="center"/>
    </xf>
    <xf numFmtId="49" fontId="13" fillId="2" borderId="21" xfId="0" applyNumberFormat="1" applyFont="1" applyFill="1" applyBorder="1" applyAlignment="1">
      <alignment horizontal="center" vertical="center"/>
    </xf>
    <xf numFmtId="49" fontId="13" fillId="2" borderId="10" xfId="0" applyNumberFormat="1" applyFont="1" applyFill="1" applyBorder="1" applyAlignment="1">
      <alignment horizontal="center" vertical="center"/>
    </xf>
    <xf numFmtId="0" fontId="18" fillId="2" borderId="19" xfId="0" applyFont="1" applyFill="1" applyBorder="1" applyAlignment="1">
      <alignment horizontal="left" vertical="center" wrapText="1"/>
    </xf>
    <xf numFmtId="49" fontId="13" fillId="2" borderId="12" xfId="0" applyNumberFormat="1" applyFont="1" applyFill="1" applyBorder="1" applyAlignment="1">
      <alignment horizontal="center" vertical="center"/>
    </xf>
    <xf numFmtId="0" fontId="6" fillId="0" borderId="0" xfId="0" applyFont="1" applyAlignment="1">
      <alignment horizontal="center" vertical="center" wrapText="1"/>
    </xf>
    <xf numFmtId="49" fontId="13" fillId="2" borderId="25" xfId="0" applyNumberFormat="1" applyFont="1" applyFill="1" applyBorder="1" applyAlignment="1">
      <alignment horizontal="center" vertical="center"/>
    </xf>
    <xf numFmtId="164" fontId="12" fillId="0" borderId="32" xfId="0" applyNumberFormat="1" applyFont="1" applyBorder="1" applyAlignment="1">
      <alignment vertical="center"/>
    </xf>
    <xf numFmtId="164" fontId="10" fillId="0" borderId="0" xfId="0" applyNumberFormat="1" applyFont="1" applyAlignment="1">
      <alignment horizontal="right" vertical="center"/>
    </xf>
    <xf numFmtId="0" fontId="17" fillId="0" borderId="0" xfId="0" applyFont="1" applyAlignment="1">
      <alignment horizontal="right" vertical="center"/>
    </xf>
    <xf numFmtId="0" fontId="10" fillId="6" borderId="31" xfId="0" applyFont="1" applyFill="1" applyBorder="1" applyAlignment="1">
      <alignment horizontal="center" vertical="center" wrapText="1"/>
    </xf>
    <xf numFmtId="0" fontId="10" fillId="6" borderId="30" xfId="0" applyFont="1" applyFill="1" applyBorder="1" applyAlignment="1">
      <alignment horizontal="center" vertical="center" wrapText="1"/>
    </xf>
    <xf numFmtId="0" fontId="10" fillId="6" borderId="7" xfId="0" applyFont="1" applyFill="1" applyBorder="1" applyAlignment="1">
      <alignment horizontal="center" vertical="center" wrapText="1"/>
    </xf>
    <xf numFmtId="0" fontId="10" fillId="6" borderId="8" xfId="0" applyFont="1" applyFill="1" applyBorder="1" applyAlignment="1">
      <alignment horizontal="center" vertical="center" wrapText="1"/>
    </xf>
    <xf numFmtId="164" fontId="10" fillId="0" borderId="20" xfId="0" applyNumberFormat="1" applyFont="1" applyBorder="1" applyAlignment="1">
      <alignment horizontal="right" vertical="center"/>
    </xf>
    <xf numFmtId="164" fontId="10" fillId="0" borderId="23" xfId="0" applyNumberFormat="1" applyFont="1" applyBorder="1" applyAlignment="1">
      <alignment horizontal="right" vertical="center"/>
    </xf>
    <xf numFmtId="0" fontId="17" fillId="5" borderId="10" xfId="0" applyFont="1" applyFill="1" applyBorder="1" applyAlignment="1">
      <alignment horizontal="right" vertical="center"/>
    </xf>
    <xf numFmtId="0" fontId="17" fillId="5" borderId="21" xfId="0" applyFont="1" applyFill="1" applyBorder="1" applyAlignment="1">
      <alignment horizontal="right" vertical="center"/>
    </xf>
    <xf numFmtId="0" fontId="17" fillId="5" borderId="12" xfId="0" applyFont="1" applyFill="1" applyBorder="1" applyAlignment="1">
      <alignment horizontal="right" vertical="center"/>
    </xf>
    <xf numFmtId="10" fontId="10" fillId="0" borderId="22" xfId="0" applyNumberFormat="1" applyFont="1" applyBorder="1" applyAlignment="1">
      <alignment horizontal="right" vertical="center"/>
    </xf>
    <xf numFmtId="49" fontId="13" fillId="2" borderId="19" xfId="0" applyNumberFormat="1" applyFont="1" applyFill="1" applyBorder="1" applyAlignment="1">
      <alignment horizontal="center" vertical="center"/>
    </xf>
    <xf numFmtId="0" fontId="18" fillId="2" borderId="19" xfId="0" applyFont="1" applyFill="1" applyBorder="1" applyAlignment="1">
      <alignment horizontal="center" vertical="center"/>
    </xf>
    <xf numFmtId="164" fontId="12" fillId="0" borderId="19" xfId="0" applyNumberFormat="1" applyFont="1" applyBorder="1" applyAlignment="1">
      <alignment vertical="center"/>
    </xf>
    <xf numFmtId="0" fontId="22" fillId="0" borderId="0" xfId="0" applyFont="1" applyAlignment="1">
      <alignment vertical="center"/>
    </xf>
    <xf numFmtId="0" fontId="7" fillId="9" borderId="34" xfId="0" applyFont="1" applyFill="1" applyBorder="1" applyAlignment="1">
      <alignment horizontal="center" vertical="center"/>
    </xf>
    <xf numFmtId="0" fontId="17" fillId="5" borderId="25" xfId="0" applyFont="1" applyFill="1" applyBorder="1" applyAlignment="1">
      <alignment horizontal="right" vertical="center"/>
    </xf>
    <xf numFmtId="164" fontId="10" fillId="0" borderId="26" xfId="0" applyNumberFormat="1" applyFont="1" applyBorder="1" applyAlignment="1">
      <alignment horizontal="right" vertical="center"/>
    </xf>
    <xf numFmtId="164" fontId="12" fillId="0" borderId="20" xfId="0" applyNumberFormat="1" applyFont="1" applyBorder="1" applyAlignment="1">
      <alignment horizontal="right" vertical="center"/>
    </xf>
    <xf numFmtId="164" fontId="12" fillId="0" borderId="22" xfId="0" applyNumberFormat="1" applyFont="1" applyBorder="1" applyAlignment="1">
      <alignment horizontal="right" vertical="center"/>
    </xf>
    <xf numFmtId="164" fontId="12" fillId="0" borderId="26" xfId="0" applyNumberFormat="1" applyFont="1" applyBorder="1" applyAlignment="1">
      <alignment horizontal="right" vertical="center"/>
    </xf>
    <xf numFmtId="164" fontId="12" fillId="0" borderId="29" xfId="0" applyNumberFormat="1" applyFont="1" applyBorder="1" applyAlignment="1">
      <alignment vertical="center"/>
    </xf>
    <xf numFmtId="164" fontId="12" fillId="0" borderId="23" xfId="0" applyNumberFormat="1" applyFont="1" applyBorder="1" applyAlignment="1">
      <alignment horizontal="right" vertical="center"/>
    </xf>
    <xf numFmtId="0" fontId="12" fillId="0" borderId="19" xfId="0" applyFont="1" applyBorder="1" applyAlignment="1">
      <alignment horizontal="left" vertical="center"/>
    </xf>
    <xf numFmtId="0" fontId="12" fillId="0" borderId="11" xfId="0" applyFont="1" applyBorder="1" applyAlignment="1">
      <alignment horizontal="left" vertical="center"/>
    </xf>
    <xf numFmtId="0" fontId="12" fillId="0" borderId="13" xfId="0" applyFont="1" applyBorder="1" applyAlignment="1">
      <alignment horizontal="left" vertical="center"/>
    </xf>
    <xf numFmtId="0" fontId="7" fillId="0" borderId="0" xfId="0" applyFont="1" applyAlignment="1">
      <alignment horizontal="left" vertical="center" wrapText="1"/>
    </xf>
    <xf numFmtId="0" fontId="7" fillId="0" borderId="0" xfId="0" applyFont="1" applyAlignment="1">
      <alignment horizontal="left" vertical="center"/>
    </xf>
    <xf numFmtId="0" fontId="1" fillId="0" borderId="0" xfId="0" applyFont="1" applyAlignment="1">
      <alignment horizontal="center"/>
    </xf>
    <xf numFmtId="0" fontId="6" fillId="0" borderId="16"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18" xfId="0" applyFont="1" applyBorder="1" applyAlignment="1">
      <alignment horizontal="center" vertical="center" wrapText="1"/>
    </xf>
    <xf numFmtId="0" fontId="4" fillId="3" borderId="16" xfId="0" applyFont="1" applyFill="1" applyBorder="1" applyAlignment="1">
      <alignment horizontal="center" vertical="center" wrapText="1"/>
    </xf>
    <xf numFmtId="0" fontId="4" fillId="3" borderId="17" xfId="0" applyFont="1" applyFill="1" applyBorder="1" applyAlignment="1">
      <alignment horizontal="center" vertical="center" wrapText="1"/>
    </xf>
    <xf numFmtId="0" fontId="4" fillId="3" borderId="18" xfId="0" applyFont="1" applyFill="1" applyBorder="1" applyAlignment="1">
      <alignment horizontal="center" vertical="center" wrapText="1"/>
    </xf>
    <xf numFmtId="0" fontId="21" fillId="4" borderId="16" xfId="0" applyFont="1" applyFill="1" applyBorder="1" applyAlignment="1">
      <alignment horizontal="center" vertical="center" wrapText="1"/>
    </xf>
    <xf numFmtId="0" fontId="21" fillId="4" borderId="17" xfId="0" applyFont="1" applyFill="1" applyBorder="1" applyAlignment="1">
      <alignment horizontal="center" vertical="center" wrapText="1"/>
    </xf>
    <xf numFmtId="0" fontId="21" fillId="4" borderId="18" xfId="0" applyFont="1" applyFill="1" applyBorder="1" applyAlignment="1">
      <alignment horizontal="center" vertical="center" wrapText="1"/>
    </xf>
    <xf numFmtId="0" fontId="7" fillId="9" borderId="7" xfId="0" applyFont="1" applyFill="1" applyBorder="1" applyAlignment="1">
      <alignment horizontal="center" vertical="center"/>
    </xf>
    <xf numFmtId="0" fontId="7" fillId="9" borderId="8" xfId="0" applyFont="1" applyFill="1" applyBorder="1" applyAlignment="1">
      <alignment horizontal="center" vertical="center"/>
    </xf>
    <xf numFmtId="0" fontId="7" fillId="9" borderId="9" xfId="0" applyFont="1" applyFill="1" applyBorder="1" applyAlignment="1">
      <alignment horizontal="center" vertical="center"/>
    </xf>
    <xf numFmtId="0" fontId="14" fillId="0" borderId="16"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5" fillId="0" borderId="0" xfId="0" applyFont="1" applyAlignment="1">
      <alignment horizontal="center" vertical="center" wrapText="1"/>
    </xf>
    <xf numFmtId="0" fontId="11" fillId="0" borderId="4" xfId="0" applyFont="1" applyBorder="1" applyAlignment="1">
      <alignment horizontal="left" vertical="top" wrapText="1"/>
    </xf>
    <xf numFmtId="0" fontId="11" fillId="0" borderId="14" xfId="0" applyFont="1" applyBorder="1" applyAlignment="1">
      <alignment horizontal="left" vertical="top" wrapText="1"/>
    </xf>
    <xf numFmtId="0" fontId="11" fillId="0" borderId="1" xfId="0" applyFont="1" applyBorder="1" applyAlignment="1">
      <alignment horizontal="left" vertical="top" wrapText="1"/>
    </xf>
    <xf numFmtId="0" fontId="11" fillId="0" borderId="5" xfId="0" applyFont="1" applyBorder="1" applyAlignment="1">
      <alignment horizontal="left" vertical="top" wrapText="1"/>
    </xf>
    <xf numFmtId="0" fontId="11" fillId="0" borderId="0" xfId="0" applyFont="1" applyAlignment="1">
      <alignment horizontal="left" vertical="top" wrapText="1"/>
    </xf>
    <xf numFmtId="0" fontId="11" fillId="0" borderId="2" xfId="0" applyFont="1" applyBorder="1" applyAlignment="1">
      <alignment horizontal="left" vertical="top" wrapText="1"/>
    </xf>
    <xf numFmtId="0" fontId="11" fillId="0" borderId="6" xfId="0" applyFont="1" applyBorder="1" applyAlignment="1">
      <alignment horizontal="left" vertical="top" wrapText="1"/>
    </xf>
    <xf numFmtId="0" fontId="11" fillId="0" borderId="15" xfId="0" applyFont="1" applyBorder="1" applyAlignment="1">
      <alignment horizontal="left" vertical="top" wrapText="1"/>
    </xf>
    <xf numFmtId="0" fontId="11" fillId="0" borderId="3" xfId="0" applyFont="1" applyBorder="1" applyAlignment="1">
      <alignment horizontal="left" vertical="top" wrapText="1"/>
    </xf>
    <xf numFmtId="0" fontId="16" fillId="5" borderId="7" xfId="0" applyFont="1" applyFill="1" applyBorder="1" applyAlignment="1">
      <alignment horizontal="center" vertical="center" wrapText="1"/>
    </xf>
    <xf numFmtId="0" fontId="16" fillId="5" borderId="9" xfId="0" applyFont="1" applyFill="1" applyBorder="1" applyAlignment="1">
      <alignment horizontal="center" vertical="center" wrapText="1"/>
    </xf>
    <xf numFmtId="0" fontId="16" fillId="4" borderId="7" xfId="0" applyFont="1" applyFill="1" applyBorder="1" applyAlignment="1">
      <alignment horizontal="center" vertical="center"/>
    </xf>
    <xf numFmtId="0" fontId="16" fillId="4" borderId="8" xfId="0" applyFont="1" applyFill="1" applyBorder="1" applyAlignment="1">
      <alignment horizontal="center" vertical="center"/>
    </xf>
    <xf numFmtId="0" fontId="15" fillId="6" borderId="16" xfId="0" applyFont="1" applyFill="1" applyBorder="1" applyAlignment="1">
      <alignment horizontal="left" vertical="center" wrapText="1"/>
    </xf>
    <xf numFmtId="0" fontId="15" fillId="6" borderId="17" xfId="0" applyFont="1" applyFill="1" applyBorder="1" applyAlignment="1">
      <alignment horizontal="left" vertical="center" wrapText="1"/>
    </xf>
    <xf numFmtId="0" fontId="15" fillId="6" borderId="18" xfId="0" applyFont="1" applyFill="1" applyBorder="1" applyAlignment="1">
      <alignment horizontal="left" vertical="center" wrapText="1"/>
    </xf>
    <xf numFmtId="0" fontId="14" fillId="4" borderId="16"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22" fillId="7" borderId="16" xfId="0" applyFont="1" applyFill="1" applyBorder="1" applyAlignment="1">
      <alignment horizontal="center" vertical="center"/>
    </xf>
    <xf numFmtId="0" fontId="22" fillId="7" borderId="17" xfId="0" applyFont="1" applyFill="1" applyBorder="1" applyAlignment="1">
      <alignment horizontal="center" vertical="center"/>
    </xf>
    <xf numFmtId="0" fontId="22" fillId="7" borderId="18" xfId="0" applyFont="1" applyFill="1" applyBorder="1" applyAlignment="1">
      <alignment horizontal="center" vertical="center"/>
    </xf>
    <xf numFmtId="0" fontId="22" fillId="8" borderId="16" xfId="0" applyFont="1" applyFill="1" applyBorder="1" applyAlignment="1">
      <alignment horizontal="center" vertical="center"/>
    </xf>
    <xf numFmtId="0" fontId="22" fillId="8" borderId="17" xfId="0" applyFont="1" applyFill="1" applyBorder="1" applyAlignment="1">
      <alignment horizontal="center" vertical="center"/>
    </xf>
    <xf numFmtId="0" fontId="22" fillId="8" borderId="18" xfId="0" applyFont="1" applyFill="1" applyBorder="1" applyAlignment="1">
      <alignment horizontal="center" vertical="center"/>
    </xf>
    <xf numFmtId="0" fontId="19" fillId="4" borderId="16" xfId="0" applyFont="1" applyFill="1" applyBorder="1" applyAlignment="1">
      <alignment horizontal="center" vertical="center" wrapText="1"/>
    </xf>
    <xf numFmtId="0" fontId="19" fillId="4" borderId="17" xfId="0" applyFont="1" applyFill="1" applyBorder="1" applyAlignment="1">
      <alignment horizontal="center" vertical="center" wrapText="1"/>
    </xf>
    <xf numFmtId="0" fontId="19" fillId="4" borderId="18" xfId="0" applyFont="1" applyFill="1" applyBorder="1" applyAlignment="1">
      <alignment horizontal="center" vertical="center" wrapText="1"/>
    </xf>
    <xf numFmtId="0" fontId="19" fillId="4" borderId="4" xfId="0" applyFont="1" applyFill="1" applyBorder="1" applyAlignment="1">
      <alignment horizontal="center" vertical="center" wrapText="1"/>
    </xf>
    <xf numFmtId="0" fontId="19" fillId="4" borderId="14" xfId="0" applyFont="1" applyFill="1" applyBorder="1" applyAlignment="1">
      <alignment horizontal="center" vertical="center" wrapText="1"/>
    </xf>
    <xf numFmtId="0" fontId="19" fillId="4" borderId="3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8" fillId="0" borderId="27" xfId="0" applyFont="1" applyFill="1" applyBorder="1" applyAlignment="1">
      <alignment horizontal="center" vertical="center"/>
    </xf>
    <xf numFmtId="0" fontId="18" fillId="0" borderId="32" xfId="0" applyFont="1" applyFill="1" applyBorder="1" applyAlignment="1">
      <alignment horizontal="center" vertical="center"/>
    </xf>
    <xf numFmtId="0" fontId="18" fillId="0" borderId="28" xfId="0" applyFont="1" applyFill="1" applyBorder="1" applyAlignment="1">
      <alignment horizontal="center" vertical="center"/>
    </xf>
    <xf numFmtId="0" fontId="18" fillId="0" borderId="29" xfId="0" applyFont="1" applyFill="1" applyBorder="1" applyAlignment="1">
      <alignment horizontal="center" vertical="center"/>
    </xf>
    <xf numFmtId="0" fontId="18" fillId="0" borderId="10" xfId="0" applyFont="1" applyFill="1" applyBorder="1" applyAlignment="1">
      <alignment horizontal="center" vertical="center"/>
    </xf>
    <xf numFmtId="0" fontId="18" fillId="0" borderId="25" xfId="0" applyFont="1" applyFill="1" applyBorder="1" applyAlignment="1">
      <alignment horizontal="center" vertical="center"/>
    </xf>
    <xf numFmtId="0" fontId="18" fillId="0" borderId="21" xfId="0" applyFont="1" applyFill="1" applyBorder="1" applyAlignment="1">
      <alignment horizontal="center" vertical="center"/>
    </xf>
    <xf numFmtId="0" fontId="18" fillId="0" borderId="12"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266700</xdr:colOff>
      <xdr:row>0</xdr:row>
      <xdr:rowOff>368300</xdr:rowOff>
    </xdr:from>
    <xdr:to>
      <xdr:col>2</xdr:col>
      <xdr:colOff>1562100</xdr:colOff>
      <xdr:row>0</xdr:row>
      <xdr:rowOff>1562100</xdr:rowOff>
    </xdr:to>
    <xdr:pic>
      <xdr:nvPicPr>
        <xdr:cNvPr id="20" name="Image 19" descr="Une image contenant texte, Police, logo, symbole&#10;&#10;Description générée automatiquement">
          <a:extLst>
            <a:ext uri="{FF2B5EF4-FFF2-40B4-BE49-F238E27FC236}">
              <a16:creationId xmlns:a16="http://schemas.microsoft.com/office/drawing/2014/main" id="{890B9C06-5F3D-2A21-1CD3-DF1FE56E18FD}"/>
            </a:ext>
          </a:extLst>
        </xdr:cNvPr>
        <xdr:cNvPicPr/>
      </xdr:nvPicPr>
      <xdr:blipFill>
        <a:blip xmlns:r="http://schemas.openxmlformats.org/officeDocument/2006/relationships" r:embed="rId1"/>
        <a:srcRect/>
        <a:stretch>
          <a:fillRect/>
        </a:stretch>
      </xdr:blipFill>
      <xdr:spPr>
        <a:xfrm>
          <a:off x="1841500" y="368300"/>
          <a:ext cx="3403600" cy="1193800"/>
        </a:xfrm>
        <a:prstGeom prst="rect">
          <a:avLst/>
        </a:prstGeom>
        <a:noFill/>
        <a:ln>
          <a:noFill/>
          <a:prstDash/>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94C3FA-F525-4A9D-8356-F43F8F2BC0A2}">
  <dimension ref="A1:G7"/>
  <sheetViews>
    <sheetView showGridLines="0" tabSelected="1" view="pageBreakPreview" zoomScale="80" zoomScaleNormal="100" zoomScaleSheetLayoutView="80" workbookViewId="0">
      <selection sqref="A1:XFD1048576"/>
    </sheetView>
  </sheetViews>
  <sheetFormatPr baseColWidth="10" defaultRowHeight="15"/>
  <cols>
    <col min="2" max="6" width="30.7109375" customWidth="1"/>
  </cols>
  <sheetData>
    <row r="1" spans="1:7" ht="150" customHeight="1">
      <c r="D1" s="45" t="s">
        <v>1</v>
      </c>
      <c r="E1" s="46"/>
      <c r="F1" s="46"/>
    </row>
    <row r="2" spans="1:7" ht="15.75" thickBot="1">
      <c r="A2" s="1"/>
      <c r="B2" s="47"/>
      <c r="C2" s="47"/>
      <c r="D2" s="47"/>
      <c r="E2" s="2"/>
      <c r="F2" s="2"/>
      <c r="G2" s="2"/>
    </row>
    <row r="3" spans="1:7" ht="200.1" customHeight="1" thickBot="1">
      <c r="A3" s="1"/>
      <c r="B3" s="48" t="s">
        <v>11</v>
      </c>
      <c r="C3" s="49"/>
      <c r="D3" s="49"/>
      <c r="E3" s="49"/>
      <c r="F3" s="50"/>
      <c r="G3" s="2"/>
    </row>
    <row r="4" spans="1:7" ht="24" customHeight="1" thickBot="1">
      <c r="A4" s="1"/>
      <c r="B4" s="15"/>
      <c r="C4" s="15"/>
      <c r="D4" s="15"/>
      <c r="E4" s="15"/>
      <c r="F4" s="15"/>
      <c r="G4" s="2"/>
    </row>
    <row r="5" spans="1:7" ht="200.1" customHeight="1" thickBot="1">
      <c r="A5" s="1"/>
      <c r="B5" s="54" t="s">
        <v>143</v>
      </c>
      <c r="C5" s="55"/>
      <c r="D5" s="55"/>
      <c r="E5" s="55"/>
      <c r="F5" s="56"/>
      <c r="G5" s="2"/>
    </row>
    <row r="6" spans="1:7" ht="24" thickBot="1">
      <c r="A6" s="1"/>
      <c r="B6" s="3"/>
      <c r="C6" s="3"/>
      <c r="D6" s="4"/>
      <c r="E6" s="4"/>
      <c r="F6" s="4"/>
      <c r="G6" s="2"/>
    </row>
    <row r="7" spans="1:7" ht="199.9" customHeight="1" thickBot="1">
      <c r="A7" s="1"/>
      <c r="B7" s="51" t="s">
        <v>0</v>
      </c>
      <c r="C7" s="52"/>
      <c r="D7" s="52"/>
      <c r="E7" s="52"/>
      <c r="F7" s="53"/>
      <c r="G7" s="4"/>
    </row>
  </sheetData>
  <mergeCells count="5">
    <mergeCell ref="D1:F1"/>
    <mergeCell ref="B2:D2"/>
    <mergeCell ref="B3:F3"/>
    <mergeCell ref="B7:F7"/>
    <mergeCell ref="B5:F5"/>
  </mergeCells>
  <pageMargins left="0.7" right="0.7" top="0.75" bottom="0.75" header="0.3" footer="0.3"/>
  <pageSetup paperSize="9" scale="3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H107"/>
  <sheetViews>
    <sheetView showGridLines="0" view="pageBreakPreview" zoomScaleNormal="100" zoomScaleSheetLayoutView="100" workbookViewId="0"/>
  </sheetViews>
  <sheetFormatPr baseColWidth="10" defaultRowHeight="15"/>
  <cols>
    <col min="2" max="2" width="20.7109375" customWidth="1"/>
    <col min="3" max="3" width="100.7109375" customWidth="1"/>
    <col min="4" max="5" width="20.7109375" customWidth="1"/>
    <col min="6" max="8" width="25.7109375" customWidth="1"/>
  </cols>
  <sheetData>
    <row r="1" spans="2:8" ht="15" customHeight="1" thickBot="1">
      <c r="B1" s="1"/>
      <c r="C1" s="3"/>
      <c r="D1" s="3"/>
      <c r="E1" s="3"/>
      <c r="F1" s="3"/>
    </row>
    <row r="2" spans="2:8" ht="180" customHeight="1" thickBot="1">
      <c r="B2" s="77" t="s">
        <v>8</v>
      </c>
      <c r="C2" s="78"/>
      <c r="D2" s="78"/>
      <c r="E2" s="78"/>
      <c r="F2" s="79"/>
      <c r="G2" s="63"/>
      <c r="H2" s="63"/>
    </row>
    <row r="3" spans="2:8" ht="15" customHeight="1" thickBot="1">
      <c r="B3" s="1"/>
      <c r="C3" s="5"/>
      <c r="D3" s="5"/>
      <c r="E3" s="5"/>
      <c r="F3" s="5"/>
      <c r="G3" s="63"/>
      <c r="H3" s="63"/>
    </row>
    <row r="4" spans="2:8" ht="60" customHeight="1" thickBot="1">
      <c r="B4" s="80" t="s">
        <v>2</v>
      </c>
      <c r="C4" s="81"/>
      <c r="D4" s="60"/>
      <c r="E4" s="61"/>
      <c r="F4" s="62"/>
      <c r="G4" s="63"/>
      <c r="H4" s="63"/>
    </row>
    <row r="5" spans="2:8" ht="15" customHeight="1" thickBot="1">
      <c r="B5" s="1"/>
      <c r="C5" s="6"/>
      <c r="D5" s="6"/>
      <c r="E5" s="6"/>
      <c r="F5" s="6"/>
    </row>
    <row r="6" spans="2:8" ht="60" customHeight="1" thickBot="1">
      <c r="B6" s="82" t="s">
        <v>12</v>
      </c>
      <c r="C6" s="83"/>
      <c r="D6" s="83"/>
      <c r="E6" s="83"/>
      <c r="F6" s="84"/>
      <c r="G6" s="33"/>
      <c r="H6" s="33"/>
    </row>
    <row r="7" spans="2:8" ht="60" customHeight="1" thickBot="1">
      <c r="B7" s="75" t="s">
        <v>3</v>
      </c>
      <c r="C7" s="76"/>
      <c r="D7" s="76"/>
      <c r="E7" s="76"/>
      <c r="F7" s="76"/>
      <c r="G7" s="73" t="s">
        <v>5</v>
      </c>
      <c r="H7" s="74"/>
    </row>
    <row r="8" spans="2:8" ht="60" customHeight="1" thickBot="1">
      <c r="B8" s="20" t="s">
        <v>9</v>
      </c>
      <c r="C8" s="21" t="s">
        <v>4</v>
      </c>
      <c r="D8" s="21" t="s">
        <v>7</v>
      </c>
      <c r="E8" s="21" t="s">
        <v>13</v>
      </c>
      <c r="F8" s="21" t="s">
        <v>16</v>
      </c>
      <c r="G8" s="22" t="s">
        <v>14</v>
      </c>
      <c r="H8" s="23" t="s">
        <v>15</v>
      </c>
    </row>
    <row r="9" spans="2:8" ht="30" customHeight="1" thickBot="1">
      <c r="B9" s="88" t="s">
        <v>144</v>
      </c>
      <c r="C9" s="89"/>
      <c r="D9" s="89"/>
      <c r="E9" s="89"/>
      <c r="F9" s="89"/>
      <c r="G9" s="89"/>
      <c r="H9" s="94"/>
    </row>
    <row r="10" spans="2:8" ht="30" customHeight="1">
      <c r="B10" s="12" t="s">
        <v>134</v>
      </c>
      <c r="C10" s="42" t="s">
        <v>153</v>
      </c>
      <c r="D10" s="95" t="s">
        <v>151</v>
      </c>
      <c r="E10" s="95">
        <v>1</v>
      </c>
      <c r="F10" s="9">
        <v>0</v>
      </c>
      <c r="G10" s="99">
        <v>3</v>
      </c>
      <c r="H10" s="37">
        <f>F10*G10</f>
        <v>0</v>
      </c>
    </row>
    <row r="11" spans="2:8" ht="30" customHeight="1">
      <c r="B11" s="16" t="s">
        <v>135</v>
      </c>
      <c r="C11" s="42" t="s">
        <v>149</v>
      </c>
      <c r="D11" s="96" t="s">
        <v>151</v>
      </c>
      <c r="E11" s="96">
        <v>1</v>
      </c>
      <c r="F11" s="17">
        <v>0</v>
      </c>
      <c r="G11" s="100">
        <v>3</v>
      </c>
      <c r="H11" s="39">
        <f>F11*G11</f>
        <v>0</v>
      </c>
    </row>
    <row r="12" spans="2:8" ht="30" customHeight="1">
      <c r="B12" s="11" t="s">
        <v>136</v>
      </c>
      <c r="C12" s="42" t="s">
        <v>150</v>
      </c>
      <c r="D12" s="97" t="s">
        <v>40</v>
      </c>
      <c r="E12" s="97">
        <v>5800</v>
      </c>
      <c r="F12" s="10">
        <v>0</v>
      </c>
      <c r="G12" s="101">
        <v>12</v>
      </c>
      <c r="H12" s="38">
        <f t="shared" ref="H12:H18" si="0">F12*G12</f>
        <v>0</v>
      </c>
    </row>
    <row r="13" spans="2:8" ht="30" customHeight="1" thickBot="1">
      <c r="B13" s="11" t="s">
        <v>146</v>
      </c>
      <c r="C13" s="42" t="s">
        <v>152</v>
      </c>
      <c r="D13" s="97" t="s">
        <v>40</v>
      </c>
      <c r="E13" s="97">
        <v>4900</v>
      </c>
      <c r="F13" s="10">
        <v>0</v>
      </c>
      <c r="G13" s="101">
        <v>2</v>
      </c>
      <c r="H13" s="38">
        <f t="shared" si="0"/>
        <v>0</v>
      </c>
    </row>
    <row r="14" spans="2:8" ht="30" customHeight="1" thickBot="1">
      <c r="B14" s="88" t="s">
        <v>145</v>
      </c>
      <c r="C14" s="89"/>
      <c r="D14" s="89"/>
      <c r="E14" s="89"/>
      <c r="F14" s="89"/>
      <c r="G14" s="89"/>
      <c r="H14" s="90"/>
    </row>
    <row r="15" spans="2:8" ht="30" customHeight="1">
      <c r="B15" s="12" t="s">
        <v>137</v>
      </c>
      <c r="C15" s="43" t="s">
        <v>148</v>
      </c>
      <c r="D15" s="95" t="s">
        <v>40</v>
      </c>
      <c r="E15" s="95">
        <v>300</v>
      </c>
      <c r="F15" s="9">
        <v>0</v>
      </c>
      <c r="G15" s="99">
        <v>12</v>
      </c>
      <c r="H15" s="37">
        <f t="shared" si="0"/>
        <v>0</v>
      </c>
    </row>
    <row r="16" spans="2:8" ht="30" customHeight="1">
      <c r="B16" s="16" t="s">
        <v>138</v>
      </c>
      <c r="C16" s="42" t="s">
        <v>154</v>
      </c>
      <c r="D16" s="96" t="s">
        <v>41</v>
      </c>
      <c r="E16" s="96">
        <v>200</v>
      </c>
      <c r="F16" s="17">
        <v>0</v>
      </c>
      <c r="G16" s="100">
        <v>2</v>
      </c>
      <c r="H16" s="39">
        <f t="shared" ref="H16:H17" si="1">F16*G16</f>
        <v>0</v>
      </c>
    </row>
    <row r="17" spans="2:8" ht="30" customHeight="1">
      <c r="B17" s="16" t="s">
        <v>139</v>
      </c>
      <c r="C17" s="42" t="s">
        <v>152</v>
      </c>
      <c r="D17" s="96" t="s">
        <v>40</v>
      </c>
      <c r="E17" s="96">
        <v>2100</v>
      </c>
      <c r="F17" s="17">
        <v>0</v>
      </c>
      <c r="G17" s="100">
        <v>2</v>
      </c>
      <c r="H17" s="39">
        <f t="shared" si="1"/>
        <v>0</v>
      </c>
    </row>
    <row r="18" spans="2:8" ht="30" customHeight="1" thickBot="1">
      <c r="B18" s="14" t="s">
        <v>140</v>
      </c>
      <c r="C18" s="44" t="s">
        <v>147</v>
      </c>
      <c r="D18" s="98" t="s">
        <v>151</v>
      </c>
      <c r="E18" s="98">
        <v>1</v>
      </c>
      <c r="F18" s="40">
        <v>0</v>
      </c>
      <c r="G18" s="102">
        <v>2</v>
      </c>
      <c r="H18" s="41">
        <f t="shared" si="0"/>
        <v>0</v>
      </c>
    </row>
    <row r="19" spans="2:8" ht="40.15" customHeight="1">
      <c r="B19" s="7"/>
      <c r="C19" s="7"/>
      <c r="D19" s="7"/>
      <c r="E19" s="7"/>
      <c r="F19" s="7"/>
      <c r="G19" s="35" t="s">
        <v>17</v>
      </c>
      <c r="H19" s="36">
        <f>SUM(H10:H18)</f>
        <v>0</v>
      </c>
    </row>
    <row r="20" spans="2:8" ht="40.15" customHeight="1">
      <c r="B20" s="7"/>
      <c r="C20" s="7"/>
      <c r="D20" s="7"/>
      <c r="E20" s="7"/>
      <c r="F20" s="7"/>
      <c r="G20" s="27" t="s">
        <v>18</v>
      </c>
      <c r="H20" s="29">
        <v>0</v>
      </c>
    </row>
    <row r="21" spans="2:8" ht="40.15" customHeight="1" thickBot="1">
      <c r="B21" s="7"/>
      <c r="C21" s="7"/>
      <c r="D21" s="7"/>
      <c r="E21" s="7"/>
      <c r="F21" s="7"/>
      <c r="G21" s="28" t="s">
        <v>19</v>
      </c>
      <c r="H21" s="25">
        <v>0</v>
      </c>
    </row>
    <row r="22" spans="2:8" ht="40.15" customHeight="1" thickBot="1">
      <c r="B22" s="7"/>
      <c r="C22" s="7"/>
      <c r="D22" s="7"/>
      <c r="E22" s="7"/>
      <c r="F22" s="7"/>
      <c r="G22" s="19"/>
      <c r="H22" s="18"/>
    </row>
    <row r="23" spans="2:8" ht="60" customHeight="1" thickBot="1">
      <c r="B23" s="85" t="s">
        <v>20</v>
      </c>
      <c r="C23" s="86"/>
      <c r="D23" s="86"/>
      <c r="E23" s="86"/>
      <c r="F23" s="87"/>
      <c r="G23" s="33"/>
      <c r="H23" s="33"/>
    </row>
    <row r="24" spans="2:8" ht="60" customHeight="1" thickBot="1">
      <c r="B24" s="75" t="s">
        <v>3</v>
      </c>
      <c r="C24" s="76"/>
      <c r="D24" s="76"/>
      <c r="E24" s="76"/>
      <c r="F24" s="76"/>
      <c r="G24" s="73" t="s">
        <v>5</v>
      </c>
      <c r="H24" s="74"/>
    </row>
    <row r="25" spans="2:8" ht="60" customHeight="1" thickBot="1">
      <c r="B25" s="20" t="s">
        <v>9</v>
      </c>
      <c r="C25" s="21" t="s">
        <v>4</v>
      </c>
      <c r="D25" s="21" t="s">
        <v>7</v>
      </c>
      <c r="E25" s="21" t="s">
        <v>43</v>
      </c>
      <c r="F25" s="21" t="s">
        <v>16</v>
      </c>
      <c r="G25" s="22" t="s">
        <v>21</v>
      </c>
      <c r="H25" s="23" t="s">
        <v>6</v>
      </c>
    </row>
    <row r="26" spans="2:8" ht="39.75" customHeight="1">
      <c r="B26" s="91"/>
      <c r="C26" s="92"/>
      <c r="D26" s="92"/>
      <c r="E26" s="92"/>
      <c r="F26" s="92"/>
      <c r="G26" s="92"/>
      <c r="H26" s="93"/>
    </row>
    <row r="27" spans="2:8" ht="30" customHeight="1">
      <c r="B27" s="30" t="s">
        <v>44</v>
      </c>
      <c r="C27" s="13" t="s">
        <v>22</v>
      </c>
      <c r="D27" s="31" t="s">
        <v>40</v>
      </c>
      <c r="E27" s="31">
        <v>1</v>
      </c>
      <c r="F27" s="32">
        <v>0</v>
      </c>
      <c r="G27" s="31">
        <v>1</v>
      </c>
      <c r="H27" s="8">
        <f>F27*G27</f>
        <v>0</v>
      </c>
    </row>
    <row r="28" spans="2:8" ht="30" customHeight="1">
      <c r="B28" s="30" t="s">
        <v>45</v>
      </c>
      <c r="C28" s="13" t="s">
        <v>23</v>
      </c>
      <c r="D28" s="31" t="s">
        <v>40</v>
      </c>
      <c r="E28" s="31">
        <v>1</v>
      </c>
      <c r="F28" s="32">
        <v>0</v>
      </c>
      <c r="G28" s="31">
        <v>1</v>
      </c>
      <c r="H28" s="8">
        <f t="shared" ref="H28:H29" si="2">F28*G28</f>
        <v>0</v>
      </c>
    </row>
    <row r="29" spans="2:8" ht="30" customHeight="1">
      <c r="B29" s="30" t="s">
        <v>46</v>
      </c>
      <c r="C29" s="13" t="s">
        <v>24</v>
      </c>
      <c r="D29" s="31" t="s">
        <v>40</v>
      </c>
      <c r="E29" s="31">
        <v>1</v>
      </c>
      <c r="F29" s="32">
        <v>0</v>
      </c>
      <c r="G29" s="31">
        <v>1</v>
      </c>
      <c r="H29" s="8">
        <f t="shared" si="2"/>
        <v>0</v>
      </c>
    </row>
    <row r="30" spans="2:8" ht="30" customHeight="1">
      <c r="B30" s="30" t="s">
        <v>47</v>
      </c>
      <c r="C30" s="13" t="s">
        <v>25</v>
      </c>
      <c r="D30" s="31" t="s">
        <v>40</v>
      </c>
      <c r="E30" s="31">
        <v>1</v>
      </c>
      <c r="F30" s="32">
        <v>0</v>
      </c>
      <c r="G30" s="31">
        <v>1</v>
      </c>
      <c r="H30" s="8">
        <f>F30*G30</f>
        <v>0</v>
      </c>
    </row>
    <row r="31" spans="2:8" ht="30" customHeight="1">
      <c r="B31" s="30" t="s">
        <v>48</v>
      </c>
      <c r="C31" s="13" t="s">
        <v>26</v>
      </c>
      <c r="D31" s="31" t="s">
        <v>40</v>
      </c>
      <c r="E31" s="31">
        <v>1</v>
      </c>
      <c r="F31" s="32">
        <v>0</v>
      </c>
      <c r="G31" s="31">
        <v>1</v>
      </c>
      <c r="H31" s="8">
        <f>F31*G31</f>
        <v>0</v>
      </c>
    </row>
    <row r="32" spans="2:8" ht="30" customHeight="1">
      <c r="B32" s="30" t="s">
        <v>49</v>
      </c>
      <c r="C32" s="13" t="s">
        <v>27</v>
      </c>
      <c r="D32" s="31" t="s">
        <v>40</v>
      </c>
      <c r="E32" s="31">
        <v>1</v>
      </c>
      <c r="F32" s="32">
        <v>0</v>
      </c>
      <c r="G32" s="31">
        <v>1</v>
      </c>
      <c r="H32" s="8">
        <f t="shared" ref="H32:H90" si="3">F32*G32</f>
        <v>0</v>
      </c>
    </row>
    <row r="33" spans="2:8" ht="30" customHeight="1">
      <c r="B33" s="30" t="s">
        <v>50</v>
      </c>
      <c r="C33" s="13" t="s">
        <v>28</v>
      </c>
      <c r="D33" s="31" t="s">
        <v>41</v>
      </c>
      <c r="E33" s="31">
        <v>1</v>
      </c>
      <c r="F33" s="32">
        <v>0</v>
      </c>
      <c r="G33" s="31">
        <v>1</v>
      </c>
      <c r="H33" s="8">
        <f t="shared" si="3"/>
        <v>0</v>
      </c>
    </row>
    <row r="34" spans="2:8" ht="30" customHeight="1">
      <c r="B34" s="30" t="s">
        <v>51</v>
      </c>
      <c r="C34" s="13" t="s">
        <v>29</v>
      </c>
      <c r="D34" s="31" t="s">
        <v>41</v>
      </c>
      <c r="E34" s="31">
        <v>1</v>
      </c>
      <c r="F34" s="32">
        <v>0</v>
      </c>
      <c r="G34" s="31">
        <v>1</v>
      </c>
      <c r="H34" s="8">
        <f t="shared" si="3"/>
        <v>0</v>
      </c>
    </row>
    <row r="35" spans="2:8" ht="30" customHeight="1">
      <c r="B35" s="30" t="s">
        <v>52</v>
      </c>
      <c r="C35" s="13" t="s">
        <v>30</v>
      </c>
      <c r="D35" s="31" t="s">
        <v>41</v>
      </c>
      <c r="E35" s="31">
        <v>1</v>
      </c>
      <c r="F35" s="32">
        <v>0</v>
      </c>
      <c r="G35" s="31">
        <v>1</v>
      </c>
      <c r="H35" s="8">
        <f t="shared" si="3"/>
        <v>0</v>
      </c>
    </row>
    <row r="36" spans="2:8" ht="30" customHeight="1">
      <c r="B36" s="30" t="s">
        <v>53</v>
      </c>
      <c r="C36" s="13" t="s">
        <v>31</v>
      </c>
      <c r="D36" s="31" t="s">
        <v>41</v>
      </c>
      <c r="E36" s="31">
        <v>1</v>
      </c>
      <c r="F36" s="32">
        <v>0</v>
      </c>
      <c r="G36" s="31">
        <v>1</v>
      </c>
      <c r="H36" s="8">
        <f t="shared" si="3"/>
        <v>0</v>
      </c>
    </row>
    <row r="37" spans="2:8" ht="30" customHeight="1">
      <c r="B37" s="30" t="s">
        <v>54</v>
      </c>
      <c r="C37" s="13" t="s">
        <v>32</v>
      </c>
      <c r="D37" s="31" t="s">
        <v>41</v>
      </c>
      <c r="E37" s="31">
        <v>1</v>
      </c>
      <c r="F37" s="32">
        <v>0</v>
      </c>
      <c r="G37" s="31">
        <v>1</v>
      </c>
      <c r="H37" s="8">
        <f t="shared" si="3"/>
        <v>0</v>
      </c>
    </row>
    <row r="38" spans="2:8" ht="30" customHeight="1">
      <c r="B38" s="30" t="s">
        <v>55</v>
      </c>
      <c r="C38" s="13" t="s">
        <v>33</v>
      </c>
      <c r="D38" s="31" t="s">
        <v>40</v>
      </c>
      <c r="E38" s="31">
        <v>1</v>
      </c>
      <c r="F38" s="32">
        <v>0</v>
      </c>
      <c r="G38" s="31">
        <v>1</v>
      </c>
      <c r="H38" s="8">
        <f t="shared" si="3"/>
        <v>0</v>
      </c>
    </row>
    <row r="39" spans="2:8" ht="30" customHeight="1">
      <c r="B39" s="30" t="s">
        <v>56</v>
      </c>
      <c r="C39" s="13" t="s">
        <v>34</v>
      </c>
      <c r="D39" s="31" t="s">
        <v>41</v>
      </c>
      <c r="E39" s="31">
        <v>1</v>
      </c>
      <c r="F39" s="32">
        <v>0</v>
      </c>
      <c r="G39" s="31">
        <v>1</v>
      </c>
      <c r="H39" s="8">
        <f t="shared" si="3"/>
        <v>0</v>
      </c>
    </row>
    <row r="40" spans="2:8" ht="30" customHeight="1">
      <c r="B40" s="30" t="s">
        <v>57</v>
      </c>
      <c r="C40" s="13" t="s">
        <v>35</v>
      </c>
      <c r="D40" s="31" t="s">
        <v>40</v>
      </c>
      <c r="E40" s="31">
        <v>1</v>
      </c>
      <c r="F40" s="32">
        <v>0</v>
      </c>
      <c r="G40" s="31">
        <v>1</v>
      </c>
      <c r="H40" s="8">
        <f t="shared" si="3"/>
        <v>0</v>
      </c>
    </row>
    <row r="41" spans="2:8" ht="30" customHeight="1">
      <c r="B41" s="30" t="s">
        <v>58</v>
      </c>
      <c r="C41" s="13" t="s">
        <v>36</v>
      </c>
      <c r="D41" s="31" t="s">
        <v>40</v>
      </c>
      <c r="E41" s="31">
        <v>1</v>
      </c>
      <c r="F41" s="32">
        <v>0</v>
      </c>
      <c r="G41" s="31">
        <v>1</v>
      </c>
      <c r="H41" s="8">
        <f t="shared" si="3"/>
        <v>0</v>
      </c>
    </row>
    <row r="42" spans="2:8" ht="30" customHeight="1">
      <c r="B42" s="30" t="s">
        <v>59</v>
      </c>
      <c r="C42" s="13" t="s">
        <v>37</v>
      </c>
      <c r="D42" s="31" t="s">
        <v>40</v>
      </c>
      <c r="E42" s="31">
        <v>1</v>
      </c>
      <c r="F42" s="32">
        <v>0</v>
      </c>
      <c r="G42" s="31">
        <v>1</v>
      </c>
      <c r="H42" s="8">
        <f t="shared" si="3"/>
        <v>0</v>
      </c>
    </row>
    <row r="43" spans="2:8" ht="30" customHeight="1">
      <c r="B43" s="30" t="s">
        <v>60</v>
      </c>
      <c r="C43" s="13" t="s">
        <v>108</v>
      </c>
      <c r="D43" s="31" t="s">
        <v>41</v>
      </c>
      <c r="E43" s="31">
        <v>1</v>
      </c>
      <c r="F43" s="32">
        <v>0</v>
      </c>
      <c r="G43" s="31">
        <v>1</v>
      </c>
      <c r="H43" s="8">
        <f t="shared" si="3"/>
        <v>0</v>
      </c>
    </row>
    <row r="44" spans="2:8" ht="30" customHeight="1">
      <c r="B44" s="30" t="s">
        <v>61</v>
      </c>
      <c r="C44" s="13" t="s">
        <v>109</v>
      </c>
      <c r="D44" s="31" t="s">
        <v>41</v>
      </c>
      <c r="E44" s="31">
        <v>1</v>
      </c>
      <c r="F44" s="32">
        <v>0</v>
      </c>
      <c r="G44" s="31">
        <v>1</v>
      </c>
      <c r="H44" s="8">
        <f t="shared" si="3"/>
        <v>0</v>
      </c>
    </row>
    <row r="45" spans="2:8" ht="30" customHeight="1">
      <c r="B45" s="30" t="s">
        <v>62</v>
      </c>
      <c r="C45" s="13" t="s">
        <v>110</v>
      </c>
      <c r="D45" s="31" t="s">
        <v>41</v>
      </c>
      <c r="E45" s="31">
        <v>1</v>
      </c>
      <c r="F45" s="32">
        <v>0</v>
      </c>
      <c r="G45" s="31">
        <v>1</v>
      </c>
      <c r="H45" s="8">
        <f t="shared" si="3"/>
        <v>0</v>
      </c>
    </row>
    <row r="46" spans="2:8" ht="30" customHeight="1">
      <c r="B46" s="30" t="s">
        <v>63</v>
      </c>
      <c r="C46" s="13" t="s">
        <v>111</v>
      </c>
      <c r="D46" s="31" t="s">
        <v>41</v>
      </c>
      <c r="E46" s="31">
        <v>1</v>
      </c>
      <c r="F46" s="32">
        <v>0</v>
      </c>
      <c r="G46" s="31">
        <v>1</v>
      </c>
      <c r="H46" s="8">
        <f t="shared" si="3"/>
        <v>0</v>
      </c>
    </row>
    <row r="47" spans="2:8" ht="30" customHeight="1">
      <c r="B47" s="30" t="s">
        <v>64</v>
      </c>
      <c r="C47" s="13" t="s">
        <v>112</v>
      </c>
      <c r="D47" s="31" t="s">
        <v>41</v>
      </c>
      <c r="E47" s="31">
        <v>1</v>
      </c>
      <c r="F47" s="32">
        <v>0</v>
      </c>
      <c r="G47" s="31">
        <v>1</v>
      </c>
      <c r="H47" s="8">
        <f t="shared" si="3"/>
        <v>0</v>
      </c>
    </row>
    <row r="48" spans="2:8" ht="30" customHeight="1">
      <c r="B48" s="30" t="s">
        <v>65</v>
      </c>
      <c r="C48" s="13" t="s">
        <v>113</v>
      </c>
      <c r="D48" s="31" t="s">
        <v>41</v>
      </c>
      <c r="E48" s="31">
        <v>1</v>
      </c>
      <c r="F48" s="32">
        <v>0</v>
      </c>
      <c r="G48" s="31">
        <v>1</v>
      </c>
      <c r="H48" s="8">
        <f t="shared" si="3"/>
        <v>0</v>
      </c>
    </row>
    <row r="49" spans="2:8" ht="30" customHeight="1">
      <c r="B49" s="30" t="s">
        <v>66</v>
      </c>
      <c r="C49" s="13" t="s">
        <v>114</v>
      </c>
      <c r="D49" s="31" t="s">
        <v>42</v>
      </c>
      <c r="E49" s="31">
        <v>1</v>
      </c>
      <c r="F49" s="32">
        <v>0</v>
      </c>
      <c r="G49" s="31">
        <v>1</v>
      </c>
      <c r="H49" s="8">
        <f t="shared" si="3"/>
        <v>0</v>
      </c>
    </row>
    <row r="50" spans="2:8" ht="30" customHeight="1">
      <c r="B50" s="30" t="s">
        <v>67</v>
      </c>
      <c r="C50" s="13" t="s">
        <v>114</v>
      </c>
      <c r="D50" s="31" t="s">
        <v>42</v>
      </c>
      <c r="E50" s="31">
        <v>10</v>
      </c>
      <c r="F50" s="32">
        <v>0</v>
      </c>
      <c r="G50" s="31">
        <v>1</v>
      </c>
      <c r="H50" s="8">
        <f t="shared" si="3"/>
        <v>0</v>
      </c>
    </row>
    <row r="51" spans="2:8" ht="30" customHeight="1">
      <c r="B51" s="30" t="s">
        <v>68</v>
      </c>
      <c r="C51" s="13" t="s">
        <v>115</v>
      </c>
      <c r="D51" s="31" t="s">
        <v>42</v>
      </c>
      <c r="E51" s="31">
        <v>1</v>
      </c>
      <c r="F51" s="32">
        <v>0</v>
      </c>
      <c r="G51" s="31">
        <v>1</v>
      </c>
      <c r="H51" s="8">
        <f t="shared" si="3"/>
        <v>0</v>
      </c>
    </row>
    <row r="52" spans="2:8" ht="30" customHeight="1">
      <c r="B52" s="30" t="s">
        <v>69</v>
      </c>
      <c r="C52" s="13" t="s">
        <v>115</v>
      </c>
      <c r="D52" s="31" t="s">
        <v>42</v>
      </c>
      <c r="E52" s="31">
        <v>10</v>
      </c>
      <c r="F52" s="32">
        <v>0</v>
      </c>
      <c r="G52" s="31">
        <v>1</v>
      </c>
      <c r="H52" s="8">
        <f t="shared" si="3"/>
        <v>0</v>
      </c>
    </row>
    <row r="53" spans="2:8" ht="30" customHeight="1">
      <c r="B53" s="30" t="s">
        <v>70</v>
      </c>
      <c r="C53" s="13" t="s">
        <v>116</v>
      </c>
      <c r="D53" s="31" t="s">
        <v>42</v>
      </c>
      <c r="E53" s="31">
        <v>1</v>
      </c>
      <c r="F53" s="32">
        <v>0</v>
      </c>
      <c r="G53" s="31">
        <v>1</v>
      </c>
      <c r="H53" s="8">
        <f t="shared" si="3"/>
        <v>0</v>
      </c>
    </row>
    <row r="54" spans="2:8" ht="30" customHeight="1">
      <c r="B54" s="30" t="s">
        <v>71</v>
      </c>
      <c r="C54" s="13" t="s">
        <v>116</v>
      </c>
      <c r="D54" s="31" t="s">
        <v>42</v>
      </c>
      <c r="E54" s="31">
        <v>10</v>
      </c>
      <c r="F54" s="32">
        <v>0</v>
      </c>
      <c r="G54" s="31">
        <v>1</v>
      </c>
      <c r="H54" s="8">
        <f t="shared" si="3"/>
        <v>0</v>
      </c>
    </row>
    <row r="55" spans="2:8" ht="30" customHeight="1">
      <c r="B55" s="30" t="s">
        <v>72</v>
      </c>
      <c r="C55" s="13" t="s">
        <v>117</v>
      </c>
      <c r="D55" s="31" t="s">
        <v>42</v>
      </c>
      <c r="E55" s="31">
        <v>1</v>
      </c>
      <c r="F55" s="32">
        <v>0</v>
      </c>
      <c r="G55" s="31">
        <v>1</v>
      </c>
      <c r="H55" s="8">
        <f t="shared" si="3"/>
        <v>0</v>
      </c>
    </row>
    <row r="56" spans="2:8" ht="30" customHeight="1">
      <c r="B56" s="30" t="s">
        <v>73</v>
      </c>
      <c r="C56" s="13" t="s">
        <v>117</v>
      </c>
      <c r="D56" s="31" t="s">
        <v>42</v>
      </c>
      <c r="E56" s="31">
        <v>10</v>
      </c>
      <c r="F56" s="32">
        <v>0</v>
      </c>
      <c r="G56" s="31">
        <v>1</v>
      </c>
      <c r="H56" s="8">
        <f t="shared" si="3"/>
        <v>0</v>
      </c>
    </row>
    <row r="57" spans="2:8" ht="30" customHeight="1">
      <c r="B57" s="30" t="s">
        <v>74</v>
      </c>
      <c r="C57" s="13" t="s">
        <v>118</v>
      </c>
      <c r="D57" s="31" t="s">
        <v>42</v>
      </c>
      <c r="E57" s="31">
        <v>1</v>
      </c>
      <c r="F57" s="32">
        <v>0</v>
      </c>
      <c r="G57" s="31">
        <v>1</v>
      </c>
      <c r="H57" s="8">
        <f t="shared" si="3"/>
        <v>0</v>
      </c>
    </row>
    <row r="58" spans="2:8" ht="30" customHeight="1">
      <c r="B58" s="30" t="s">
        <v>75</v>
      </c>
      <c r="C58" s="13" t="s">
        <v>118</v>
      </c>
      <c r="D58" s="31" t="s">
        <v>42</v>
      </c>
      <c r="E58" s="31">
        <v>10</v>
      </c>
      <c r="F58" s="32">
        <v>0</v>
      </c>
      <c r="G58" s="31">
        <v>1</v>
      </c>
      <c r="H58" s="8">
        <f t="shared" si="3"/>
        <v>0</v>
      </c>
    </row>
    <row r="59" spans="2:8" ht="30" customHeight="1">
      <c r="B59" s="30" t="s">
        <v>76</v>
      </c>
      <c r="C59" s="13" t="s">
        <v>119</v>
      </c>
      <c r="D59" s="31" t="s">
        <v>42</v>
      </c>
      <c r="E59" s="31">
        <v>1</v>
      </c>
      <c r="F59" s="32">
        <v>0</v>
      </c>
      <c r="G59" s="31">
        <v>1</v>
      </c>
      <c r="H59" s="8">
        <f t="shared" si="3"/>
        <v>0</v>
      </c>
    </row>
    <row r="60" spans="2:8" ht="30" customHeight="1">
      <c r="B60" s="30" t="s">
        <v>77</v>
      </c>
      <c r="C60" s="13" t="s">
        <v>119</v>
      </c>
      <c r="D60" s="31" t="s">
        <v>42</v>
      </c>
      <c r="E60" s="31">
        <v>10</v>
      </c>
      <c r="F60" s="32">
        <v>0</v>
      </c>
      <c r="G60" s="31">
        <v>1</v>
      </c>
      <c r="H60" s="8">
        <f t="shared" si="3"/>
        <v>0</v>
      </c>
    </row>
    <row r="61" spans="2:8" ht="30" customHeight="1">
      <c r="B61" s="30" t="s">
        <v>78</v>
      </c>
      <c r="C61" s="13" t="s">
        <v>120</v>
      </c>
      <c r="D61" s="31" t="s">
        <v>42</v>
      </c>
      <c r="E61" s="31">
        <v>1</v>
      </c>
      <c r="F61" s="32">
        <v>0</v>
      </c>
      <c r="G61" s="31">
        <v>1</v>
      </c>
      <c r="H61" s="8">
        <f t="shared" si="3"/>
        <v>0</v>
      </c>
    </row>
    <row r="62" spans="2:8" ht="30" customHeight="1">
      <c r="B62" s="30" t="s">
        <v>79</v>
      </c>
      <c r="C62" s="13" t="s">
        <v>120</v>
      </c>
      <c r="D62" s="31" t="s">
        <v>42</v>
      </c>
      <c r="E62" s="31">
        <v>10</v>
      </c>
      <c r="F62" s="32">
        <v>0</v>
      </c>
      <c r="G62" s="31">
        <v>1</v>
      </c>
      <c r="H62" s="8">
        <f t="shared" si="3"/>
        <v>0</v>
      </c>
    </row>
    <row r="63" spans="2:8" ht="30" customHeight="1">
      <c r="B63" s="30" t="s">
        <v>80</v>
      </c>
      <c r="C63" s="13" t="s">
        <v>121</v>
      </c>
      <c r="D63" s="31" t="s">
        <v>42</v>
      </c>
      <c r="E63" s="31">
        <v>1</v>
      </c>
      <c r="F63" s="32">
        <v>0</v>
      </c>
      <c r="G63" s="31">
        <v>1</v>
      </c>
      <c r="H63" s="8">
        <f t="shared" si="3"/>
        <v>0</v>
      </c>
    </row>
    <row r="64" spans="2:8" ht="30" customHeight="1">
      <c r="B64" s="30" t="s">
        <v>81</v>
      </c>
      <c r="C64" s="13" t="s">
        <v>121</v>
      </c>
      <c r="D64" s="31" t="s">
        <v>42</v>
      </c>
      <c r="E64" s="31">
        <v>10</v>
      </c>
      <c r="F64" s="32">
        <v>0</v>
      </c>
      <c r="G64" s="31">
        <v>1</v>
      </c>
      <c r="H64" s="8">
        <f t="shared" si="3"/>
        <v>0</v>
      </c>
    </row>
    <row r="65" spans="2:8" ht="30" customHeight="1">
      <c r="B65" s="30" t="s">
        <v>82</v>
      </c>
      <c r="C65" s="13" t="s">
        <v>122</v>
      </c>
      <c r="D65" s="31" t="s">
        <v>42</v>
      </c>
      <c r="E65" s="31">
        <v>1</v>
      </c>
      <c r="F65" s="32">
        <v>0</v>
      </c>
      <c r="G65" s="31">
        <v>1</v>
      </c>
      <c r="H65" s="8">
        <f t="shared" si="3"/>
        <v>0</v>
      </c>
    </row>
    <row r="66" spans="2:8" ht="30" customHeight="1">
      <c r="B66" s="30" t="s">
        <v>83</v>
      </c>
      <c r="C66" s="13" t="s">
        <v>122</v>
      </c>
      <c r="D66" s="31" t="s">
        <v>42</v>
      </c>
      <c r="E66" s="31">
        <v>10</v>
      </c>
      <c r="F66" s="32">
        <v>0</v>
      </c>
      <c r="G66" s="31">
        <v>1</v>
      </c>
      <c r="H66" s="8">
        <f t="shared" si="3"/>
        <v>0</v>
      </c>
    </row>
    <row r="67" spans="2:8" ht="30" customHeight="1">
      <c r="B67" s="30" t="s">
        <v>84</v>
      </c>
      <c r="C67" s="13" t="s">
        <v>123</v>
      </c>
      <c r="D67" s="31" t="s">
        <v>42</v>
      </c>
      <c r="E67" s="31">
        <v>1</v>
      </c>
      <c r="F67" s="32">
        <v>0</v>
      </c>
      <c r="G67" s="31">
        <v>1</v>
      </c>
      <c r="H67" s="8">
        <f t="shared" si="3"/>
        <v>0</v>
      </c>
    </row>
    <row r="68" spans="2:8" ht="30" customHeight="1">
      <c r="B68" s="30" t="s">
        <v>85</v>
      </c>
      <c r="C68" s="13" t="s">
        <v>123</v>
      </c>
      <c r="D68" s="31" t="s">
        <v>42</v>
      </c>
      <c r="E68" s="31">
        <v>10</v>
      </c>
      <c r="F68" s="32">
        <v>0</v>
      </c>
      <c r="G68" s="31">
        <v>1</v>
      </c>
      <c r="H68" s="8">
        <f t="shared" si="3"/>
        <v>0</v>
      </c>
    </row>
    <row r="69" spans="2:8" ht="30" customHeight="1">
      <c r="B69" s="30" t="s">
        <v>86</v>
      </c>
      <c r="C69" s="13" t="s">
        <v>124</v>
      </c>
      <c r="D69" s="31" t="s">
        <v>42</v>
      </c>
      <c r="E69" s="31">
        <v>1</v>
      </c>
      <c r="F69" s="32">
        <v>0</v>
      </c>
      <c r="G69" s="31">
        <v>1</v>
      </c>
      <c r="H69" s="8">
        <f t="shared" si="3"/>
        <v>0</v>
      </c>
    </row>
    <row r="70" spans="2:8" ht="30" customHeight="1">
      <c r="B70" s="30" t="s">
        <v>87</v>
      </c>
      <c r="C70" s="13" t="s">
        <v>124</v>
      </c>
      <c r="D70" s="31" t="s">
        <v>42</v>
      </c>
      <c r="E70" s="31">
        <v>10</v>
      </c>
      <c r="F70" s="32">
        <v>0</v>
      </c>
      <c r="G70" s="31">
        <v>1</v>
      </c>
      <c r="H70" s="8">
        <f t="shared" si="3"/>
        <v>0</v>
      </c>
    </row>
    <row r="71" spans="2:8" ht="30" customHeight="1">
      <c r="B71" s="30" t="s">
        <v>88</v>
      </c>
      <c r="C71" s="13" t="s">
        <v>125</v>
      </c>
      <c r="D71" s="31" t="s">
        <v>42</v>
      </c>
      <c r="E71" s="31">
        <v>1</v>
      </c>
      <c r="F71" s="32">
        <v>0</v>
      </c>
      <c r="G71" s="31">
        <v>1</v>
      </c>
      <c r="H71" s="8">
        <f t="shared" si="3"/>
        <v>0</v>
      </c>
    </row>
    <row r="72" spans="2:8" ht="30" customHeight="1">
      <c r="B72" s="30" t="s">
        <v>89</v>
      </c>
      <c r="C72" s="13" t="s">
        <v>125</v>
      </c>
      <c r="D72" s="31" t="s">
        <v>42</v>
      </c>
      <c r="E72" s="31">
        <v>10</v>
      </c>
      <c r="F72" s="32">
        <v>0</v>
      </c>
      <c r="G72" s="31">
        <v>1</v>
      </c>
      <c r="H72" s="8">
        <f t="shared" si="3"/>
        <v>0</v>
      </c>
    </row>
    <row r="73" spans="2:8" ht="30" customHeight="1">
      <c r="B73" s="30" t="s">
        <v>90</v>
      </c>
      <c r="C73" s="13" t="s">
        <v>126</v>
      </c>
      <c r="D73" s="31" t="s">
        <v>42</v>
      </c>
      <c r="E73" s="31">
        <v>1</v>
      </c>
      <c r="F73" s="32">
        <v>0</v>
      </c>
      <c r="G73" s="31">
        <v>1</v>
      </c>
      <c r="H73" s="8">
        <f t="shared" si="3"/>
        <v>0</v>
      </c>
    </row>
    <row r="74" spans="2:8" ht="30" customHeight="1">
      <c r="B74" s="30" t="s">
        <v>91</v>
      </c>
      <c r="C74" s="13" t="s">
        <v>126</v>
      </c>
      <c r="D74" s="31" t="s">
        <v>42</v>
      </c>
      <c r="E74" s="31">
        <v>10</v>
      </c>
      <c r="F74" s="32">
        <v>0</v>
      </c>
      <c r="G74" s="31">
        <v>1</v>
      </c>
      <c r="H74" s="8">
        <f t="shared" si="3"/>
        <v>0</v>
      </c>
    </row>
    <row r="75" spans="2:8" ht="30" customHeight="1">
      <c r="B75" s="30" t="s">
        <v>92</v>
      </c>
      <c r="C75" s="13" t="s">
        <v>127</v>
      </c>
      <c r="D75" s="31" t="s">
        <v>42</v>
      </c>
      <c r="E75" s="31">
        <v>1</v>
      </c>
      <c r="F75" s="32">
        <v>0</v>
      </c>
      <c r="G75" s="31">
        <v>1</v>
      </c>
      <c r="H75" s="8">
        <f t="shared" si="3"/>
        <v>0</v>
      </c>
    </row>
    <row r="76" spans="2:8" ht="30" customHeight="1">
      <c r="B76" s="30" t="s">
        <v>93</v>
      </c>
      <c r="C76" s="13" t="s">
        <v>127</v>
      </c>
      <c r="D76" s="31" t="s">
        <v>42</v>
      </c>
      <c r="E76" s="31">
        <v>10</v>
      </c>
      <c r="F76" s="32">
        <v>0</v>
      </c>
      <c r="G76" s="31">
        <v>1</v>
      </c>
      <c r="H76" s="8">
        <f t="shared" si="3"/>
        <v>0</v>
      </c>
    </row>
    <row r="77" spans="2:8" ht="30" customHeight="1">
      <c r="B77" s="30" t="s">
        <v>94</v>
      </c>
      <c r="C77" s="13" t="s">
        <v>128</v>
      </c>
      <c r="D77" s="31" t="s">
        <v>42</v>
      </c>
      <c r="E77" s="31">
        <v>1</v>
      </c>
      <c r="F77" s="32">
        <v>0</v>
      </c>
      <c r="G77" s="31">
        <v>1</v>
      </c>
      <c r="H77" s="8">
        <f t="shared" si="3"/>
        <v>0</v>
      </c>
    </row>
    <row r="78" spans="2:8" ht="30" customHeight="1">
      <c r="B78" s="30" t="s">
        <v>95</v>
      </c>
      <c r="C78" s="13" t="s">
        <v>128</v>
      </c>
      <c r="D78" s="31" t="s">
        <v>42</v>
      </c>
      <c r="E78" s="31">
        <v>10</v>
      </c>
      <c r="F78" s="32">
        <v>0</v>
      </c>
      <c r="G78" s="31">
        <v>1</v>
      </c>
      <c r="H78" s="8">
        <f t="shared" si="3"/>
        <v>0</v>
      </c>
    </row>
    <row r="79" spans="2:8" ht="30" customHeight="1">
      <c r="B79" s="30" t="s">
        <v>96</v>
      </c>
      <c r="C79" s="13" t="s">
        <v>129</v>
      </c>
      <c r="D79" s="31" t="s">
        <v>42</v>
      </c>
      <c r="E79" s="31">
        <v>1</v>
      </c>
      <c r="F79" s="32">
        <v>0</v>
      </c>
      <c r="G79" s="31">
        <v>1</v>
      </c>
      <c r="H79" s="8">
        <f t="shared" si="3"/>
        <v>0</v>
      </c>
    </row>
    <row r="80" spans="2:8" ht="30" customHeight="1">
      <c r="B80" s="30" t="s">
        <v>97</v>
      </c>
      <c r="C80" s="13" t="s">
        <v>129</v>
      </c>
      <c r="D80" s="31" t="s">
        <v>42</v>
      </c>
      <c r="E80" s="31">
        <v>10</v>
      </c>
      <c r="F80" s="32">
        <v>0</v>
      </c>
      <c r="G80" s="31">
        <v>1</v>
      </c>
      <c r="H80" s="8">
        <f t="shared" si="3"/>
        <v>0</v>
      </c>
    </row>
    <row r="81" spans="2:8" ht="30" customHeight="1">
      <c r="B81" s="30" t="s">
        <v>98</v>
      </c>
      <c r="C81" s="13" t="s">
        <v>130</v>
      </c>
      <c r="D81" s="31" t="s">
        <v>42</v>
      </c>
      <c r="E81" s="31">
        <v>1</v>
      </c>
      <c r="F81" s="32">
        <v>0</v>
      </c>
      <c r="G81" s="31">
        <v>1</v>
      </c>
      <c r="H81" s="8">
        <f t="shared" si="3"/>
        <v>0</v>
      </c>
    </row>
    <row r="82" spans="2:8" ht="30" customHeight="1">
      <c r="B82" s="30" t="s">
        <v>99</v>
      </c>
      <c r="C82" s="13" t="s">
        <v>130</v>
      </c>
      <c r="D82" s="31" t="s">
        <v>42</v>
      </c>
      <c r="E82" s="31">
        <v>10</v>
      </c>
      <c r="F82" s="32">
        <v>0</v>
      </c>
      <c r="G82" s="31">
        <v>1</v>
      </c>
      <c r="H82" s="8">
        <f t="shared" si="3"/>
        <v>0</v>
      </c>
    </row>
    <row r="83" spans="2:8" ht="30" customHeight="1">
      <c r="B83" s="30" t="s">
        <v>100</v>
      </c>
      <c r="C83" s="13" t="s">
        <v>131</v>
      </c>
      <c r="D83" s="31" t="s">
        <v>42</v>
      </c>
      <c r="E83" s="31">
        <v>1</v>
      </c>
      <c r="F83" s="32">
        <v>0</v>
      </c>
      <c r="G83" s="31">
        <v>1</v>
      </c>
      <c r="H83" s="8">
        <f t="shared" si="3"/>
        <v>0</v>
      </c>
    </row>
    <row r="84" spans="2:8" ht="30" customHeight="1">
      <c r="B84" s="30" t="s">
        <v>101</v>
      </c>
      <c r="C84" s="13" t="s">
        <v>131</v>
      </c>
      <c r="D84" s="31" t="s">
        <v>42</v>
      </c>
      <c r="E84" s="31">
        <v>10</v>
      </c>
      <c r="F84" s="32">
        <v>0</v>
      </c>
      <c r="G84" s="31">
        <v>1</v>
      </c>
      <c r="H84" s="8">
        <f t="shared" si="3"/>
        <v>0</v>
      </c>
    </row>
    <row r="85" spans="2:8" ht="30" customHeight="1">
      <c r="B85" s="30" t="s">
        <v>102</v>
      </c>
      <c r="C85" s="13" t="s">
        <v>132</v>
      </c>
      <c r="D85" s="31" t="s">
        <v>42</v>
      </c>
      <c r="E85" s="31">
        <v>1</v>
      </c>
      <c r="F85" s="32">
        <v>0</v>
      </c>
      <c r="G85" s="31">
        <v>1</v>
      </c>
      <c r="H85" s="8">
        <f t="shared" si="3"/>
        <v>0</v>
      </c>
    </row>
    <row r="86" spans="2:8" ht="30" customHeight="1">
      <c r="B86" s="30" t="s">
        <v>103</v>
      </c>
      <c r="C86" s="13" t="s">
        <v>132</v>
      </c>
      <c r="D86" s="31" t="s">
        <v>42</v>
      </c>
      <c r="E86" s="31">
        <v>10</v>
      </c>
      <c r="F86" s="32">
        <v>0</v>
      </c>
      <c r="G86" s="31">
        <v>1</v>
      </c>
      <c r="H86" s="8">
        <f t="shared" si="3"/>
        <v>0</v>
      </c>
    </row>
    <row r="87" spans="2:8" ht="30" customHeight="1">
      <c r="B87" s="30" t="s">
        <v>104</v>
      </c>
      <c r="C87" s="13" t="s">
        <v>133</v>
      </c>
      <c r="D87" s="31" t="s">
        <v>42</v>
      </c>
      <c r="E87" s="31">
        <v>1</v>
      </c>
      <c r="F87" s="32">
        <v>0</v>
      </c>
      <c r="G87" s="31">
        <v>1</v>
      </c>
      <c r="H87" s="8">
        <f t="shared" si="3"/>
        <v>0</v>
      </c>
    </row>
    <row r="88" spans="2:8" ht="30" customHeight="1">
      <c r="B88" s="30" t="s">
        <v>105</v>
      </c>
      <c r="C88" s="13" t="s">
        <v>133</v>
      </c>
      <c r="D88" s="31" t="s">
        <v>42</v>
      </c>
      <c r="E88" s="31">
        <v>10</v>
      </c>
      <c r="F88" s="32">
        <v>0</v>
      </c>
      <c r="G88" s="31">
        <v>1</v>
      </c>
      <c r="H88" s="8">
        <f t="shared" si="3"/>
        <v>0</v>
      </c>
    </row>
    <row r="89" spans="2:8" ht="30" customHeight="1">
      <c r="B89" s="30" t="s">
        <v>106</v>
      </c>
      <c r="C89" s="13" t="s">
        <v>38</v>
      </c>
      <c r="D89" s="31" t="s">
        <v>40</v>
      </c>
      <c r="E89" s="31">
        <v>1</v>
      </c>
      <c r="F89" s="32">
        <v>0</v>
      </c>
      <c r="G89" s="31">
        <v>1</v>
      </c>
      <c r="H89" s="8">
        <f t="shared" si="3"/>
        <v>0</v>
      </c>
    </row>
    <row r="90" spans="2:8" ht="30" customHeight="1" thickBot="1">
      <c r="B90" s="30" t="s">
        <v>107</v>
      </c>
      <c r="C90" s="13" t="s">
        <v>39</v>
      </c>
      <c r="D90" s="31" t="s">
        <v>40</v>
      </c>
      <c r="E90" s="31">
        <v>1</v>
      </c>
      <c r="F90" s="32">
        <v>0</v>
      </c>
      <c r="G90" s="31">
        <v>1</v>
      </c>
      <c r="H90" s="8">
        <f t="shared" si="3"/>
        <v>0</v>
      </c>
    </row>
    <row r="91" spans="2:8" ht="40.15" customHeight="1">
      <c r="B91" s="7"/>
      <c r="C91" s="7"/>
      <c r="D91" s="7"/>
      <c r="E91" s="7"/>
      <c r="F91" s="7"/>
      <c r="G91" s="26" t="s">
        <v>17</v>
      </c>
      <c r="H91" s="24">
        <f>SUM(H27:H90)</f>
        <v>0</v>
      </c>
    </row>
    <row r="92" spans="2:8" ht="40.15" customHeight="1">
      <c r="B92" s="7"/>
      <c r="C92" s="7"/>
      <c r="D92" s="7"/>
      <c r="E92" s="7"/>
      <c r="F92" s="7"/>
      <c r="G92" s="27" t="s">
        <v>18</v>
      </c>
      <c r="H92" s="29">
        <v>0</v>
      </c>
    </row>
    <row r="93" spans="2:8" ht="40.15" customHeight="1" thickBot="1">
      <c r="B93" s="7"/>
      <c r="C93" s="7"/>
      <c r="D93" s="7"/>
      <c r="E93" s="7"/>
      <c r="F93" s="7"/>
      <c r="G93" s="28" t="s">
        <v>19</v>
      </c>
      <c r="H93" s="25">
        <v>0</v>
      </c>
    </row>
    <row r="94" spans="2:8" ht="40.15" customHeight="1" thickBot="1">
      <c r="B94" s="7"/>
      <c r="C94" s="7"/>
      <c r="D94" s="7"/>
      <c r="E94" s="7"/>
      <c r="F94" s="7"/>
      <c r="G94" s="19"/>
      <c r="H94" s="18"/>
    </row>
    <row r="95" spans="2:8" ht="40.15" customHeight="1" thickBot="1">
      <c r="B95" s="57" t="s">
        <v>141</v>
      </c>
      <c r="C95" s="58"/>
      <c r="D95" s="58"/>
      <c r="E95" s="58"/>
      <c r="F95" s="59"/>
      <c r="G95" s="34" t="s">
        <v>142</v>
      </c>
      <c r="H95" s="18"/>
    </row>
    <row r="96" spans="2:8" ht="15.75" thickBot="1"/>
    <row r="97" spans="2:6" ht="15" customHeight="1">
      <c r="B97" s="64" t="s">
        <v>10</v>
      </c>
      <c r="C97" s="65"/>
      <c r="D97" s="65"/>
      <c r="E97" s="65"/>
      <c r="F97" s="66"/>
    </row>
    <row r="98" spans="2:6">
      <c r="B98" s="67"/>
      <c r="C98" s="68"/>
      <c r="D98" s="68"/>
      <c r="E98" s="68"/>
      <c r="F98" s="69"/>
    </row>
    <row r="99" spans="2:6">
      <c r="B99" s="67"/>
      <c r="C99" s="68"/>
      <c r="D99" s="68"/>
      <c r="E99" s="68"/>
      <c r="F99" s="69"/>
    </row>
    <row r="100" spans="2:6">
      <c r="B100" s="67"/>
      <c r="C100" s="68"/>
      <c r="D100" s="68"/>
      <c r="E100" s="68"/>
      <c r="F100" s="69"/>
    </row>
    <row r="101" spans="2:6">
      <c r="B101" s="67"/>
      <c r="C101" s="68"/>
      <c r="D101" s="68"/>
      <c r="E101" s="68"/>
      <c r="F101" s="69"/>
    </row>
    <row r="102" spans="2:6">
      <c r="B102" s="67"/>
      <c r="C102" s="68"/>
      <c r="D102" s="68"/>
      <c r="E102" s="68"/>
      <c r="F102" s="69"/>
    </row>
    <row r="103" spans="2:6">
      <c r="B103" s="67"/>
      <c r="C103" s="68"/>
      <c r="D103" s="68"/>
      <c r="E103" s="68"/>
      <c r="F103" s="69"/>
    </row>
    <row r="104" spans="2:6">
      <c r="B104" s="67"/>
      <c r="C104" s="68"/>
      <c r="D104" s="68"/>
      <c r="E104" s="68"/>
      <c r="F104" s="69"/>
    </row>
    <row r="105" spans="2:6">
      <c r="B105" s="67"/>
      <c r="C105" s="68"/>
      <c r="D105" s="68"/>
      <c r="E105" s="68"/>
      <c r="F105" s="69"/>
    </row>
    <row r="106" spans="2:6">
      <c r="B106" s="67"/>
      <c r="C106" s="68"/>
      <c r="D106" s="68"/>
      <c r="E106" s="68"/>
      <c r="F106" s="69"/>
    </row>
    <row r="107" spans="2:6" ht="15.75" thickBot="1">
      <c r="B107" s="70"/>
      <c r="C107" s="71"/>
      <c r="D107" s="71"/>
      <c r="E107" s="71"/>
      <c r="F107" s="72"/>
    </row>
  </sheetData>
  <mergeCells count="15">
    <mergeCell ref="B95:F95"/>
    <mergeCell ref="D4:F4"/>
    <mergeCell ref="G2:H4"/>
    <mergeCell ref="B97:F107"/>
    <mergeCell ref="G7:H7"/>
    <mergeCell ref="B7:F7"/>
    <mergeCell ref="B2:F2"/>
    <mergeCell ref="B4:C4"/>
    <mergeCell ref="B6:F6"/>
    <mergeCell ref="B23:F23"/>
    <mergeCell ref="B14:H14"/>
    <mergeCell ref="B26:H26"/>
    <mergeCell ref="B9:H9"/>
    <mergeCell ref="B24:F24"/>
    <mergeCell ref="G24:H24"/>
  </mergeCells>
  <phoneticPr fontId="20" type="noConversion"/>
  <pageMargins left="0.7" right="0.7" top="0.75" bottom="0.75" header="0.3" footer="0.3"/>
  <pageSetup paperSize="9" scale="2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Page de garde</vt:lpstr>
      <vt:lpstr>BPU-DQE</vt:lpstr>
      <vt:lpstr>'BPU-DQE'!Zone_d_impression</vt:lpstr>
      <vt:lpstr>'Page de garde'!Zone_d_impression</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ALLICHE Ahcène</dc:creator>
  <cp:lastModifiedBy>LIORET Baptiste</cp:lastModifiedBy>
  <cp:lastPrinted>2019-02-13T16:23:56Z</cp:lastPrinted>
  <dcterms:created xsi:type="dcterms:W3CDTF">2019-02-13T10:10:51Z</dcterms:created>
  <dcterms:modified xsi:type="dcterms:W3CDTF">2025-01-17T15:06:46Z</dcterms:modified>
</cp:coreProperties>
</file>