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K:\Agen-Nerac\Achats\MARCHES\SERVICES TECHNIQUES\2024-039 Maintenance équipements CVC EHPAD Puymirol - Fin 31.12.2026\1. Consultation\0. Docs de travail\"/>
    </mc:Choice>
  </mc:AlternateContent>
  <bookViews>
    <workbookView xWindow="480" yWindow="270" windowWidth="13695" windowHeight="7620" tabRatio="401"/>
  </bookViews>
  <sheets>
    <sheet name="DPGF" sheetId="5" r:id="rId1"/>
    <sheet name="BPU" sheetId="6" r:id="rId2"/>
  </sheets>
  <definedNames>
    <definedName name="_xlnm.Print_Area" localSheetId="0">DPGF!$A$1:$C$21</definedName>
  </definedNames>
  <calcPr calcId="152511"/>
</workbook>
</file>

<file path=xl/calcChain.xml><?xml version="1.0" encoding="utf-8"?>
<calcChain xmlns="http://schemas.openxmlformats.org/spreadsheetml/2006/main">
  <c r="B21" i="5" l="1"/>
  <c r="C7" i="5" l="1"/>
  <c r="C8" i="5"/>
  <c r="C9" i="5"/>
  <c r="C10" i="5"/>
  <c r="C11" i="5"/>
  <c r="C12" i="5"/>
  <c r="C13" i="5"/>
  <c r="C14" i="5"/>
  <c r="C15" i="5"/>
  <c r="C16" i="5"/>
  <c r="C17" i="5"/>
  <c r="C18" i="5"/>
  <c r="C19" i="5"/>
  <c r="C20" i="5"/>
  <c r="C6" i="5" l="1"/>
  <c r="C21" i="5" s="1"/>
</calcChain>
</file>

<file path=xl/sharedStrings.xml><?xml version="1.0" encoding="utf-8"?>
<sst xmlns="http://schemas.openxmlformats.org/spreadsheetml/2006/main" count="29" uniqueCount="28">
  <si>
    <t>Adoucisseur</t>
  </si>
  <si>
    <t>Extracteur VMC</t>
  </si>
  <si>
    <t>Disconnecteur</t>
  </si>
  <si>
    <t>Ballon ECS</t>
  </si>
  <si>
    <t>Production froid</t>
  </si>
  <si>
    <t>Contrôle des locaux techniques</t>
  </si>
  <si>
    <t>Lutte contre la légionelle</t>
  </si>
  <si>
    <t>HT</t>
  </si>
  <si>
    <t>TTC</t>
  </si>
  <si>
    <t>Chaudiére fuel</t>
  </si>
  <si>
    <t>Hottes de cuisine</t>
  </si>
  <si>
    <t>Vase et réservoir d'expansion</t>
  </si>
  <si>
    <t>Armoires électriques</t>
  </si>
  <si>
    <t>Traitement d'eau</t>
  </si>
  <si>
    <t>Production ECS solaire</t>
  </si>
  <si>
    <t>CTA</t>
  </si>
  <si>
    <t>Unité terminale</t>
  </si>
  <si>
    <t>MONTANT ANNUEL</t>
  </si>
  <si>
    <t xml:space="preserve">Consultation n°2024-039
MAINTENANCE DES INSTALLATIONS DE CHAUFFAGE, DE CLIMATISATION, DE PRODUCTION D’EAU CHAUDE SANITAIRE, DE TRAITEMENT D’AIR, ET DE VENTILATION DE L’EHPAD « Les Terrasses » de PUYMIROL
CONTRAT DE TYPE P2 
</t>
  </si>
  <si>
    <t>Décomposition du prix global et forfaitaire (DPGF) - Maintenance préventive P2</t>
  </si>
  <si>
    <t xml:space="preserve">Conformément aux dispositions du CCTP, les pièces interventions correctives dont le montant unitaire HT d’achat des fournitures (pièces de rechange, autres services, etc.) est inférieur ou égal à 100 € HT pièce unitaire suivant le tarif fournisseur, toutes remises déduites. </t>
  </si>
  <si>
    <t>Réponse candidat</t>
  </si>
  <si>
    <r>
      <rPr>
        <b/>
        <sz val="11"/>
        <color theme="1"/>
        <rFont val="Calibri"/>
        <family val="2"/>
        <scheme val="minor"/>
      </rPr>
      <t>% de remise</t>
    </r>
    <r>
      <rPr>
        <sz val="11"/>
        <color theme="1"/>
        <rFont val="Calibri"/>
        <family val="2"/>
        <scheme val="minor"/>
      </rPr>
      <t xml:space="preserve">
Préciser le % de remise que le prestataire accordera à l'établissement sur le catalogue accessoires, pièces détachées, consommables. Ce pourcentage devra apparaitre sur chaque devis incluant ce type de fourniture</t>
    </r>
  </si>
  <si>
    <r>
      <rPr>
        <b/>
        <sz val="11"/>
        <color theme="1"/>
        <rFont val="Calibri"/>
        <family val="2"/>
        <scheme val="minor"/>
      </rPr>
      <t>Frais de déplacement</t>
    </r>
    <r>
      <rPr>
        <sz val="11"/>
        <color theme="1"/>
        <rFont val="Calibri"/>
        <family val="2"/>
        <scheme val="minor"/>
      </rPr>
      <t xml:space="preserve">
Dans ce cadre de la maintenance corrective (hors forfait), préciser le prix unitaire des frais de déplacement que le prestataire appliquera après intervention corrective. Ce prix unitaire devra apparaitre sur chaque devis incluant ce type de frais. </t>
    </r>
  </si>
  <si>
    <r>
      <rPr>
        <b/>
        <sz val="11"/>
        <color theme="1"/>
        <rFont val="Calibri"/>
        <family val="2"/>
        <scheme val="minor"/>
      </rPr>
      <t xml:space="preserve">Frais de main d'œuvre - jours ouvrés </t>
    </r>
    <r>
      <rPr>
        <sz val="11"/>
        <color theme="1"/>
        <rFont val="Calibri"/>
        <family val="2"/>
        <scheme val="minor"/>
      </rPr>
      <t xml:space="preserve">
Dans ce cadre de la maintenance corrective (hors forfait), préciser le prix unitaire des frais de main d'oeuvre jours ouvrés que le prestataire appliquera après intervention corrective. Ce prix unitaire devra apparaitre sur chaque devis incluant ce type de frais. </t>
    </r>
  </si>
  <si>
    <r>
      <rPr>
        <b/>
        <sz val="11"/>
        <color theme="1"/>
        <rFont val="Calibri"/>
        <family val="2"/>
        <scheme val="minor"/>
      </rPr>
      <t xml:space="preserve">Frais de main d'œuvre - WE et jours fériés </t>
    </r>
    <r>
      <rPr>
        <sz val="11"/>
        <color theme="1"/>
        <rFont val="Calibri"/>
        <family val="2"/>
        <scheme val="minor"/>
      </rPr>
      <t xml:space="preserve">
Dans ce cadre de la maintenance corrective (hors forfait), préciser le prix unitaire des frais de main d'oeuvre week-end et jours fériés que le prestataire appliquera après intervention corrective. Ce prix unitaire devra apparaitre sur chaque devis incluant ce type de frais. </t>
    </r>
  </si>
  <si>
    <t>TOTAL GENERAL ANNUEL</t>
  </si>
  <si>
    <t>Bordereau des prix unitaires (BPU) - Maintenance corrective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</si>
</sst>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5" x14ac:knownFonts="1">
    <font>
      <sz val="11"/>
      <color theme="1"/>
      <name val="Calibri"/>
      <family val="2"/>
      <scheme val="minor"/>
    </font>
    <font>
      <b/>
      <sz val="14"/>
      <color theme="1"/>
      <name val="Calibri"/>
      <family val="2"/>
      <scheme val="minor"/>
    </font>
    <font>
      <b/>
      <sz val="11"/>
      <color theme="1"/>
      <name val="Calibri"/>
      <family val="2"/>
      <scheme val="minor"/>
    </font>
    <font>
      <b/>
      <sz val="14"/>
      <color rgb="FFFF0000"/>
      <name val="Calibri"/>
      <family val="2"/>
      <scheme val="minor"/>
    </font>
    <font>
      <b/>
      <sz val="11"/>
      <name val="Calibri"/>
      <family val="2"/>
      <scheme val="minor"/>
    </font>
  </fonts>
  <fills count="3">
    <fill>
      <patternFill patternType="none"/>
    </fill>
    <fill>
      <patternFill patternType="gray125"/>
    </fill>
    <fill>
      <patternFill patternType="solid">
        <fgColor theme="0" tint="-0.249977111117893"/>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29">
    <xf numFmtId="0" fontId="0" fillId="0" borderId="0" xfId="0"/>
    <xf numFmtId="0" fontId="0" fillId="0" borderId="1" xfId="0" applyBorder="1" applyAlignment="1">
      <alignment horizontal="center" vertical="center"/>
    </xf>
    <xf numFmtId="0" fontId="0" fillId="0" borderId="0" xfId="0" applyAlignment="1">
      <alignment vertical="center"/>
    </xf>
    <xf numFmtId="0" fontId="0" fillId="0" borderId="0" xfId="0" applyBorder="1" applyAlignment="1">
      <alignment horizontal="center" vertical="center"/>
    </xf>
    <xf numFmtId="164" fontId="0" fillId="0" borderId="1" xfId="0" applyNumberFormat="1" applyBorder="1" applyAlignment="1">
      <alignment vertical="center"/>
    </xf>
    <xf numFmtId="0" fontId="0" fillId="0" borderId="10" xfId="0" applyBorder="1" applyAlignment="1">
      <alignment horizontal="center" vertical="center"/>
    </xf>
    <xf numFmtId="0" fontId="0" fillId="0" borderId="12" xfId="0" applyBorder="1" applyAlignment="1">
      <alignment vertical="center" wrapText="1"/>
    </xf>
    <xf numFmtId="164" fontId="0" fillId="0" borderId="13" xfId="0" applyNumberFormat="1" applyBorder="1" applyAlignment="1">
      <alignment vertical="center"/>
    </xf>
    <xf numFmtId="0" fontId="0" fillId="0" borderId="14" xfId="0" applyBorder="1" applyAlignment="1">
      <alignment vertical="center" wrapText="1"/>
    </xf>
    <xf numFmtId="164" fontId="0" fillId="0" borderId="15" xfId="0" applyNumberFormat="1" applyBorder="1" applyAlignment="1">
      <alignment vertical="center"/>
    </xf>
    <xf numFmtId="0" fontId="4" fillId="2" borderId="11" xfId="0" applyFont="1" applyFill="1" applyBorder="1" applyAlignment="1">
      <alignment horizontal="center" vertical="center"/>
    </xf>
    <xf numFmtId="0" fontId="0" fillId="0" borderId="13" xfId="0" applyBorder="1" applyAlignment="1">
      <alignment horizontal="center" vertical="center"/>
    </xf>
    <xf numFmtId="0" fontId="0" fillId="0" borderId="12" xfId="0" applyBorder="1" applyAlignment="1">
      <alignment vertical="center"/>
    </xf>
    <xf numFmtId="0" fontId="2" fillId="2" borderId="14" xfId="0" applyFont="1" applyFill="1" applyBorder="1" applyAlignment="1">
      <alignment horizontal="center" vertical="center"/>
    </xf>
    <xf numFmtId="164" fontId="2" fillId="2" borderId="17" xfId="0" applyNumberFormat="1" applyFont="1" applyFill="1" applyBorder="1" applyAlignment="1">
      <alignment vertical="center"/>
    </xf>
    <xf numFmtId="164" fontId="2" fillId="2" borderId="15" xfId="0" applyNumberFormat="1" applyFont="1" applyFill="1" applyBorder="1" applyAlignment="1">
      <alignment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0" fillId="0" borderId="0" xfId="0" applyBorder="1" applyAlignment="1">
      <alignment horizontal="center" vertical="center"/>
    </xf>
    <xf numFmtId="0" fontId="0" fillId="0" borderId="10" xfId="0" applyBorder="1" applyAlignment="1">
      <alignment horizontal="center" vertical="center"/>
    </xf>
    <xf numFmtId="0" fontId="0" fillId="0" borderId="12" xfId="0" applyBorder="1" applyAlignment="1">
      <alignment horizontal="center" vertical="center"/>
    </xf>
    <xf numFmtId="0" fontId="2" fillId="2" borderId="16" xfId="0" applyFont="1" applyFill="1" applyBorder="1" applyAlignment="1">
      <alignment horizontal="center" vertical="center"/>
    </xf>
    <xf numFmtId="0" fontId="2" fillId="2" borderId="11" xfId="0" applyFont="1" applyFill="1" applyBorder="1" applyAlignment="1">
      <alignment horizontal="center" vertical="center"/>
    </xf>
    <xf numFmtId="0" fontId="0" fillId="0" borderId="8" xfId="0" applyBorder="1" applyAlignment="1">
      <alignment horizontal="left" vertical="center" wrapText="1"/>
    </xf>
    <xf numFmtId="0" fontId="0" fillId="0" borderId="9" xfId="0" applyBorder="1" applyAlignment="1">
      <alignment horizontal="lef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1"/>
  <sheetViews>
    <sheetView tabSelected="1" workbookViewId="0">
      <selection activeCell="H15" sqref="H15"/>
    </sheetView>
  </sheetViews>
  <sheetFormatPr baseColWidth="10" defaultRowHeight="15" x14ac:dyDescent="0.25"/>
  <cols>
    <col min="1" max="1" width="65.28515625" style="2" customWidth="1"/>
    <col min="2" max="2" width="26.140625" style="2" customWidth="1"/>
    <col min="3" max="3" width="23.7109375" style="2" customWidth="1"/>
    <col min="4" max="16384" width="11.42578125" style="2"/>
  </cols>
  <sheetData>
    <row r="1" spans="1:3" ht="90.75" customHeight="1" x14ac:dyDescent="0.25">
      <c r="A1" s="19" t="s">
        <v>18</v>
      </c>
      <c r="B1" s="20"/>
      <c r="C1" s="21"/>
    </row>
    <row r="2" spans="1:3" ht="27.75" customHeight="1" x14ac:dyDescent="0.25">
      <c r="A2" s="16" t="s">
        <v>19</v>
      </c>
      <c r="B2" s="17"/>
      <c r="C2" s="18"/>
    </row>
    <row r="3" spans="1:3" ht="9.75" customHeight="1" thickBot="1" x14ac:dyDescent="0.3">
      <c r="A3" s="22"/>
      <c r="B3" s="22"/>
      <c r="C3" s="22"/>
    </row>
    <row r="4" spans="1:3" ht="30" customHeight="1" x14ac:dyDescent="0.25">
      <c r="A4" s="23"/>
      <c r="B4" s="25" t="s">
        <v>17</v>
      </c>
      <c r="C4" s="26"/>
    </row>
    <row r="5" spans="1:3" x14ac:dyDescent="0.25">
      <c r="A5" s="24"/>
      <c r="B5" s="1" t="s">
        <v>7</v>
      </c>
      <c r="C5" s="11" t="s">
        <v>8</v>
      </c>
    </row>
    <row r="6" spans="1:3" ht="21.75" customHeight="1" x14ac:dyDescent="0.25">
      <c r="A6" s="12" t="s">
        <v>9</v>
      </c>
      <c r="B6" s="4"/>
      <c r="C6" s="7">
        <f>B6*1.2</f>
        <v>0</v>
      </c>
    </row>
    <row r="7" spans="1:3" ht="21.75" customHeight="1" x14ac:dyDescent="0.25">
      <c r="A7" s="12" t="s">
        <v>2</v>
      </c>
      <c r="B7" s="4"/>
      <c r="C7" s="7">
        <f t="shared" ref="C7:C20" si="0">B7*1.2</f>
        <v>0</v>
      </c>
    </row>
    <row r="8" spans="1:3" ht="21.75" customHeight="1" x14ac:dyDescent="0.25">
      <c r="A8" s="12" t="s">
        <v>11</v>
      </c>
      <c r="B8" s="4"/>
      <c r="C8" s="7">
        <f t="shared" si="0"/>
        <v>0</v>
      </c>
    </row>
    <row r="9" spans="1:3" ht="21.75" customHeight="1" x14ac:dyDescent="0.25">
      <c r="A9" s="12" t="s">
        <v>0</v>
      </c>
      <c r="B9" s="4"/>
      <c r="C9" s="7">
        <f t="shared" si="0"/>
        <v>0</v>
      </c>
    </row>
    <row r="10" spans="1:3" ht="21.75" customHeight="1" x14ac:dyDescent="0.25">
      <c r="A10" s="12" t="s">
        <v>13</v>
      </c>
      <c r="B10" s="4"/>
      <c r="C10" s="7">
        <f t="shared" si="0"/>
        <v>0</v>
      </c>
    </row>
    <row r="11" spans="1:3" ht="21.75" customHeight="1" x14ac:dyDescent="0.25">
      <c r="A11" s="12" t="s">
        <v>3</v>
      </c>
      <c r="B11" s="4"/>
      <c r="C11" s="7">
        <f t="shared" si="0"/>
        <v>0</v>
      </c>
    </row>
    <row r="12" spans="1:3" ht="21.75" customHeight="1" x14ac:dyDescent="0.25">
      <c r="A12" s="12" t="s">
        <v>14</v>
      </c>
      <c r="B12" s="4"/>
      <c r="C12" s="7">
        <f t="shared" si="0"/>
        <v>0</v>
      </c>
    </row>
    <row r="13" spans="1:3" ht="21.75" customHeight="1" x14ac:dyDescent="0.25">
      <c r="A13" s="12" t="s">
        <v>4</v>
      </c>
      <c r="B13" s="4"/>
      <c r="C13" s="7">
        <f t="shared" si="0"/>
        <v>0</v>
      </c>
    </row>
    <row r="14" spans="1:3" ht="21.75" customHeight="1" x14ac:dyDescent="0.25">
      <c r="A14" s="12" t="s">
        <v>15</v>
      </c>
      <c r="B14" s="4"/>
      <c r="C14" s="7">
        <f t="shared" si="0"/>
        <v>0</v>
      </c>
    </row>
    <row r="15" spans="1:3" ht="21.75" customHeight="1" x14ac:dyDescent="0.25">
      <c r="A15" s="12" t="s">
        <v>16</v>
      </c>
      <c r="B15" s="4"/>
      <c r="C15" s="7">
        <f t="shared" si="0"/>
        <v>0</v>
      </c>
    </row>
    <row r="16" spans="1:3" ht="21.75" customHeight="1" x14ac:dyDescent="0.25">
      <c r="A16" s="12" t="s">
        <v>1</v>
      </c>
      <c r="B16" s="4"/>
      <c r="C16" s="7">
        <f t="shared" si="0"/>
        <v>0</v>
      </c>
    </row>
    <row r="17" spans="1:3" ht="21.75" customHeight="1" x14ac:dyDescent="0.25">
      <c r="A17" s="12" t="s">
        <v>10</v>
      </c>
      <c r="B17" s="4"/>
      <c r="C17" s="7">
        <f t="shared" si="0"/>
        <v>0</v>
      </c>
    </row>
    <row r="18" spans="1:3" ht="21.75" customHeight="1" x14ac:dyDescent="0.25">
      <c r="A18" s="12" t="s">
        <v>5</v>
      </c>
      <c r="B18" s="4"/>
      <c r="C18" s="7">
        <f t="shared" si="0"/>
        <v>0</v>
      </c>
    </row>
    <row r="19" spans="1:3" ht="21.75" customHeight="1" x14ac:dyDescent="0.25">
      <c r="A19" s="12" t="s">
        <v>12</v>
      </c>
      <c r="B19" s="4"/>
      <c r="C19" s="7">
        <f t="shared" si="0"/>
        <v>0</v>
      </c>
    </row>
    <row r="20" spans="1:3" ht="21.75" customHeight="1" x14ac:dyDescent="0.25">
      <c r="A20" s="12" t="s">
        <v>6</v>
      </c>
      <c r="B20" s="4"/>
      <c r="C20" s="7">
        <f t="shared" si="0"/>
        <v>0</v>
      </c>
    </row>
    <row r="21" spans="1:3" ht="31.5" customHeight="1" thickBot="1" x14ac:dyDescent="0.3">
      <c r="A21" s="13" t="s">
        <v>26</v>
      </c>
      <c r="B21" s="14">
        <f>SUM(B6:B20)</f>
        <v>0</v>
      </c>
      <c r="C21" s="15">
        <f>SUM(C6:C20)</f>
        <v>0</v>
      </c>
    </row>
  </sheetData>
  <mergeCells count="5">
    <mergeCell ref="A2:C2"/>
    <mergeCell ref="A1:C1"/>
    <mergeCell ref="A3:C3"/>
    <mergeCell ref="A4:A5"/>
    <mergeCell ref="B4:C4"/>
  </mergeCells>
  <pageMargins left="0.70866141732283472" right="0.70866141732283472" top="0.74803149606299213" bottom="0.74803149606299213" header="0.31496062992125984" footer="0.31496062992125984"/>
  <pageSetup paperSize="9"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0"/>
  <sheetViews>
    <sheetView workbookViewId="0">
      <selection activeCell="H15" sqref="H15"/>
    </sheetView>
  </sheetViews>
  <sheetFormatPr baseColWidth="10" defaultRowHeight="15" x14ac:dyDescent="0.25"/>
  <cols>
    <col min="1" max="1" width="124.140625" style="2" customWidth="1"/>
    <col min="2" max="2" width="26.140625" style="2" customWidth="1"/>
    <col min="3" max="16384" width="11.42578125" style="2"/>
  </cols>
  <sheetData>
    <row r="1" spans="1:2" ht="90.75" customHeight="1" x14ac:dyDescent="0.25">
      <c r="A1" s="19" t="s">
        <v>18</v>
      </c>
      <c r="B1" s="20"/>
    </row>
    <row r="2" spans="1:2" ht="27.75" customHeight="1" x14ac:dyDescent="0.25">
      <c r="A2" s="16" t="s">
        <v>27</v>
      </c>
      <c r="B2" s="17"/>
    </row>
    <row r="3" spans="1:2" ht="15.75" thickBot="1" x14ac:dyDescent="0.3">
      <c r="A3" s="22"/>
      <c r="B3" s="22"/>
    </row>
    <row r="4" spans="1:2" ht="40.5" customHeight="1" thickBot="1" x14ac:dyDescent="0.3">
      <c r="A4" s="27" t="s">
        <v>20</v>
      </c>
      <c r="B4" s="28"/>
    </row>
    <row r="5" spans="1:2" ht="15.75" thickBot="1" x14ac:dyDescent="0.3">
      <c r="A5" s="3"/>
      <c r="B5" s="3"/>
    </row>
    <row r="6" spans="1:2" x14ac:dyDescent="0.25">
      <c r="A6" s="5"/>
      <c r="B6" s="10" t="s">
        <v>21</v>
      </c>
    </row>
    <row r="7" spans="1:2" ht="65.25" customHeight="1" x14ac:dyDescent="0.25">
      <c r="A7" s="6" t="s">
        <v>22</v>
      </c>
      <c r="B7" s="7"/>
    </row>
    <row r="8" spans="1:2" ht="65.25" customHeight="1" x14ac:dyDescent="0.25">
      <c r="A8" s="6" t="s">
        <v>23</v>
      </c>
      <c r="B8" s="7"/>
    </row>
    <row r="9" spans="1:2" ht="65.25" customHeight="1" x14ac:dyDescent="0.25">
      <c r="A9" s="6" t="s">
        <v>24</v>
      </c>
      <c r="B9" s="7"/>
    </row>
    <row r="10" spans="1:2" ht="65.25" customHeight="1" thickBot="1" x14ac:dyDescent="0.3">
      <c r="A10" s="8" t="s">
        <v>25</v>
      </c>
      <c r="B10" s="9"/>
    </row>
  </sheetData>
  <mergeCells count="4">
    <mergeCell ref="A1:B1"/>
    <mergeCell ref="A2:B2"/>
    <mergeCell ref="A3:B3"/>
    <mergeCell ref="A4:B4"/>
  </mergeCells>
  <pageMargins left="0.70866141732283472" right="0.70866141732283472" top="0.74803149606299213" bottom="0.74803149606299213" header="0.31496062992125984" footer="0.31496062992125984"/>
  <pageSetup paperSize="9"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DPGF</vt:lpstr>
      <vt:lpstr>BPU</vt:lpstr>
      <vt:lpstr>DPGF!Zone_d_impression</vt:lpstr>
    </vt:vector>
  </TitlesOfParts>
  <Company>Centre Hospitalier d'Agen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berloub</dc:creator>
  <cp:lastModifiedBy>MOREL Emeline</cp:lastModifiedBy>
  <cp:lastPrinted>2025-01-09T09:10:54Z</cp:lastPrinted>
  <dcterms:created xsi:type="dcterms:W3CDTF">2015-10-07T07:17:17Z</dcterms:created>
  <dcterms:modified xsi:type="dcterms:W3CDTF">2025-01-09T09:10:58Z</dcterms:modified>
</cp:coreProperties>
</file>