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/>
  <mc:AlternateContent xmlns:mc="http://schemas.openxmlformats.org/markup-compatibility/2006">
    <mc:Choice Requires="x15">
      <x15ac:absPath xmlns:x15ac="http://schemas.microsoft.com/office/spreadsheetml/2010/11/ac" url="\\ap.cdc.fr\racinedfs\SERVICES\SGG\SDAIL\Achats\DCE-Marchés\Année 2024\20245419 - Location maintenance de solutions de reprographie haut volume couleur et NB\03_DCE\3.1_prepa\"/>
    </mc:Choice>
  </mc:AlternateContent>
  <xr:revisionPtr revIDLastSave="0" documentId="13_ncr:1_{47550D8B-0C11-4B83-BFD1-02A04145713F}" xr6:coauthVersionLast="47" xr6:coauthVersionMax="47" xr10:uidLastSave="{00000000-0000-0000-0000-000000000000}"/>
  <bookViews>
    <workbookView xWindow="-120" yWindow="-120" windowWidth="25440" windowHeight="15270" tabRatio="540" xr2:uid="{00000000-000D-0000-FFFF-FFFF00000000}"/>
  </bookViews>
  <sheets>
    <sheet name="BPU" sheetId="7" r:id="rId1"/>
    <sheet name="DQE" sheetId="8" r:id="rId2"/>
  </sheets>
  <definedNames>
    <definedName name="_xlnm.Print_Area" localSheetId="0">BPU!$A$1:$D$33</definedName>
    <definedName name="_xlnm.Print_Area" localSheetId="1">DQE!$A$1:$D$24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8" l="1"/>
  <c r="D18" i="8"/>
  <c r="D17" i="8"/>
  <c r="D15" i="8"/>
  <c r="D13" i="8"/>
  <c r="D11" i="8"/>
  <c r="D25" i="8" l="1"/>
  <c r="D18" i="7"/>
  <c r="D15" i="7"/>
  <c r="D12" i="7"/>
  <c r="D25" i="7"/>
  <c r="D23" i="7"/>
  <c r="D21" i="7"/>
  <c r="C23" i="8"/>
  <c r="D23" i="8" s="1"/>
  <c r="D21" i="8"/>
  <c r="D33" i="7"/>
  <c r="D30" i="7"/>
  <c r="D28" i="7"/>
  <c r="D26" i="8" l="1"/>
  <c r="D27" i="8"/>
  <c r="D28" i="8" s="1"/>
</calcChain>
</file>

<file path=xl/sharedStrings.xml><?xml version="1.0" encoding="utf-8"?>
<sst xmlns="http://schemas.openxmlformats.org/spreadsheetml/2006/main" count="68" uniqueCount="30">
  <si>
    <t>Nom du candidat</t>
  </si>
  <si>
    <t>Sous-traitance prévue</t>
  </si>
  <si>
    <t>Dénomination du sous-traitant</t>
  </si>
  <si>
    <t>Part de sous-traitance envisagée</t>
  </si>
  <si>
    <t xml:space="preserve">Montant H.T. </t>
  </si>
  <si>
    <t>Montant T.T.C.</t>
  </si>
  <si>
    <t>Livraison - Installation - Mise en service du matériel (1 fois au début du marché)</t>
  </si>
  <si>
    <t>Montant total annuel des prestations  H.T.</t>
  </si>
  <si>
    <t>Montant total annuel des prestations T.T.C.</t>
  </si>
  <si>
    <t>oui/non</t>
  </si>
  <si>
    <t xml:space="preserve">LOCATION/MAINTENANCE DE SOLUTIONS DE REPROGRAPHIE HAUT VOLUME COULEUR ET N/B </t>
  </si>
  <si>
    <t>Moteur d'impression 1 : Marque et Type à compléter</t>
  </si>
  <si>
    <t>Moteur d'impression 2 : Marque et Type à compléter</t>
  </si>
  <si>
    <t>Moteur d'impression 3 : Marque et Type à compléter</t>
  </si>
  <si>
    <r>
      <rPr>
        <sz val="20"/>
        <color theme="3"/>
        <rFont val="Calibri"/>
        <family val="2"/>
      </rPr>
      <t>Borderau des prix unitaires (BPU)</t>
    </r>
    <r>
      <rPr>
        <sz val="22"/>
        <color theme="3"/>
        <rFont val="Calibri"/>
        <family val="2"/>
      </rPr>
      <t xml:space="preserve">
</t>
    </r>
    <r>
      <rPr>
        <i/>
        <sz val="14"/>
        <color theme="2"/>
        <rFont val="Calibri"/>
        <family val="2"/>
      </rPr>
      <t>Annexe à l'acte d'engagement</t>
    </r>
  </si>
  <si>
    <t>Maintenance des matériels et logiciels</t>
  </si>
  <si>
    <t>Coût copie couleur HT identique format A4/A3/SRA3</t>
  </si>
  <si>
    <t>Coût copie N/B HT identique format A4/A3/SRA3</t>
  </si>
  <si>
    <r>
      <rPr>
        <sz val="20"/>
        <color theme="3"/>
        <rFont val="Calibri"/>
        <family val="2"/>
      </rPr>
      <t>DETAIL QUANTITATIF ESTIMATIF (DQE)</t>
    </r>
    <r>
      <rPr>
        <sz val="22"/>
        <color theme="3"/>
        <rFont val="Calibri"/>
        <family val="2"/>
      </rPr>
      <t xml:space="preserve">
</t>
    </r>
    <r>
      <rPr>
        <i/>
        <sz val="14"/>
        <color theme="2"/>
        <rFont val="Calibri"/>
        <family val="2"/>
      </rPr>
      <t>Document non contractuel nécessaire à l'analyse des offres</t>
    </r>
  </si>
  <si>
    <t>Prix unitaires</t>
  </si>
  <si>
    <t>Prix unitaires HT</t>
  </si>
  <si>
    <t>Formation suplémentaire - par J/H</t>
  </si>
  <si>
    <t>Coût copie</t>
  </si>
  <si>
    <t>Location maintenance machines  - montant annuel incluant les consommables</t>
  </si>
  <si>
    <t xml:space="preserve">Formation (5 personnes) </t>
  </si>
  <si>
    <t>Montant total estimatif des prestations pour la durée du marché, soit 4 ans H.T.</t>
  </si>
  <si>
    <t>Montant total estimatif des prestations pour la durée du marché, soit 4 ans T.T.C.</t>
  </si>
  <si>
    <t xml:space="preserve">Consultation n° 20245419 LOCATION/MAINTENANCE DE SOLUTIONS DE REPROGRAPHIE HAUT VOLUME COULEUR ET N/B </t>
  </si>
  <si>
    <t xml:space="preserve">Volume </t>
  </si>
  <si>
    <t>Station d’édition – composition et mise en forme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</si>
</sst>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#,##0.00\ &quot;€&quot;"/>
    <numFmt numFmtId="166" formatCode="_-* #,##0\ _€_-;\-* #,##0\ _€_-;_-* &quot;-&quot;??\ _€_-;_-@_-"/>
    <numFmt numFmtId="167" formatCode="#,##0.0000\ &quot;€&quot;"/>
  </numFmts>
  <fonts count="19" x14ac:knownFonts="1">
    <font>
      <sz val="10"/>
      <color theme="1"/>
      <name val="Arial"/>
      <family val="2"/>
    </font>
    <font>
      <sz val="10"/>
      <name val="Calibri"/>
      <family val="2"/>
    </font>
    <font>
      <i/>
      <sz val="14"/>
      <color theme="2"/>
      <name val="Calibri"/>
      <family val="2"/>
    </font>
    <font>
      <b/>
      <sz val="10"/>
      <name val="Calibri"/>
      <family val="2"/>
    </font>
    <font>
      <b/>
      <sz val="14"/>
      <color indexed="10"/>
      <name val="Calibri"/>
      <family val="2"/>
    </font>
    <font>
      <b/>
      <sz val="16"/>
      <color theme="1"/>
      <name val="Calibri"/>
      <family val="2"/>
    </font>
    <font>
      <b/>
      <i/>
      <sz val="16"/>
      <color rgb="FFFF0000"/>
      <name val="Calibri"/>
      <family val="2"/>
    </font>
    <font>
      <sz val="11"/>
      <color theme="1"/>
      <name val="Calibri"/>
      <family val="2"/>
    </font>
    <font>
      <i/>
      <sz val="11"/>
      <color rgb="FFFF0000"/>
      <name val="Calibri"/>
      <family val="2"/>
    </font>
    <font>
      <sz val="10"/>
      <name val="Arial"/>
      <family val="2"/>
    </font>
    <font>
      <sz val="22"/>
      <color theme="3"/>
      <name val="Calibri"/>
      <family val="2"/>
    </font>
    <font>
      <b/>
      <sz val="14"/>
      <color theme="0"/>
      <name val="Calibri"/>
      <family val="2"/>
    </font>
    <font>
      <sz val="14"/>
      <name val="Calibri"/>
      <family val="2"/>
    </font>
    <font>
      <sz val="12"/>
      <name val="Calibri"/>
      <family val="2"/>
    </font>
    <font>
      <sz val="20"/>
      <color theme="3"/>
      <name val="Calibri"/>
      <family val="2"/>
    </font>
    <font>
      <b/>
      <sz val="14"/>
      <color theme="6" tint="-0.249977111117893"/>
      <name val="Calibri"/>
      <family val="2"/>
    </font>
    <font>
      <b/>
      <sz val="16"/>
      <color theme="0"/>
      <name val="Calibri"/>
      <family val="2"/>
    </font>
    <font>
      <sz val="14"/>
      <color rgb="FFC00000"/>
      <name val="Calibri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C0000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n">
        <color theme="8" tint="-0.24994659260841701"/>
      </bottom>
      <diagonal/>
    </border>
    <border>
      <left style="thin">
        <color theme="2"/>
      </left>
      <right/>
      <top/>
      <bottom/>
      <diagonal/>
    </border>
    <border>
      <left/>
      <right style="thin">
        <color theme="2"/>
      </right>
      <top/>
      <bottom/>
      <diagonal/>
    </border>
    <border>
      <left style="thin">
        <color theme="2"/>
      </left>
      <right style="thin">
        <color theme="2"/>
      </right>
      <top style="medium">
        <color theme="8" tint="-0.499984740745262"/>
      </top>
      <bottom style="dotted">
        <color theme="2"/>
      </bottom>
      <diagonal/>
    </border>
    <border>
      <left style="thin">
        <color theme="2"/>
      </left>
      <right style="thin">
        <color theme="2"/>
      </right>
      <top style="dotted">
        <color theme="2"/>
      </top>
      <bottom style="thin">
        <color theme="2"/>
      </bottom>
      <diagonal/>
    </border>
    <border>
      <left style="thin">
        <color theme="2"/>
      </left>
      <right/>
      <top style="dotted">
        <color theme="2"/>
      </top>
      <bottom style="thin">
        <color theme="2"/>
      </bottom>
      <diagonal/>
    </border>
    <border>
      <left/>
      <right style="thin">
        <color theme="2"/>
      </right>
      <top style="dotted">
        <color theme="2"/>
      </top>
      <bottom style="thin">
        <color theme="2"/>
      </bottom>
      <diagonal/>
    </border>
    <border>
      <left/>
      <right/>
      <top style="dotted">
        <color theme="2"/>
      </top>
      <bottom style="thin">
        <color theme="2"/>
      </bottom>
      <diagonal/>
    </border>
    <border>
      <left style="thin">
        <color theme="2"/>
      </left>
      <right/>
      <top style="medium">
        <color theme="8" tint="-0.499984740745262"/>
      </top>
      <bottom style="dotted">
        <color theme="2"/>
      </bottom>
      <diagonal/>
    </border>
    <border>
      <left/>
      <right/>
      <top style="medium">
        <color theme="8" tint="-0.499984740745262"/>
      </top>
      <bottom style="dotted">
        <color theme="2"/>
      </bottom>
      <diagonal/>
    </border>
    <border>
      <left/>
      <right style="thin">
        <color theme="2"/>
      </right>
      <top style="medium">
        <color theme="8" tint="-0.499984740745262"/>
      </top>
      <bottom style="dotted">
        <color theme="2"/>
      </bottom>
      <diagonal/>
    </border>
    <border>
      <left style="thin">
        <color theme="2"/>
      </left>
      <right/>
      <top/>
      <bottom style="dotted">
        <color theme="2"/>
      </bottom>
      <diagonal/>
    </border>
    <border>
      <left/>
      <right style="thin">
        <color theme="2"/>
      </right>
      <top/>
      <bottom style="dotted">
        <color theme="2"/>
      </bottom>
      <diagonal/>
    </border>
    <border>
      <left/>
      <right/>
      <top/>
      <bottom style="dotted">
        <color theme="2"/>
      </bottom>
      <diagonal/>
    </border>
    <border>
      <left style="thin">
        <color theme="2"/>
      </left>
      <right style="thin">
        <color theme="2"/>
      </right>
      <top/>
      <bottom style="dotted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  <border>
      <left style="thin">
        <color theme="2"/>
      </left>
      <right/>
      <top style="dotted">
        <color theme="2"/>
      </top>
      <bottom/>
      <diagonal/>
    </border>
    <border>
      <left/>
      <right/>
      <top style="dotted">
        <color theme="2"/>
      </top>
      <bottom/>
      <diagonal/>
    </border>
    <border>
      <left/>
      <right style="thin">
        <color theme="2"/>
      </right>
      <top style="dotted">
        <color theme="2"/>
      </top>
      <bottom/>
      <diagonal/>
    </border>
    <border>
      <left style="thin">
        <color theme="2"/>
      </left>
      <right style="thin">
        <color theme="2"/>
      </right>
      <top style="dotted">
        <color theme="2"/>
      </top>
      <bottom/>
      <diagonal/>
    </border>
    <border>
      <left style="thin">
        <color theme="2"/>
      </left>
      <right style="thin">
        <color theme="2"/>
      </right>
      <top style="dotted">
        <color theme="2"/>
      </top>
      <bottom style="thin">
        <color indexed="64"/>
      </bottom>
      <diagonal/>
    </border>
    <border>
      <left style="thin">
        <color theme="2"/>
      </left>
      <right/>
      <top style="dotted">
        <color theme="2"/>
      </top>
      <bottom style="thin">
        <color indexed="64"/>
      </bottom>
      <diagonal/>
    </border>
    <border>
      <left/>
      <right/>
      <top style="dotted">
        <color theme="2"/>
      </top>
      <bottom style="thin">
        <color indexed="64"/>
      </bottom>
      <diagonal/>
    </border>
    <border>
      <left/>
      <right style="thin">
        <color theme="2"/>
      </right>
      <top style="dotted">
        <color theme="2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9" fontId="9" fillId="0" borderId="0" applyFont="0" applyFill="0" applyBorder="0" applyAlignment="0" applyProtection="0"/>
    <xf numFmtId="164" fontId="18" fillId="0" borderId="0" applyFont="0" applyFill="0" applyBorder="0" applyAlignment="0" applyProtection="0"/>
  </cellStyleXfs>
  <cellXfs count="81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165" fontId="11" fillId="4" borderId="5" xfId="1" applyNumberFormat="1" applyFont="1" applyFill="1" applyBorder="1" applyAlignment="1">
      <alignment vertical="center" wrapText="1"/>
    </xf>
    <xf numFmtId="165" fontId="11" fillId="4" borderId="6" xfId="1" applyNumberFormat="1" applyFont="1" applyFill="1" applyBorder="1" applyAlignment="1">
      <alignment vertical="center" wrapText="1"/>
    </xf>
    <xf numFmtId="165" fontId="11" fillId="5" borderId="5" xfId="1" applyNumberFormat="1" applyFont="1" applyFill="1" applyBorder="1" applyAlignment="1">
      <alignment vertical="center" wrapText="1"/>
    </xf>
    <xf numFmtId="165" fontId="11" fillId="5" borderId="6" xfId="1" applyNumberFormat="1" applyFont="1" applyFill="1" applyBorder="1" applyAlignment="1">
      <alignment vertical="center" wrapText="1"/>
    </xf>
    <xf numFmtId="0" fontId="16" fillId="6" borderId="17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vertical="center"/>
    </xf>
    <xf numFmtId="165" fontId="12" fillId="2" borderId="16" xfId="0" applyNumberFormat="1" applyFont="1" applyFill="1" applyBorder="1" applyAlignment="1">
      <alignment horizontal="center" vertical="center"/>
    </xf>
    <xf numFmtId="165" fontId="17" fillId="2" borderId="21" xfId="0" applyNumberFormat="1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horizontal="right" vertical="center" wrapText="1" indent="1"/>
    </xf>
    <xf numFmtId="0" fontId="12" fillId="2" borderId="13" xfId="0" applyFont="1" applyFill="1" applyBorder="1" applyAlignment="1">
      <alignment horizontal="left" vertical="center" wrapText="1"/>
    </xf>
    <xf numFmtId="0" fontId="12" fillId="2" borderId="15" xfId="0" applyFont="1" applyFill="1" applyBorder="1" applyAlignment="1">
      <alignment horizontal="left" vertical="center" wrapText="1"/>
    </xf>
    <xf numFmtId="165" fontId="17" fillId="2" borderId="16" xfId="0" applyNumberFormat="1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left" vertical="center" wrapText="1"/>
    </xf>
    <xf numFmtId="0" fontId="12" fillId="2" borderId="15" xfId="0" applyFont="1" applyFill="1" applyBorder="1" applyAlignment="1">
      <alignment horizontal="left" vertical="center" wrapText="1"/>
    </xf>
    <xf numFmtId="0" fontId="12" fillId="2" borderId="14" xfId="0" applyFont="1" applyFill="1" applyBorder="1" applyAlignment="1">
      <alignment horizontal="right" vertical="center" wrapText="1" indent="1"/>
    </xf>
    <xf numFmtId="0" fontId="12" fillId="2" borderId="14" xfId="0" applyFont="1" applyFill="1" applyBorder="1" applyAlignment="1">
      <alignment horizontal="right" vertical="center" wrapText="1" indent="1"/>
    </xf>
    <xf numFmtId="0" fontId="12" fillId="2" borderId="13" xfId="0" applyFont="1" applyFill="1" applyBorder="1" applyAlignment="1">
      <alignment horizontal="left" vertical="center" wrapText="1"/>
    </xf>
    <xf numFmtId="0" fontId="12" fillId="2" borderId="15" xfId="0" applyFont="1" applyFill="1" applyBorder="1" applyAlignment="1">
      <alignment horizontal="left" vertical="center" wrapText="1"/>
    </xf>
    <xf numFmtId="0" fontId="11" fillId="3" borderId="3" xfId="0" applyFont="1" applyFill="1" applyBorder="1" applyAlignment="1">
      <alignment vertical="center"/>
    </xf>
    <xf numFmtId="0" fontId="11" fillId="3" borderId="0" xfId="0" applyFont="1" applyFill="1" applyBorder="1" applyAlignment="1">
      <alignment vertical="center"/>
    </xf>
    <xf numFmtId="166" fontId="11" fillId="3" borderId="4" xfId="3" applyNumberFormat="1" applyFont="1" applyFill="1" applyBorder="1" applyAlignment="1">
      <alignment vertical="center"/>
    </xf>
    <xf numFmtId="167" fontId="12" fillId="2" borderId="16" xfId="0" applyNumberFormat="1" applyFont="1" applyFill="1" applyBorder="1" applyAlignment="1">
      <alignment horizontal="center" vertical="center"/>
    </xf>
    <xf numFmtId="167" fontId="17" fillId="2" borderId="16" xfId="0" applyNumberFormat="1" applyFont="1" applyFill="1" applyBorder="1" applyAlignment="1">
      <alignment horizontal="center" vertical="center"/>
    </xf>
    <xf numFmtId="167" fontId="17" fillId="2" borderId="22" xfId="0" applyNumberFormat="1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left" vertical="center"/>
    </xf>
    <xf numFmtId="0" fontId="11" fillId="3" borderId="0" xfId="0" applyFont="1" applyFill="1" applyBorder="1" applyAlignment="1">
      <alignment horizontal="left" vertical="center"/>
    </xf>
    <xf numFmtId="0" fontId="12" fillId="2" borderId="14" xfId="0" applyFont="1" applyFill="1" applyBorder="1" applyAlignment="1">
      <alignment horizontal="right" vertical="center" wrapText="1" indent="1"/>
    </xf>
    <xf numFmtId="0" fontId="12" fillId="2" borderId="13" xfId="0" applyFont="1" applyFill="1" applyBorder="1" applyAlignment="1">
      <alignment vertical="center"/>
    </xf>
    <xf numFmtId="0" fontId="12" fillId="2" borderId="15" xfId="0" applyFont="1" applyFill="1" applyBorder="1" applyAlignment="1">
      <alignment vertical="center"/>
    </xf>
    <xf numFmtId="0" fontId="12" fillId="2" borderId="14" xfId="0" applyFont="1" applyFill="1" applyBorder="1" applyAlignment="1">
      <alignment vertical="center"/>
    </xf>
    <xf numFmtId="0" fontId="12" fillId="2" borderId="13" xfId="0" applyFont="1" applyFill="1" applyBorder="1" applyAlignment="1">
      <alignment vertical="center" wrapText="1"/>
    </xf>
    <xf numFmtId="0" fontId="12" fillId="2" borderId="15" xfId="0" applyFont="1" applyFill="1" applyBorder="1" applyAlignment="1">
      <alignment vertical="center" wrapText="1"/>
    </xf>
    <xf numFmtId="0" fontId="12" fillId="2" borderId="14" xfId="0" applyFont="1" applyFill="1" applyBorder="1" applyAlignment="1">
      <alignment vertical="center" wrapText="1"/>
    </xf>
    <xf numFmtId="0" fontId="12" fillId="2" borderId="23" xfId="0" applyFont="1" applyFill="1" applyBorder="1" applyAlignment="1">
      <alignment horizontal="right" vertical="center" wrapText="1" indent="1"/>
    </xf>
    <xf numFmtId="0" fontId="12" fillId="2" borderId="24" xfId="0" applyFont="1" applyFill="1" applyBorder="1" applyAlignment="1">
      <alignment horizontal="right" vertical="center" wrapText="1" indent="1"/>
    </xf>
    <xf numFmtId="0" fontId="12" fillId="2" borderId="25" xfId="0" applyFont="1" applyFill="1" applyBorder="1" applyAlignment="1">
      <alignment horizontal="right" vertical="center" wrapText="1" indent="1"/>
    </xf>
    <xf numFmtId="0" fontId="12" fillId="2" borderId="13" xfId="0" applyFont="1" applyFill="1" applyBorder="1" applyAlignment="1">
      <alignment horizontal="left" vertical="center" wrapText="1"/>
    </xf>
    <xf numFmtId="0" fontId="12" fillId="2" borderId="15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6" fillId="6" borderId="3" xfId="0" applyFont="1" applyFill="1" applyBorder="1" applyAlignment="1">
      <alignment horizontal="center" vertical="center" wrapText="1"/>
    </xf>
    <xf numFmtId="0" fontId="16" fillId="6" borderId="0" xfId="0" applyFont="1" applyFill="1" applyBorder="1" applyAlignment="1">
      <alignment horizontal="center" vertical="center" wrapText="1"/>
    </xf>
    <xf numFmtId="0" fontId="16" fillId="6" borderId="4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left" vertical="center"/>
    </xf>
    <xf numFmtId="0" fontId="11" fillId="3" borderId="0" xfId="0" applyFont="1" applyFill="1" applyBorder="1" applyAlignment="1">
      <alignment horizontal="left" vertical="center"/>
    </xf>
    <xf numFmtId="0" fontId="12" fillId="2" borderId="13" xfId="0" applyFont="1" applyFill="1" applyBorder="1" applyAlignment="1">
      <alignment horizontal="right" vertical="center" wrapText="1" indent="1"/>
    </xf>
    <xf numFmtId="0" fontId="12" fillId="2" borderId="15" xfId="0" applyFont="1" applyFill="1" applyBorder="1" applyAlignment="1">
      <alignment horizontal="right" vertical="center" wrapText="1" indent="1"/>
    </xf>
    <xf numFmtId="0" fontId="12" fillId="2" borderId="14" xfId="0" applyFont="1" applyFill="1" applyBorder="1" applyAlignment="1">
      <alignment horizontal="right" vertical="center" wrapText="1" indent="1"/>
    </xf>
    <xf numFmtId="0" fontId="12" fillId="2" borderId="18" xfId="0" applyFont="1" applyFill="1" applyBorder="1" applyAlignment="1">
      <alignment horizontal="right" vertical="center" wrapText="1" indent="1"/>
    </xf>
    <xf numFmtId="0" fontId="12" fillId="2" borderId="19" xfId="0" applyFont="1" applyFill="1" applyBorder="1" applyAlignment="1">
      <alignment horizontal="right" vertical="center" wrapText="1" indent="1"/>
    </xf>
    <xf numFmtId="0" fontId="12" fillId="2" borderId="20" xfId="0" applyFont="1" applyFill="1" applyBorder="1" applyAlignment="1">
      <alignment horizontal="right" vertical="center" wrapText="1" indent="1"/>
    </xf>
    <xf numFmtId="0" fontId="11" fillId="5" borderId="7" xfId="1" applyFont="1" applyFill="1" applyBorder="1" applyAlignment="1">
      <alignment horizontal="right" vertical="center" wrapText="1"/>
    </xf>
    <xf numFmtId="0" fontId="11" fillId="5" borderId="9" xfId="1" applyFont="1" applyFill="1" applyBorder="1" applyAlignment="1">
      <alignment horizontal="right" vertical="center" wrapText="1"/>
    </xf>
    <xf numFmtId="0" fontId="11" fillId="5" borderId="8" xfId="1" applyFont="1" applyFill="1" applyBorder="1" applyAlignment="1">
      <alignment horizontal="right" vertical="center" wrapText="1"/>
    </xf>
    <xf numFmtId="0" fontId="11" fillId="4" borderId="10" xfId="1" applyFont="1" applyFill="1" applyBorder="1" applyAlignment="1">
      <alignment horizontal="right" vertical="center" wrapText="1"/>
    </xf>
    <xf numFmtId="0" fontId="11" fillId="4" borderId="11" xfId="1" applyFont="1" applyFill="1" applyBorder="1" applyAlignment="1">
      <alignment horizontal="right" vertical="center" wrapText="1"/>
    </xf>
    <xf numFmtId="0" fontId="11" fillId="4" borderId="12" xfId="1" applyFont="1" applyFill="1" applyBorder="1" applyAlignment="1">
      <alignment horizontal="right" vertical="center" wrapText="1"/>
    </xf>
    <xf numFmtId="0" fontId="11" fillId="4" borderId="7" xfId="1" applyFont="1" applyFill="1" applyBorder="1" applyAlignment="1">
      <alignment horizontal="right" vertical="center" wrapText="1"/>
    </xf>
    <xf numFmtId="0" fontId="11" fillId="4" borderId="9" xfId="1" applyFont="1" applyFill="1" applyBorder="1" applyAlignment="1">
      <alignment horizontal="right" vertical="center" wrapText="1"/>
    </xf>
    <xf numFmtId="0" fontId="11" fillId="4" borderId="8" xfId="1" applyFont="1" applyFill="1" applyBorder="1" applyAlignment="1">
      <alignment horizontal="right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0" fontId="11" fillId="5" borderId="10" xfId="1" applyFont="1" applyFill="1" applyBorder="1" applyAlignment="1">
      <alignment horizontal="right" vertical="center" wrapText="1"/>
    </xf>
    <xf numFmtId="0" fontId="11" fillId="5" borderId="11" xfId="1" applyFont="1" applyFill="1" applyBorder="1" applyAlignment="1">
      <alignment horizontal="right" vertical="center" wrapText="1"/>
    </xf>
    <xf numFmtId="0" fontId="11" fillId="5" borderId="12" xfId="1" applyFont="1" applyFill="1" applyBorder="1" applyAlignment="1">
      <alignment horizontal="right" vertical="center" wrapText="1"/>
    </xf>
  </cellXfs>
  <cellStyles count="4">
    <cellStyle name="Milliers" xfId="3" builtinId="3"/>
    <cellStyle name="Normal" xfId="0" builtinId="0"/>
    <cellStyle name="Normal 2" xfId="1" xr:uid="{00000000-0005-0000-0000-000001000000}"/>
    <cellStyle name="Pourcentage 2" xfId="2" xr:uid="{00000000-0005-0000-0000-000002000000}"/>
  </cellStyles>
  <dxfs count="0"/>
  <tableStyles count="0" defaultTableStyle="TableStyleMedium2" defaultPivotStyle="PivotStyleLight16"/>
  <colors>
    <mruColors>
      <color rgb="FFD3D3D3"/>
      <color rgb="FF0000FF"/>
      <color rgb="FFF5272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9059</xdr:colOff>
      <xdr:row>0</xdr:row>
      <xdr:rowOff>0</xdr:rowOff>
    </xdr:from>
    <xdr:to>
      <xdr:col>0</xdr:col>
      <xdr:colOff>949002</xdr:colOff>
      <xdr:row>1</xdr:row>
      <xdr:rowOff>456454</xdr:rowOff>
    </xdr:to>
    <xdr:pic>
      <xdr:nvPicPr>
        <xdr:cNvPr id="2" name="Image 1" descr="Groupe_CDD_4c.jpg">
          <a:extLst>
            <a:ext uri="{FF2B5EF4-FFF2-40B4-BE49-F238E27FC236}">
              <a16:creationId xmlns:a16="http://schemas.microsoft.com/office/drawing/2014/main" id="{F9161CED-27DD-43D1-AA17-EB1C32C57CCD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59" y="0"/>
          <a:ext cx="939943" cy="1151779"/>
        </a:xfrm>
        <a:prstGeom prst="rect">
          <a:avLst/>
        </a:prstGeom>
      </xdr:spPr>
    </xdr:pic>
    <xdr:clientData/>
  </xdr:twoCellAnchor>
  <xdr:twoCellAnchor editAs="oneCell">
    <xdr:from>
      <xdr:col>0</xdr:col>
      <xdr:colOff>161925</xdr:colOff>
      <xdr:row>3</xdr:row>
      <xdr:rowOff>81483</xdr:rowOff>
    </xdr:from>
    <xdr:to>
      <xdr:col>1</xdr:col>
      <xdr:colOff>1721142</xdr:colOff>
      <xdr:row>6</xdr:row>
      <xdr:rowOff>134789</xdr:rowOff>
    </xdr:to>
    <xdr:pic>
      <xdr:nvPicPr>
        <xdr:cNvPr id="3" name="Image 2" descr="illutration 6juin.jpg">
          <a:extLst>
            <a:ext uri="{FF2B5EF4-FFF2-40B4-BE49-F238E27FC236}">
              <a16:creationId xmlns:a16="http://schemas.microsoft.com/office/drawing/2014/main" id="{D75F7ACB-185F-4AAE-8250-DCA21DE9E542}"/>
            </a:ext>
          </a:extLst>
        </xdr:cNvPr>
        <xdr:cNvPicPr preferRelativeResize="0">
          <a:picLocks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161925" y="1500708"/>
          <a:ext cx="2578392" cy="1024856"/>
        </a:xfrm>
        <a:prstGeom prst="rect">
          <a:avLst/>
        </a:prstGeom>
      </xdr:spPr>
    </xdr:pic>
    <xdr:clientData/>
  </xdr:twoCellAnchor>
  <xdr:twoCellAnchor editAs="oneCell">
    <xdr:from>
      <xdr:col>0</xdr:col>
      <xdr:colOff>9059</xdr:colOff>
      <xdr:row>0</xdr:row>
      <xdr:rowOff>0</xdr:rowOff>
    </xdr:from>
    <xdr:to>
      <xdr:col>0</xdr:col>
      <xdr:colOff>949002</xdr:colOff>
      <xdr:row>1</xdr:row>
      <xdr:rowOff>456454</xdr:rowOff>
    </xdr:to>
    <xdr:pic>
      <xdr:nvPicPr>
        <xdr:cNvPr id="4" name="Image 3" descr="Groupe_CDD_4c.jpg">
          <a:extLst>
            <a:ext uri="{FF2B5EF4-FFF2-40B4-BE49-F238E27FC236}">
              <a16:creationId xmlns:a16="http://schemas.microsoft.com/office/drawing/2014/main" id="{D35DE5D6-3BBD-44D7-8EDA-D2B78FA50B82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59" y="0"/>
          <a:ext cx="939943" cy="1151779"/>
        </a:xfrm>
        <a:prstGeom prst="rect">
          <a:avLst/>
        </a:prstGeom>
      </xdr:spPr>
    </xdr:pic>
    <xdr:clientData/>
  </xdr:twoCellAnchor>
  <xdr:twoCellAnchor editAs="oneCell">
    <xdr:from>
      <xdr:col>0</xdr:col>
      <xdr:colOff>161925</xdr:colOff>
      <xdr:row>3</xdr:row>
      <xdr:rowOff>81483</xdr:rowOff>
    </xdr:from>
    <xdr:to>
      <xdr:col>1</xdr:col>
      <xdr:colOff>1721142</xdr:colOff>
      <xdr:row>6</xdr:row>
      <xdr:rowOff>134789</xdr:rowOff>
    </xdr:to>
    <xdr:pic>
      <xdr:nvPicPr>
        <xdr:cNvPr id="5" name="Image 4" descr="illutration 6juin.jpg">
          <a:extLst>
            <a:ext uri="{FF2B5EF4-FFF2-40B4-BE49-F238E27FC236}">
              <a16:creationId xmlns:a16="http://schemas.microsoft.com/office/drawing/2014/main" id="{E8704440-31AA-4916-944B-888D78D5761C}"/>
            </a:ext>
          </a:extLst>
        </xdr:cNvPr>
        <xdr:cNvPicPr preferRelativeResize="0">
          <a:picLocks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161925" y="1500708"/>
          <a:ext cx="2578392" cy="1024856"/>
        </a:xfrm>
        <a:prstGeom prst="rect">
          <a:avLst/>
        </a:prstGeom>
      </xdr:spPr>
    </xdr:pic>
    <xdr:clientData/>
  </xdr:twoCellAnchor>
  <xdr:twoCellAnchor editAs="oneCell">
    <xdr:from>
      <xdr:col>0</xdr:col>
      <xdr:colOff>9059</xdr:colOff>
      <xdr:row>0</xdr:row>
      <xdr:rowOff>0</xdr:rowOff>
    </xdr:from>
    <xdr:to>
      <xdr:col>1</xdr:col>
      <xdr:colOff>68528</xdr:colOff>
      <xdr:row>1</xdr:row>
      <xdr:rowOff>382491</xdr:rowOff>
    </xdr:to>
    <xdr:pic>
      <xdr:nvPicPr>
        <xdr:cNvPr id="6" name="Image 5" descr="CAISSE_DES_DEPOTS_LOGO_POS_RVB">
          <a:extLst>
            <a:ext uri="{FF2B5EF4-FFF2-40B4-BE49-F238E27FC236}">
              <a16:creationId xmlns:a16="http://schemas.microsoft.com/office/drawing/2014/main" id="{3927E7A1-4741-4892-8B75-187B8D2CB168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59" y="0"/>
          <a:ext cx="1078644" cy="107781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9059</xdr:colOff>
      <xdr:row>0</xdr:row>
      <xdr:rowOff>0</xdr:rowOff>
    </xdr:from>
    <xdr:to>
      <xdr:col>0</xdr:col>
      <xdr:colOff>949002</xdr:colOff>
      <xdr:row>1</xdr:row>
      <xdr:rowOff>456454</xdr:rowOff>
    </xdr:to>
    <xdr:pic>
      <xdr:nvPicPr>
        <xdr:cNvPr id="2" name="Image 1" descr="Groupe_CDD_4c.jpg">
          <a:extLst>
            <a:ext uri="{FF2B5EF4-FFF2-40B4-BE49-F238E27FC236}">
              <a16:creationId xmlns:a16="http://schemas.microsoft.com/office/drawing/2014/main" id="{AA51E73D-FA17-4E66-8580-C7DB420FD946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59" y="0"/>
          <a:ext cx="939943" cy="1151779"/>
        </a:xfrm>
        <a:prstGeom prst="rect">
          <a:avLst/>
        </a:prstGeom>
      </xdr:spPr>
    </xdr:pic>
    <xdr:clientData/>
  </xdr:twoCellAnchor>
  <xdr:twoCellAnchor editAs="oneCell">
    <xdr:from>
      <xdr:col>0</xdr:col>
      <xdr:colOff>161925</xdr:colOff>
      <xdr:row>3</xdr:row>
      <xdr:rowOff>81483</xdr:rowOff>
    </xdr:from>
    <xdr:to>
      <xdr:col>1</xdr:col>
      <xdr:colOff>1721142</xdr:colOff>
      <xdr:row>6</xdr:row>
      <xdr:rowOff>134789</xdr:rowOff>
    </xdr:to>
    <xdr:pic>
      <xdr:nvPicPr>
        <xdr:cNvPr id="3" name="Image 2" descr="illutration 6juin.jpg">
          <a:extLst>
            <a:ext uri="{FF2B5EF4-FFF2-40B4-BE49-F238E27FC236}">
              <a16:creationId xmlns:a16="http://schemas.microsoft.com/office/drawing/2014/main" id="{A48370F3-71CE-440D-9DEE-6861DD8D5B19}"/>
            </a:ext>
          </a:extLst>
        </xdr:cNvPr>
        <xdr:cNvPicPr preferRelativeResize="0">
          <a:picLocks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161925" y="1500708"/>
          <a:ext cx="2578392" cy="1024856"/>
        </a:xfrm>
        <a:prstGeom prst="rect">
          <a:avLst/>
        </a:prstGeom>
      </xdr:spPr>
    </xdr:pic>
    <xdr:clientData/>
  </xdr:twoCellAnchor>
  <xdr:twoCellAnchor editAs="oneCell">
    <xdr:from>
      <xdr:col>0</xdr:col>
      <xdr:colOff>9059</xdr:colOff>
      <xdr:row>0</xdr:row>
      <xdr:rowOff>0</xdr:rowOff>
    </xdr:from>
    <xdr:to>
      <xdr:col>0</xdr:col>
      <xdr:colOff>949002</xdr:colOff>
      <xdr:row>1</xdr:row>
      <xdr:rowOff>456454</xdr:rowOff>
    </xdr:to>
    <xdr:pic>
      <xdr:nvPicPr>
        <xdr:cNvPr id="4" name="Image 3" descr="Groupe_CDD_4c.jpg">
          <a:extLst>
            <a:ext uri="{FF2B5EF4-FFF2-40B4-BE49-F238E27FC236}">
              <a16:creationId xmlns:a16="http://schemas.microsoft.com/office/drawing/2014/main" id="{21F40630-4E91-4C3D-86C7-C967364B67D8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59" y="0"/>
          <a:ext cx="939943" cy="1151779"/>
        </a:xfrm>
        <a:prstGeom prst="rect">
          <a:avLst/>
        </a:prstGeom>
      </xdr:spPr>
    </xdr:pic>
    <xdr:clientData/>
  </xdr:twoCellAnchor>
  <xdr:twoCellAnchor editAs="oneCell">
    <xdr:from>
      <xdr:col>0</xdr:col>
      <xdr:colOff>161925</xdr:colOff>
      <xdr:row>3</xdr:row>
      <xdr:rowOff>81483</xdr:rowOff>
    </xdr:from>
    <xdr:to>
      <xdr:col>1</xdr:col>
      <xdr:colOff>1721142</xdr:colOff>
      <xdr:row>6</xdr:row>
      <xdr:rowOff>134789</xdr:rowOff>
    </xdr:to>
    <xdr:pic>
      <xdr:nvPicPr>
        <xdr:cNvPr id="5" name="Image 4" descr="illutration 6juin.jpg">
          <a:extLst>
            <a:ext uri="{FF2B5EF4-FFF2-40B4-BE49-F238E27FC236}">
              <a16:creationId xmlns:a16="http://schemas.microsoft.com/office/drawing/2014/main" id="{15367626-49B9-4F60-8DCC-91CA2338A0F2}"/>
            </a:ext>
          </a:extLst>
        </xdr:cNvPr>
        <xdr:cNvPicPr preferRelativeResize="0">
          <a:picLocks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161925" y="1500708"/>
          <a:ext cx="2578392" cy="1024856"/>
        </a:xfrm>
        <a:prstGeom prst="rect">
          <a:avLst/>
        </a:prstGeom>
      </xdr:spPr>
    </xdr:pic>
    <xdr:clientData/>
  </xdr:twoCellAnchor>
  <xdr:twoCellAnchor editAs="oneCell">
    <xdr:from>
      <xdr:col>0</xdr:col>
      <xdr:colOff>9059</xdr:colOff>
      <xdr:row>0</xdr:row>
      <xdr:rowOff>0</xdr:rowOff>
    </xdr:from>
    <xdr:to>
      <xdr:col>1</xdr:col>
      <xdr:colOff>68528</xdr:colOff>
      <xdr:row>1</xdr:row>
      <xdr:rowOff>382491</xdr:rowOff>
    </xdr:to>
    <xdr:pic>
      <xdr:nvPicPr>
        <xdr:cNvPr id="6" name="Image 5" descr="CAISSE_DES_DEPOTS_LOGO_POS_RVB">
          <a:extLst>
            <a:ext uri="{FF2B5EF4-FFF2-40B4-BE49-F238E27FC236}">
              <a16:creationId xmlns:a16="http://schemas.microsoft.com/office/drawing/2014/main" id="{411D2BAF-0732-4571-AD1B-1AF75BD70A44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59" y="0"/>
          <a:ext cx="1078644" cy="107781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CDC">
      <a:dk1>
        <a:sysClr val="windowText" lastClr="000000"/>
      </a:dk1>
      <a:lt1>
        <a:sysClr val="window" lastClr="FFFFFF"/>
      </a:lt1>
      <a:dk2>
        <a:srgbClr val="F01E1E"/>
      </a:dk2>
      <a:lt2>
        <a:srgbClr val="828282"/>
      </a:lt2>
      <a:accent1>
        <a:srgbClr val="7D6464"/>
      </a:accent1>
      <a:accent2>
        <a:srgbClr val="D2C8C8"/>
      </a:accent2>
      <a:accent3>
        <a:srgbClr val="009137"/>
      </a:accent3>
      <a:accent4>
        <a:srgbClr val="7D6E96"/>
      </a:accent4>
      <a:accent5>
        <a:srgbClr val="82B4C8"/>
      </a:accent5>
      <a:accent6>
        <a:srgbClr val="F0A055"/>
      </a:accent6>
      <a:hlink>
        <a:srgbClr val="0078BE"/>
      </a:hlink>
      <a:folHlink>
        <a:srgbClr val="641A4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189AF-001F-4BBB-AC16-14B15218D730}">
  <sheetPr>
    <pageSetUpPr fitToPage="1"/>
  </sheetPr>
  <dimension ref="A1:E33"/>
  <sheetViews>
    <sheetView tabSelected="1" zoomScale="85" zoomScaleNormal="85" zoomScaleSheetLayoutView="110" workbookViewId="0">
      <selection activeCell="M18" sqref="M18"/>
    </sheetView>
  </sheetViews>
  <sheetFormatPr baseColWidth="10" defaultColWidth="11.42578125" defaultRowHeight="12.75" x14ac:dyDescent="0.2"/>
  <cols>
    <col min="1" max="1" width="15.28515625" style="11" customWidth="1"/>
    <col min="2" max="2" width="50.7109375" style="11" customWidth="1"/>
    <col min="3" max="4" width="30.7109375" style="5" customWidth="1"/>
    <col min="5" max="16384" width="11.42578125" style="5"/>
  </cols>
  <sheetData>
    <row r="1" spans="1:5" ht="55.15" customHeight="1" x14ac:dyDescent="0.2">
      <c r="A1" s="1"/>
      <c r="B1" s="52" t="s">
        <v>14</v>
      </c>
      <c r="C1" s="52"/>
      <c r="D1" s="52"/>
    </row>
    <row r="2" spans="1:5" ht="41.25" customHeight="1" x14ac:dyDescent="0.2">
      <c r="A2" s="1"/>
      <c r="B2" s="53" t="s">
        <v>27</v>
      </c>
      <c r="C2" s="53"/>
      <c r="D2" s="53"/>
    </row>
    <row r="3" spans="1:5" ht="15.75" customHeight="1" x14ac:dyDescent="0.2">
      <c r="A3" s="2"/>
      <c r="B3" s="2"/>
      <c r="C3" s="3"/>
      <c r="D3" s="3"/>
    </row>
    <row r="4" spans="1:5" ht="26.85" customHeight="1" x14ac:dyDescent="0.2">
      <c r="A4" s="2"/>
      <c r="B4" s="4"/>
      <c r="C4" s="7" t="s">
        <v>0</v>
      </c>
      <c r="D4" s="8"/>
    </row>
    <row r="5" spans="1:5" ht="20.100000000000001" customHeight="1" x14ac:dyDescent="0.2">
      <c r="A5" s="2"/>
      <c r="B5" s="4"/>
      <c r="C5" s="9" t="s">
        <v>1</v>
      </c>
      <c r="D5" s="10" t="s">
        <v>9</v>
      </c>
    </row>
    <row r="6" spans="1:5" ht="30.75" customHeight="1" x14ac:dyDescent="0.2">
      <c r="A6" s="2"/>
      <c r="B6" s="4"/>
      <c r="C6" s="9" t="s">
        <v>2</v>
      </c>
      <c r="D6" s="10"/>
    </row>
    <row r="7" spans="1:5" ht="38.25" customHeight="1" x14ac:dyDescent="0.2">
      <c r="A7" s="5"/>
      <c r="B7" s="6"/>
      <c r="C7" s="9" t="s">
        <v>3</v>
      </c>
      <c r="D7" s="10"/>
    </row>
    <row r="8" spans="1:5" ht="12" customHeight="1" x14ac:dyDescent="0.2">
      <c r="A8" s="2"/>
      <c r="B8" s="2"/>
      <c r="C8" s="3"/>
      <c r="D8" s="3"/>
    </row>
    <row r="9" spans="1:5" s="12" customFormat="1" ht="57.75" customHeight="1" x14ac:dyDescent="0.2">
      <c r="A9" s="54" t="s">
        <v>10</v>
      </c>
      <c r="B9" s="55"/>
      <c r="C9" s="56"/>
      <c r="D9" s="18" t="s">
        <v>19</v>
      </c>
      <c r="E9" s="5"/>
    </row>
    <row r="10" spans="1:5" ht="24" customHeight="1" x14ac:dyDescent="0.2">
      <c r="A10" s="57" t="s">
        <v>6</v>
      </c>
      <c r="B10" s="58"/>
      <c r="C10" s="58"/>
      <c r="D10" s="19"/>
    </row>
    <row r="11" spans="1:5" ht="24" customHeight="1" x14ac:dyDescent="0.2">
      <c r="A11" s="59" t="s">
        <v>4</v>
      </c>
      <c r="B11" s="60"/>
      <c r="C11" s="61"/>
      <c r="D11" s="20">
        <v>0</v>
      </c>
    </row>
    <row r="12" spans="1:5" s="13" customFormat="1" ht="24" customHeight="1" x14ac:dyDescent="0.2">
      <c r="A12" s="62" t="s">
        <v>5</v>
      </c>
      <c r="B12" s="63"/>
      <c r="C12" s="64"/>
      <c r="D12" s="21">
        <f>D11*1.2</f>
        <v>0</v>
      </c>
      <c r="E12" s="5"/>
    </row>
    <row r="13" spans="1:5" ht="24" customHeight="1" x14ac:dyDescent="0.2">
      <c r="A13" s="57" t="s">
        <v>29</v>
      </c>
      <c r="B13" s="58"/>
      <c r="C13" s="58"/>
      <c r="D13" s="19"/>
    </row>
    <row r="14" spans="1:5" ht="24" customHeight="1" x14ac:dyDescent="0.2">
      <c r="A14" s="59" t="s">
        <v>4</v>
      </c>
      <c r="B14" s="60"/>
      <c r="C14" s="61"/>
      <c r="D14" s="20">
        <v>0</v>
      </c>
    </row>
    <row r="15" spans="1:5" s="13" customFormat="1" ht="24" customHeight="1" x14ac:dyDescent="0.2">
      <c r="A15" s="62" t="s">
        <v>5</v>
      </c>
      <c r="B15" s="63"/>
      <c r="C15" s="64"/>
      <c r="D15" s="21">
        <f>D14*1.2</f>
        <v>0</v>
      </c>
    </row>
    <row r="16" spans="1:5" ht="24" customHeight="1" x14ac:dyDescent="0.2">
      <c r="A16" s="57" t="s">
        <v>24</v>
      </c>
      <c r="B16" s="58"/>
      <c r="C16" s="58"/>
      <c r="D16" s="19"/>
    </row>
    <row r="17" spans="1:5" ht="24" customHeight="1" x14ac:dyDescent="0.2">
      <c r="A17" s="59" t="s">
        <v>4</v>
      </c>
      <c r="B17" s="60"/>
      <c r="C17" s="61"/>
      <c r="D17" s="20">
        <v>0</v>
      </c>
    </row>
    <row r="18" spans="1:5" s="13" customFormat="1" ht="24" customHeight="1" x14ac:dyDescent="0.2">
      <c r="A18" s="62" t="s">
        <v>5</v>
      </c>
      <c r="B18" s="63"/>
      <c r="C18" s="64"/>
      <c r="D18" s="21">
        <f>D17*1.2</f>
        <v>0</v>
      </c>
      <c r="E18" s="5"/>
    </row>
    <row r="19" spans="1:5" ht="24" customHeight="1" x14ac:dyDescent="0.2">
      <c r="A19" s="57" t="s">
        <v>23</v>
      </c>
      <c r="B19" s="58"/>
      <c r="C19" s="58"/>
      <c r="D19" s="19"/>
    </row>
    <row r="20" spans="1:5" ht="24" customHeight="1" x14ac:dyDescent="0.2">
      <c r="A20" s="50" t="s">
        <v>11</v>
      </c>
      <c r="B20" s="51"/>
      <c r="C20" s="22" t="s">
        <v>4</v>
      </c>
      <c r="D20" s="20">
        <v>0</v>
      </c>
    </row>
    <row r="21" spans="1:5" s="13" customFormat="1" ht="24" customHeight="1" x14ac:dyDescent="0.2">
      <c r="A21" s="23"/>
      <c r="B21" s="24"/>
      <c r="C21" s="22" t="s">
        <v>5</v>
      </c>
      <c r="D21" s="25">
        <f>D20*1.2</f>
        <v>0</v>
      </c>
      <c r="E21" s="5"/>
    </row>
    <row r="22" spans="1:5" s="13" customFormat="1" ht="24" customHeight="1" x14ac:dyDescent="0.2">
      <c r="A22" s="50" t="s">
        <v>12</v>
      </c>
      <c r="B22" s="51"/>
      <c r="C22" s="28" t="s">
        <v>4</v>
      </c>
      <c r="D22" s="20">
        <v>0</v>
      </c>
      <c r="E22" s="5"/>
    </row>
    <row r="23" spans="1:5" s="13" customFormat="1" ht="24" customHeight="1" x14ac:dyDescent="0.2">
      <c r="A23" s="26"/>
      <c r="B23" s="27"/>
      <c r="C23" s="28" t="s">
        <v>5</v>
      </c>
      <c r="D23" s="25">
        <f>D22*1.2</f>
        <v>0</v>
      </c>
      <c r="E23" s="5"/>
    </row>
    <row r="24" spans="1:5" s="13" customFormat="1" ht="24" customHeight="1" x14ac:dyDescent="0.2">
      <c r="A24" s="50" t="s">
        <v>13</v>
      </c>
      <c r="B24" s="51"/>
      <c r="C24" s="28" t="s">
        <v>4</v>
      </c>
      <c r="D24" s="20">
        <v>0</v>
      </c>
      <c r="E24" s="5"/>
    </row>
    <row r="25" spans="1:5" s="13" customFormat="1" ht="24" customHeight="1" x14ac:dyDescent="0.2">
      <c r="A25" s="26"/>
      <c r="B25" s="27"/>
      <c r="C25" s="28" t="s">
        <v>5</v>
      </c>
      <c r="D25" s="25">
        <f>D24*1.2</f>
        <v>0</v>
      </c>
      <c r="E25" s="5"/>
    </row>
    <row r="26" spans="1:5" ht="24" customHeight="1" x14ac:dyDescent="0.2">
      <c r="A26" s="38" t="s">
        <v>22</v>
      </c>
      <c r="B26" s="39"/>
      <c r="C26" s="39"/>
      <c r="D26" s="19"/>
    </row>
    <row r="27" spans="1:5" ht="24" customHeight="1" x14ac:dyDescent="0.2">
      <c r="A27" s="50" t="s">
        <v>16</v>
      </c>
      <c r="B27" s="51"/>
      <c r="C27" s="29" t="s">
        <v>4</v>
      </c>
      <c r="D27" s="35">
        <v>0</v>
      </c>
    </row>
    <row r="28" spans="1:5" s="13" customFormat="1" ht="24" customHeight="1" x14ac:dyDescent="0.2">
      <c r="A28" s="30"/>
      <c r="B28" s="31"/>
      <c r="C28" s="29" t="s">
        <v>5</v>
      </c>
      <c r="D28" s="36">
        <f t="shared" ref="D28:D30" si="0">D27*1.2</f>
        <v>0</v>
      </c>
      <c r="E28" s="5"/>
    </row>
    <row r="29" spans="1:5" s="13" customFormat="1" ht="24" customHeight="1" x14ac:dyDescent="0.2">
      <c r="A29" s="50" t="s">
        <v>17</v>
      </c>
      <c r="B29" s="51"/>
      <c r="C29" s="29" t="s">
        <v>4</v>
      </c>
      <c r="D29" s="35">
        <v>0</v>
      </c>
      <c r="E29" s="5"/>
    </row>
    <row r="30" spans="1:5" s="13" customFormat="1" ht="24" customHeight="1" x14ac:dyDescent="0.2">
      <c r="A30" s="30"/>
      <c r="B30" s="31"/>
      <c r="C30" s="29" t="s">
        <v>5</v>
      </c>
      <c r="D30" s="36">
        <f t="shared" si="0"/>
        <v>0</v>
      </c>
      <c r="E30" s="5"/>
    </row>
    <row r="31" spans="1:5" ht="24" customHeight="1" x14ac:dyDescent="0.2">
      <c r="A31" s="57" t="s">
        <v>21</v>
      </c>
      <c r="B31" s="58"/>
      <c r="C31" s="58"/>
      <c r="D31" s="19"/>
    </row>
    <row r="32" spans="1:5" ht="24" customHeight="1" x14ac:dyDescent="0.2">
      <c r="A32" s="59" t="s">
        <v>4</v>
      </c>
      <c r="B32" s="60"/>
      <c r="C32" s="61"/>
      <c r="D32" s="35">
        <v>0</v>
      </c>
    </row>
    <row r="33" spans="1:5" s="13" customFormat="1" ht="24" customHeight="1" x14ac:dyDescent="0.2">
      <c r="A33" s="47" t="s">
        <v>5</v>
      </c>
      <c r="B33" s="48"/>
      <c r="C33" s="49"/>
      <c r="D33" s="37">
        <f>D32*1.2</f>
        <v>0</v>
      </c>
      <c r="E33" s="5"/>
    </row>
  </sheetData>
  <mergeCells count="21">
    <mergeCell ref="A17:C17"/>
    <mergeCell ref="A18:C18"/>
    <mergeCell ref="A14:C14"/>
    <mergeCell ref="A15:C15"/>
    <mergeCell ref="A13:C13"/>
    <mergeCell ref="A33:C33"/>
    <mergeCell ref="A27:B27"/>
    <mergeCell ref="A29:B29"/>
    <mergeCell ref="B1:D1"/>
    <mergeCell ref="B2:D2"/>
    <mergeCell ref="A9:C9"/>
    <mergeCell ref="A31:C31"/>
    <mergeCell ref="A32:C32"/>
    <mergeCell ref="A22:B22"/>
    <mergeCell ref="A24:B24"/>
    <mergeCell ref="A19:C19"/>
    <mergeCell ref="A20:B20"/>
    <mergeCell ref="A10:C10"/>
    <mergeCell ref="A11:C11"/>
    <mergeCell ref="A12:C12"/>
    <mergeCell ref="A16:C1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8" orientation="portrait" r:id="rId1"/>
  <headerFooter>
    <oddFooter>&amp;C&amp;A&amp;RLot 1 - Location et maintenance d’une machine à affranchir à Paris&amp;L&amp;1#&amp;"Calibri"&amp;10 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BEEE8-3F9A-4617-8F49-4945730F2029}">
  <sheetPr>
    <pageSetUpPr fitToPage="1"/>
  </sheetPr>
  <dimension ref="A1:E28"/>
  <sheetViews>
    <sheetView topLeftCell="A7" zoomScale="85" zoomScaleNormal="85" zoomScaleSheetLayoutView="110" workbookViewId="0">
      <selection activeCell="F28" sqref="F28"/>
    </sheetView>
  </sheetViews>
  <sheetFormatPr baseColWidth="10" defaultColWidth="11.42578125" defaultRowHeight="12.75" x14ac:dyDescent="0.2"/>
  <cols>
    <col min="1" max="1" width="15.28515625" style="11" customWidth="1"/>
    <col min="2" max="2" width="50.7109375" style="11" customWidth="1"/>
    <col min="3" max="4" width="30.7109375" style="5" customWidth="1"/>
    <col min="5" max="16384" width="11.42578125" style="5"/>
  </cols>
  <sheetData>
    <row r="1" spans="1:5" ht="55.15" customHeight="1" x14ac:dyDescent="0.2">
      <c r="A1" s="1"/>
      <c r="B1" s="52" t="s">
        <v>18</v>
      </c>
      <c r="C1" s="52"/>
      <c r="D1" s="52"/>
    </row>
    <row r="2" spans="1:5" ht="41.25" customHeight="1" x14ac:dyDescent="0.2">
      <c r="A2" s="1"/>
      <c r="B2" s="53" t="s">
        <v>27</v>
      </c>
      <c r="C2" s="53"/>
      <c r="D2" s="53"/>
    </row>
    <row r="3" spans="1:5" ht="15.75" customHeight="1" x14ac:dyDescent="0.2">
      <c r="A3" s="2"/>
      <c r="B3" s="2"/>
      <c r="C3" s="3"/>
      <c r="D3" s="3"/>
    </row>
    <row r="4" spans="1:5" ht="26.85" customHeight="1" x14ac:dyDescent="0.2">
      <c r="A4" s="2"/>
      <c r="B4" s="4"/>
      <c r="C4" s="7" t="s">
        <v>0</v>
      </c>
      <c r="D4" s="8"/>
    </row>
    <row r="5" spans="1:5" ht="20.100000000000001" customHeight="1" x14ac:dyDescent="0.2">
      <c r="A5" s="2"/>
      <c r="B5" s="4"/>
      <c r="C5" s="9" t="s">
        <v>1</v>
      </c>
      <c r="D5" s="10" t="s">
        <v>9</v>
      </c>
    </row>
    <row r="6" spans="1:5" ht="30.75" customHeight="1" x14ac:dyDescent="0.2">
      <c r="A6" s="2"/>
      <c r="B6" s="4"/>
      <c r="C6" s="9" t="s">
        <v>2</v>
      </c>
      <c r="D6" s="10"/>
    </row>
    <row r="7" spans="1:5" ht="38.25" customHeight="1" x14ac:dyDescent="0.2">
      <c r="A7" s="5"/>
      <c r="B7" s="6"/>
      <c r="C7" s="9" t="s">
        <v>3</v>
      </c>
      <c r="D7" s="10"/>
    </row>
    <row r="8" spans="1:5" ht="12" customHeight="1" x14ac:dyDescent="0.2">
      <c r="A8" s="2"/>
      <c r="B8" s="2"/>
      <c r="C8" s="3"/>
      <c r="D8" s="3"/>
    </row>
    <row r="9" spans="1:5" s="12" customFormat="1" ht="57.75" customHeight="1" x14ac:dyDescent="0.2">
      <c r="A9" s="54" t="s">
        <v>10</v>
      </c>
      <c r="B9" s="55"/>
      <c r="C9" s="56"/>
      <c r="D9" s="18" t="s">
        <v>28</v>
      </c>
      <c r="E9" s="5"/>
    </row>
    <row r="10" spans="1:5" s="12" customFormat="1" ht="52.5" customHeight="1" x14ac:dyDescent="0.2">
      <c r="A10" s="74" t="s">
        <v>6</v>
      </c>
      <c r="B10" s="75"/>
      <c r="C10" s="33" t="s">
        <v>20</v>
      </c>
      <c r="D10" s="19">
        <v>1</v>
      </c>
      <c r="E10" s="5"/>
    </row>
    <row r="11" spans="1:5" s="12" customFormat="1" ht="23.25" customHeight="1" x14ac:dyDescent="0.2">
      <c r="A11" s="50"/>
      <c r="B11" s="51"/>
      <c r="C11" s="40">
        <v>0</v>
      </c>
      <c r="D11" s="20">
        <f>C11*D10</f>
        <v>0</v>
      </c>
      <c r="E11" s="5"/>
    </row>
    <row r="12" spans="1:5" s="12" customFormat="1" ht="24.75" customHeight="1" x14ac:dyDescent="0.2">
      <c r="A12" s="32" t="s">
        <v>29</v>
      </c>
      <c r="B12" s="33"/>
      <c r="C12" s="33" t="s">
        <v>20</v>
      </c>
      <c r="D12" s="19">
        <v>2</v>
      </c>
      <c r="E12" s="5"/>
    </row>
    <row r="13" spans="1:5" s="12" customFormat="1" ht="26.25" customHeight="1" x14ac:dyDescent="0.2">
      <c r="A13" s="41"/>
      <c r="B13" s="42"/>
      <c r="C13" s="43">
        <v>0</v>
      </c>
      <c r="D13" s="20">
        <f>D12*C13</f>
        <v>0</v>
      </c>
      <c r="E13" s="5"/>
    </row>
    <row r="14" spans="1:5" s="12" customFormat="1" ht="26.25" customHeight="1" x14ac:dyDescent="0.2">
      <c r="A14" s="32" t="s">
        <v>24</v>
      </c>
      <c r="B14" s="33"/>
      <c r="C14" s="33" t="s">
        <v>20</v>
      </c>
      <c r="D14" s="19">
        <v>1</v>
      </c>
      <c r="E14" s="5"/>
    </row>
    <row r="15" spans="1:5" s="12" customFormat="1" ht="26.25" customHeight="1" x14ac:dyDescent="0.2">
      <c r="A15" s="44"/>
      <c r="B15" s="45"/>
      <c r="C15" s="46">
        <v>0</v>
      </c>
      <c r="D15" s="20">
        <f>D14*C15</f>
        <v>0</v>
      </c>
      <c r="E15" s="5"/>
    </row>
    <row r="16" spans="1:5" s="12" customFormat="1" ht="53.25" customHeight="1" x14ac:dyDescent="0.2">
      <c r="A16" s="76" t="s">
        <v>23</v>
      </c>
      <c r="B16" s="77"/>
      <c r="C16" s="33" t="s">
        <v>20</v>
      </c>
      <c r="D16" s="19">
        <v>3</v>
      </c>
      <c r="E16" s="5"/>
    </row>
    <row r="17" spans="1:5" s="12" customFormat="1" ht="26.25" customHeight="1" x14ac:dyDescent="0.2">
      <c r="A17" s="50" t="s">
        <v>11</v>
      </c>
      <c r="B17" s="51"/>
      <c r="C17" s="40">
        <v>0</v>
      </c>
      <c r="D17" s="20">
        <f>D16*C17</f>
        <v>0</v>
      </c>
      <c r="E17" s="5"/>
    </row>
    <row r="18" spans="1:5" s="12" customFormat="1" ht="26.25" customHeight="1" x14ac:dyDescent="0.2">
      <c r="A18" s="50" t="s">
        <v>12</v>
      </c>
      <c r="B18" s="51"/>
      <c r="C18" s="40">
        <v>0</v>
      </c>
      <c r="D18" s="20">
        <f>D16*C18</f>
        <v>0</v>
      </c>
      <c r="E18" s="5"/>
    </row>
    <row r="19" spans="1:5" s="12" customFormat="1" ht="26.25" customHeight="1" x14ac:dyDescent="0.2">
      <c r="A19" s="50" t="s">
        <v>13</v>
      </c>
      <c r="B19" s="51"/>
      <c r="C19" s="40">
        <v>0</v>
      </c>
      <c r="D19" s="20">
        <f>D16*C19</f>
        <v>0</v>
      </c>
      <c r="E19" s="5"/>
    </row>
    <row r="20" spans="1:5" ht="24" customHeight="1" x14ac:dyDescent="0.2">
      <c r="A20" s="32" t="s">
        <v>15</v>
      </c>
      <c r="B20" s="33"/>
      <c r="C20" s="33" t="s">
        <v>20</v>
      </c>
      <c r="D20" s="34">
        <v>15000000</v>
      </c>
    </row>
    <row r="21" spans="1:5" ht="24" customHeight="1" x14ac:dyDescent="0.2">
      <c r="A21" s="50" t="s">
        <v>16</v>
      </c>
      <c r="B21" s="51"/>
      <c r="C21" s="29">
        <v>0</v>
      </c>
      <c r="D21" s="20">
        <f>C21*D20</f>
        <v>0</v>
      </c>
    </row>
    <row r="22" spans="1:5" ht="24" customHeight="1" x14ac:dyDescent="0.2">
      <c r="A22" s="32" t="s">
        <v>15</v>
      </c>
      <c r="B22" s="33"/>
      <c r="C22" s="33" t="s">
        <v>20</v>
      </c>
      <c r="D22" s="34">
        <v>10000</v>
      </c>
    </row>
    <row r="23" spans="1:5" s="13" customFormat="1" ht="24" customHeight="1" x14ac:dyDescent="0.2">
      <c r="A23" s="50" t="s">
        <v>17</v>
      </c>
      <c r="B23" s="51"/>
      <c r="C23" s="29">
        <f>BPU!D29</f>
        <v>0</v>
      </c>
      <c r="D23" s="20">
        <f>C23*D22</f>
        <v>0</v>
      </c>
      <c r="E23" s="5"/>
    </row>
    <row r="24" spans="1:5" s="13" customFormat="1" ht="24" customHeight="1" thickBot="1" x14ac:dyDescent="0.25">
      <c r="A24" s="30"/>
      <c r="B24" s="31"/>
      <c r="C24" s="29"/>
      <c r="D24" s="25"/>
      <c r="E24" s="5"/>
    </row>
    <row r="25" spans="1:5" ht="18.75" x14ac:dyDescent="0.2">
      <c r="A25" s="78" t="s">
        <v>7</v>
      </c>
      <c r="B25" s="79"/>
      <c r="C25" s="80"/>
      <c r="D25" s="16">
        <f>D23+D21+D19+D18+D17+D15+D13+D11</f>
        <v>0</v>
      </c>
    </row>
    <row r="26" spans="1:5" ht="19.5" thickBot="1" x14ac:dyDescent="0.25">
      <c r="A26" s="65" t="s">
        <v>8</v>
      </c>
      <c r="B26" s="66"/>
      <c r="C26" s="67"/>
      <c r="D26" s="17">
        <f>D25*1.2</f>
        <v>0</v>
      </c>
    </row>
    <row r="27" spans="1:5" ht="18.75" x14ac:dyDescent="0.2">
      <c r="A27" s="68" t="s">
        <v>25</v>
      </c>
      <c r="B27" s="69"/>
      <c r="C27" s="70"/>
      <c r="D27" s="14">
        <f>D25*4</f>
        <v>0</v>
      </c>
    </row>
    <row r="28" spans="1:5" ht="18.75" x14ac:dyDescent="0.2">
      <c r="A28" s="71" t="s">
        <v>26</v>
      </c>
      <c r="B28" s="72"/>
      <c r="C28" s="73"/>
      <c r="D28" s="15">
        <f>D27*1.2</f>
        <v>0</v>
      </c>
    </row>
  </sheetData>
  <mergeCells count="15">
    <mergeCell ref="A26:C26"/>
    <mergeCell ref="A27:C27"/>
    <mergeCell ref="A28:C28"/>
    <mergeCell ref="B1:D1"/>
    <mergeCell ref="B2:D2"/>
    <mergeCell ref="A9:C9"/>
    <mergeCell ref="A21:B21"/>
    <mergeCell ref="A23:B23"/>
    <mergeCell ref="A11:B11"/>
    <mergeCell ref="A10:B10"/>
    <mergeCell ref="A19:B19"/>
    <mergeCell ref="A17:B17"/>
    <mergeCell ref="A16:B16"/>
    <mergeCell ref="A18:B18"/>
    <mergeCell ref="A25:C2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8" orientation="portrait" r:id="rId1"/>
  <headerFooter>
    <oddFooter>&amp;C&amp;A&amp;RLot 1 - Location et maintenance d’une machine à affranchir à Paris&amp;L&amp;1#&amp;"Calibri"&amp;10 Interne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Gandon, Audrey</dc:creator>
  <cp:lastModifiedBy>Point, Alexandre</cp:lastModifiedBy>
  <cp:lastPrinted>2018-07-19T13:10:22Z</cp:lastPrinted>
  <dcterms:created xsi:type="dcterms:W3CDTF">2015-03-26T15:00:12Z</dcterms:created>
  <dcterms:modified xsi:type="dcterms:W3CDTF">2025-01-15T11:13:59Z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26b0da4-3db3-477f-aae7-ffa237cfc891_Enabled">
    <vt:lpwstr>True</vt:lpwstr>
  </property>
  <property fmtid="{D5CDD505-2E9C-101B-9397-08002B2CF9AE}" pid="3" name="MSIP_Label_526b0da4-3db3-477f-aae7-ffa237cfc891_SiteId">
    <vt:lpwstr>6eab6365-8194-49c6-a4d0-e2d1a0fbeb74</vt:lpwstr>
  </property>
  <property fmtid="{D5CDD505-2E9C-101B-9397-08002B2CF9AE}" pid="4" name="MSIP_Label_526b0da4-3db3-477f-aae7-ffa237cfc891_Ref">
    <vt:lpwstr>https://api.informationprotection.azure.com/api/6eab6365-8194-49c6-a4d0-e2d1a0fbeb74</vt:lpwstr>
  </property>
  <property fmtid="{D5CDD505-2E9C-101B-9397-08002B2CF9AE}" pid="5" name="MSIP_Label_526b0da4-3db3-477f-aae7-ffa237cfc891_Owner">
    <vt:lpwstr>Veronique.Juhasz@caissedesdepots.fr</vt:lpwstr>
  </property>
  <property fmtid="{D5CDD505-2E9C-101B-9397-08002B2CF9AE}" pid="6" name="MSIP_Label_526b0da4-3db3-477f-aae7-ffa237cfc891_SetDate">
    <vt:lpwstr>2018-07-19T15:01:53.4322059+02:00</vt:lpwstr>
  </property>
  <property fmtid="{D5CDD505-2E9C-101B-9397-08002B2CF9AE}" pid="7" name="MSIP_Label_526b0da4-3db3-477f-aae7-ffa237cfc891_Name">
    <vt:lpwstr>CDC-Interne</vt:lpwstr>
  </property>
  <property fmtid="{D5CDD505-2E9C-101B-9397-08002B2CF9AE}" pid="8" name="MSIP_Label_526b0da4-3db3-477f-aae7-ffa237cfc891_Application">
    <vt:lpwstr>Microsoft Azure Information Protection</vt:lpwstr>
  </property>
  <property fmtid="{D5CDD505-2E9C-101B-9397-08002B2CF9AE}" pid="9" name="MSIP_Label_526b0da4-3db3-477f-aae7-ffa237cfc891_Extended_MSFT_Method">
    <vt:lpwstr>Automatic</vt:lpwstr>
  </property>
  <property fmtid="{D5CDD505-2E9C-101B-9397-08002B2CF9AE}" pid="10" name="MSIP_Label_1387ec98-8aff-418c-9455-dc857e1ea7dc_Enabled">
    <vt:lpwstr>True</vt:lpwstr>
  </property>
  <property fmtid="{D5CDD505-2E9C-101B-9397-08002B2CF9AE}" pid="11" name="MSIP_Label_1387ec98-8aff-418c-9455-dc857e1ea7dc_SiteId">
    <vt:lpwstr>6eab6365-8194-49c6-a4d0-e2d1a0fbeb74</vt:lpwstr>
  </property>
  <property fmtid="{D5CDD505-2E9C-101B-9397-08002B2CF9AE}" pid="12" name="MSIP_Label_1387ec98-8aff-418c-9455-dc857e1ea7dc_Ref">
    <vt:lpwstr>https://api.informationprotection.azure.com/api/6eab6365-8194-49c6-a4d0-e2d1a0fbeb74</vt:lpwstr>
  </property>
  <property fmtid="{D5CDD505-2E9C-101B-9397-08002B2CF9AE}" pid="13" name="MSIP_Label_1387ec98-8aff-418c-9455-dc857e1ea7dc_Owner">
    <vt:lpwstr>Veronique.Juhasz@caissedesdepots.fr</vt:lpwstr>
  </property>
  <property fmtid="{D5CDD505-2E9C-101B-9397-08002B2CF9AE}" pid="14" name="MSIP_Label_1387ec98-8aff-418c-9455-dc857e1ea7dc_SetDate">
    <vt:lpwstr>2018-07-19T15:01:53.4478051+02:00</vt:lpwstr>
  </property>
  <property fmtid="{D5CDD505-2E9C-101B-9397-08002B2CF9AE}" pid="15" name="MSIP_Label_1387ec98-8aff-418c-9455-dc857e1ea7dc_Name">
    <vt:lpwstr>Avec marquage</vt:lpwstr>
  </property>
  <property fmtid="{D5CDD505-2E9C-101B-9397-08002B2CF9AE}" pid="16" name="MSIP_Label_1387ec98-8aff-418c-9455-dc857e1ea7dc_Application">
    <vt:lpwstr>Microsoft Azure Information Protection</vt:lpwstr>
  </property>
  <property fmtid="{D5CDD505-2E9C-101B-9397-08002B2CF9AE}" pid="17" name="MSIP_Label_1387ec98-8aff-418c-9455-dc857e1ea7dc_Extended_MSFT_Method">
    <vt:lpwstr>Automatic</vt:lpwstr>
  </property>
  <property fmtid="{D5CDD505-2E9C-101B-9397-08002B2CF9AE}" pid="18" name="MSIP_Label_1387ec98-8aff-418c-9455-dc857e1ea7dc_Parent">
    <vt:lpwstr>526b0da4-3db3-477f-aae7-ffa237cfc891</vt:lpwstr>
  </property>
  <property fmtid="{D5CDD505-2E9C-101B-9397-08002B2CF9AE}" pid="19" name="Sensitivity">
    <vt:lpwstr>CDC-Interne Avec marquage</vt:lpwstr>
  </property>
</Properties>
</file>