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ate1904="1" codeName="ThisWorkbook" defaultThemeVersion="124226"/>
  <mc:AlternateContent xmlns:mc="http://schemas.openxmlformats.org/markup-compatibility/2006">
    <mc:Choice Requires="x15">
      <x15ac:absPath xmlns:x15ac="http://schemas.microsoft.com/office/spreadsheetml/2010/11/ac" url="C:\Users\8721\Desktop\CONSULTS DOCS DE TRAVAIL\25004 MAINT LVP\EXBE\"/>
    </mc:Choice>
  </mc:AlternateContent>
  <xr:revisionPtr revIDLastSave="0" documentId="13_ncr:1_{D9ACC83F-7322-465E-B0AC-28B0F6E97584}" xr6:coauthVersionLast="47" xr6:coauthVersionMax="47" xr10:uidLastSave="{00000000-0000-0000-0000-000000000000}"/>
  <bookViews>
    <workbookView xWindow="-120" yWindow="-120" windowWidth="29040" windowHeight="15840" tabRatio="850" firstSheet="13" activeTab="19" xr2:uid="{00000000-000D-0000-FFFF-FFFF00000000}"/>
  </bookViews>
  <sheets>
    <sheet name="1- Lot 1 En  tête " sheetId="66" r:id="rId1"/>
    <sheet name="2- Lot 1 BPU" sheetId="82" r:id="rId2"/>
    <sheet name="3-Lot 1 Horaires d'intervention" sheetId="96" r:id="rId3"/>
    <sheet name="4- Lot 1 Pièces détachées" sheetId="90" r:id="rId4"/>
    <sheet name="5- Lot 1 Exclusions" sheetId="97" r:id="rId5"/>
    <sheet name="6- Lot 1 Détail préventif" sheetId="98" r:id="rId6"/>
    <sheet name="7- Lot 1 Prêt d'équipement" sheetId="101" r:id="rId7"/>
    <sheet name="1- Lot 2 En  tête " sheetId="123" r:id="rId8"/>
    <sheet name="2- Lot 2 BPU " sheetId="124" r:id="rId9"/>
    <sheet name="3-Lot 2 Horaires d'intervention" sheetId="125" r:id="rId10"/>
    <sheet name="4- Lot 2 Pièces détachées  " sheetId="126" r:id="rId11"/>
    <sheet name="5- Lot 2 Exclusions  3" sheetId="127" r:id="rId12"/>
    <sheet name="6- Lot 2 Détail préventif " sheetId="128" r:id="rId13"/>
    <sheet name="7- Lot 2 Prêt d'équipement " sheetId="129" r:id="rId14"/>
    <sheet name="1- Lot 3 En  tête " sheetId="102" r:id="rId15"/>
    <sheet name="2- Lot 3 BPU " sheetId="103" r:id="rId16"/>
    <sheet name="3-Lot 3 Horaires d'intervention" sheetId="104" r:id="rId17"/>
    <sheet name="4- Lot 3 Pièces détachées " sheetId="105" r:id="rId18"/>
    <sheet name="5- Lot 3 Exclusions " sheetId="106" r:id="rId19"/>
    <sheet name="6- Lot 3 Détail préventif " sheetId="107" r:id="rId20"/>
    <sheet name="7- Lot 3 Prêt d'équipement" sheetId="108" r:id="rId21"/>
  </sheets>
  <definedNames>
    <definedName name="_ftn2" localSheetId="1">'2- Lot 1 BPU'!#REF!</definedName>
    <definedName name="_ftn2" localSheetId="8">'2- Lot 2 BPU '!#REF!</definedName>
    <definedName name="_ftn2" localSheetId="15">'2- Lot 3 BPU '!#REF!</definedName>
    <definedName name="_ftnref2" localSheetId="1">'2- Lot 1 BPU'!#REF!</definedName>
    <definedName name="_ftnref2" localSheetId="8">'2- Lot 2 BPU '!#REF!</definedName>
    <definedName name="_ftnref2" localSheetId="15">'2- Lot 3 BPU '!#REF!</definedName>
    <definedName name="accessoireslot3" localSheetId="1">#REF!</definedName>
    <definedName name="accessoireslot3" localSheetId="8">#REF!</definedName>
    <definedName name="accessoireslot3" localSheetId="15">#REF!</definedName>
    <definedName name="accessoireslot3" localSheetId="3">#REF!</definedName>
    <definedName name="accessoireslot3" localSheetId="10">#REF!</definedName>
    <definedName name="accessoireslot3" localSheetId="17">#REF!</definedName>
    <definedName name="accessoireslot3" localSheetId="5">#REF!</definedName>
    <definedName name="accessoireslot3" localSheetId="12">#REF!</definedName>
    <definedName name="accessoireslot3" localSheetId="19">#REF!</definedName>
    <definedName name="accessoireslot3" localSheetId="6">#REF!</definedName>
    <definedName name="accessoireslot3" localSheetId="13">#REF!</definedName>
    <definedName name="accessoireslot3" localSheetId="20">#REF!</definedName>
    <definedName name="accessoireslot3">#REF!</definedName>
    <definedName name="accessoireslot4" localSheetId="1">#REF!</definedName>
    <definedName name="accessoireslot4" localSheetId="8">#REF!</definedName>
    <definedName name="accessoireslot4" localSheetId="15">#REF!</definedName>
    <definedName name="accessoireslot4" localSheetId="3">#REF!</definedName>
    <definedName name="accessoireslot4" localSheetId="10">#REF!</definedName>
    <definedName name="accessoireslot4" localSheetId="17">#REF!</definedName>
    <definedName name="accessoireslot4" localSheetId="5">#REF!</definedName>
    <definedName name="accessoireslot4" localSheetId="12">#REF!</definedName>
    <definedName name="accessoireslot4" localSheetId="19">#REF!</definedName>
    <definedName name="accessoireslot4" localSheetId="6">#REF!</definedName>
    <definedName name="accessoireslot4" localSheetId="13">#REF!</definedName>
    <definedName name="accessoireslot4" localSheetId="20">#REF!</definedName>
    <definedName name="accessoireslot4">#REF!</definedName>
    <definedName name="CDVPAR" localSheetId="1">#REF!</definedName>
    <definedName name="CDVPAR" localSheetId="8">#REF!</definedName>
    <definedName name="CDVPAR" localSheetId="15">#REF!</definedName>
    <definedName name="CDVPAR" localSheetId="3">#REF!</definedName>
    <definedName name="CDVPAR" localSheetId="10">#REF!</definedName>
    <definedName name="CDVPAR" localSheetId="17">#REF!</definedName>
    <definedName name="CDVPAR" localSheetId="5">#REF!</definedName>
    <definedName name="CDVPAR" localSheetId="12">#REF!</definedName>
    <definedName name="CDVPAR" localSheetId="19">#REF!</definedName>
    <definedName name="CDVPAR" localSheetId="6">#REF!</definedName>
    <definedName name="CDVPAR" localSheetId="13">#REF!</definedName>
    <definedName name="CDVPAR" localSheetId="20">#REF!</definedName>
    <definedName name="CDVPAR">#REF!</definedName>
    <definedName name="CNDCMD" localSheetId="1">#REF!</definedName>
    <definedName name="CNDCMD" localSheetId="8">#REF!</definedName>
    <definedName name="CNDCMD" localSheetId="15">#REF!</definedName>
    <definedName name="CNDCMD" localSheetId="3">#REF!</definedName>
    <definedName name="CNDCMD" localSheetId="10">#REF!</definedName>
    <definedName name="CNDCMD" localSheetId="17">#REF!</definedName>
    <definedName name="CNDCMD" localSheetId="5">#REF!</definedName>
    <definedName name="CNDCMD" localSheetId="12">#REF!</definedName>
    <definedName name="CNDCMD" localSheetId="19">#REF!</definedName>
    <definedName name="CNDCMD" localSheetId="6">#REF!</definedName>
    <definedName name="CNDCMD" localSheetId="13">#REF!</definedName>
    <definedName name="CNDCMD" localSheetId="20">#REF!</definedName>
    <definedName name="CNDCMD">#REF!</definedName>
    <definedName name="CNDMARCHE" localSheetId="1">#REF!</definedName>
    <definedName name="CNDMARCHE" localSheetId="8">#REF!</definedName>
    <definedName name="CNDMARCHE" localSheetId="15">#REF!</definedName>
    <definedName name="CNDMARCHE" localSheetId="3">#REF!</definedName>
    <definedName name="CNDMARCHE" localSheetId="10">#REF!</definedName>
    <definedName name="CNDMARCHE" localSheetId="17">#REF!</definedName>
    <definedName name="CNDMARCHE" localSheetId="5">#REF!</definedName>
    <definedName name="CNDMARCHE" localSheetId="12">#REF!</definedName>
    <definedName name="CNDMARCHE" localSheetId="19">#REF!</definedName>
    <definedName name="CNDMARCHE" localSheetId="6">#REF!</definedName>
    <definedName name="CNDMARCHE" localSheetId="13">#REF!</definedName>
    <definedName name="CNDMARCHE" localSheetId="20">#REF!</definedName>
    <definedName name="CNDMARCHE">#REF!</definedName>
    <definedName name="CNDREFCMD" localSheetId="1">#REF!</definedName>
    <definedName name="CNDREFCMD" localSheetId="8">#REF!</definedName>
    <definedName name="CNDREFCMD" localSheetId="15">#REF!</definedName>
    <definedName name="CNDREFCMD" localSheetId="3">#REF!</definedName>
    <definedName name="CNDREFCMD" localSheetId="10">#REF!</definedName>
    <definedName name="CNDREFCMD" localSheetId="17">#REF!</definedName>
    <definedName name="CNDREFCMD" localSheetId="5">#REF!</definedName>
    <definedName name="CNDREFCMD" localSheetId="12">#REF!</definedName>
    <definedName name="CNDREFCMD" localSheetId="19">#REF!</definedName>
    <definedName name="CNDREFCMD" localSheetId="6">#REF!</definedName>
    <definedName name="CNDREFCMD" localSheetId="13">#REF!</definedName>
    <definedName name="CNDREFCMD" localSheetId="20">#REF!</definedName>
    <definedName name="CNDREFCMD">#REF!</definedName>
    <definedName name="CNDREFMARCHE" localSheetId="1">#REF!</definedName>
    <definedName name="CNDREFMARCHE" localSheetId="8">#REF!</definedName>
    <definedName name="CNDREFMARCHE" localSheetId="15">#REF!</definedName>
    <definedName name="CNDREFMARCHE" localSheetId="3">#REF!</definedName>
    <definedName name="CNDREFMARCHE" localSheetId="10">#REF!</definedName>
    <definedName name="CNDREFMARCHE" localSheetId="17">#REF!</definedName>
    <definedName name="CNDREFMARCHE" localSheetId="5">#REF!</definedName>
    <definedName name="CNDREFMARCHE" localSheetId="12">#REF!</definedName>
    <definedName name="CNDREFMARCHE" localSheetId="19">#REF!</definedName>
    <definedName name="CNDREFMARCHE" localSheetId="6">#REF!</definedName>
    <definedName name="CNDREFMARCHE" localSheetId="13">#REF!</definedName>
    <definedName name="CNDREFMARCHE" localSheetId="20">#REF!</definedName>
    <definedName name="CNDREFMARCHE">#REF!</definedName>
    <definedName name="DATEFINEXECUTION" localSheetId="1">#REF!</definedName>
    <definedName name="DATEFINEXECUTION" localSheetId="8">#REF!</definedName>
    <definedName name="DATEFINEXECUTION" localSheetId="15">#REF!</definedName>
    <definedName name="DATEFINEXECUTION" localSheetId="3">#REF!</definedName>
    <definedName name="DATEFINEXECUTION" localSheetId="10">#REF!</definedName>
    <definedName name="DATEFINEXECUTION" localSheetId="17">#REF!</definedName>
    <definedName name="DATEFINEXECUTION" localSheetId="5">#REF!</definedName>
    <definedName name="DATEFINEXECUTION" localSheetId="12">#REF!</definedName>
    <definedName name="DATEFINEXECUTION" localSheetId="19">#REF!</definedName>
    <definedName name="DATEFINEXECUTION" localSheetId="6">#REF!</definedName>
    <definedName name="DATEFINEXECUTION" localSheetId="13">#REF!</definedName>
    <definedName name="DATEFINEXECUTION" localSheetId="20">#REF!</definedName>
    <definedName name="DATEFINEXECUTION">#REF!</definedName>
    <definedName name="DVIKYDEVI" localSheetId="1">#REF!</definedName>
    <definedName name="DVIKYDEVI" localSheetId="8">#REF!</definedName>
    <definedName name="DVIKYDEVI" localSheetId="15">#REF!</definedName>
    <definedName name="DVIKYDEVI" localSheetId="3">#REF!</definedName>
    <definedName name="DVIKYDEVI" localSheetId="10">#REF!</definedName>
    <definedName name="DVIKYDEVI" localSheetId="17">#REF!</definedName>
    <definedName name="DVIKYDEVI" localSheetId="5">#REF!</definedName>
    <definedName name="DVIKYDEVI" localSheetId="12">#REF!</definedName>
    <definedName name="DVIKYDEVI" localSheetId="19">#REF!</definedName>
    <definedName name="DVIKYDEVI" localSheetId="6">#REF!</definedName>
    <definedName name="DVIKYDEVI" localSheetId="13">#REF!</definedName>
    <definedName name="DVIKYDEVI" localSheetId="20">#REF!</definedName>
    <definedName name="DVIKYDEVI">#REF!</definedName>
    <definedName name="essai" localSheetId="1">#REF!</definedName>
    <definedName name="essai" localSheetId="8">#REF!</definedName>
    <definedName name="essai" localSheetId="15">#REF!</definedName>
    <definedName name="essai" localSheetId="3">#REF!</definedName>
    <definedName name="essai" localSheetId="10">#REF!</definedName>
    <definedName name="essai" localSheetId="17">#REF!</definedName>
    <definedName name="essai" localSheetId="5">#REF!</definedName>
    <definedName name="essai" localSheetId="12">#REF!</definedName>
    <definedName name="essai" localSheetId="19">#REF!</definedName>
    <definedName name="essai" localSheetId="6">#REF!</definedName>
    <definedName name="essai" localSheetId="13">#REF!</definedName>
    <definedName name="essai" localSheetId="20">#REF!</definedName>
    <definedName name="essai">#REF!</definedName>
    <definedName name="FOUCDFOUC" localSheetId="1">#REF!</definedName>
    <definedName name="FOUCDFOUC" localSheetId="8">#REF!</definedName>
    <definedName name="FOUCDFOUC" localSheetId="15">#REF!</definedName>
    <definedName name="FOUCDFOUC" localSheetId="3">#REF!</definedName>
    <definedName name="FOUCDFOUC" localSheetId="10">#REF!</definedName>
    <definedName name="FOUCDFOUC" localSheetId="17">#REF!</definedName>
    <definedName name="FOUCDFOUC" localSheetId="5">#REF!</definedName>
    <definedName name="FOUCDFOUC" localSheetId="12">#REF!</definedName>
    <definedName name="FOUCDFOUC" localSheetId="19">#REF!</definedName>
    <definedName name="FOUCDFOUC" localSheetId="6">#REF!</definedName>
    <definedName name="FOUCDFOUC" localSheetId="13">#REF!</definedName>
    <definedName name="FOUCDFOUC" localSheetId="20">#REF!</definedName>
    <definedName name="FOUCDFOUC">#REF!</definedName>
    <definedName name="FOUNOSTRE" localSheetId="1">#REF!</definedName>
    <definedName name="FOUNOSTRE" localSheetId="8">#REF!</definedName>
    <definedName name="FOUNOSTRE" localSheetId="15">#REF!</definedName>
    <definedName name="FOUNOSTRE" localSheetId="3">#REF!</definedName>
    <definedName name="FOUNOSTRE" localSheetId="10">#REF!</definedName>
    <definedName name="FOUNOSTRE" localSheetId="17">#REF!</definedName>
    <definedName name="FOUNOSTRE" localSheetId="5">#REF!</definedName>
    <definedName name="FOUNOSTRE" localSheetId="12">#REF!</definedName>
    <definedName name="FOUNOSTRE" localSheetId="19">#REF!</definedName>
    <definedName name="FOUNOSTRE" localSheetId="6">#REF!</definedName>
    <definedName name="FOUNOSTRE" localSheetId="13">#REF!</definedName>
    <definedName name="FOUNOSTRE" localSheetId="20">#REF!</definedName>
    <definedName name="FOUNOSTRE">#REF!</definedName>
    <definedName name="_xlnm.Print_Titles" localSheetId="1">'2- Lot 1 BPU'!$1:$1</definedName>
    <definedName name="_xlnm.Print_Titles" localSheetId="8">'2- Lot 2 BPU '!$1:$1</definedName>
    <definedName name="_xlnm.Print_Titles" localSheetId="15">'2- Lot 3 BPU '!$1:$1</definedName>
    <definedName name="_xlnm.Print_Titles" localSheetId="2">'3-Lot 1 Horaires d''intervention'!$1:$2</definedName>
    <definedName name="_xlnm.Print_Titles" localSheetId="9">'3-Lot 2 Horaires d''intervention'!$1:$2</definedName>
    <definedName name="_xlnm.Print_Titles" localSheetId="16">'3-Lot 3 Horaires d''intervention'!$1:$2</definedName>
    <definedName name="_xlnm.Print_Titles" localSheetId="3">'4- Lot 1 Pièces détachées'!$1:$1</definedName>
    <definedName name="_xlnm.Print_Titles" localSheetId="10">'4- Lot 2 Pièces détachées  '!$1:$1</definedName>
    <definedName name="_xlnm.Print_Titles" localSheetId="17">'4- Lot 3 Pièces détachées '!$1:$1</definedName>
    <definedName name="m" localSheetId="1">#REF!</definedName>
    <definedName name="m" localSheetId="8">#REF!</definedName>
    <definedName name="m" localSheetId="15">#REF!</definedName>
    <definedName name="m" localSheetId="3">#REF!</definedName>
    <definedName name="m" localSheetId="10">#REF!</definedName>
    <definedName name="m" localSheetId="17">#REF!</definedName>
    <definedName name="m" localSheetId="5">#REF!</definedName>
    <definedName name="m" localSheetId="12">#REF!</definedName>
    <definedName name="m" localSheetId="19">#REF!</definedName>
    <definedName name="m" localSheetId="6">#REF!</definedName>
    <definedName name="m" localSheetId="13">#REF!</definedName>
    <definedName name="m" localSheetId="20">#REF!</definedName>
    <definedName name="m">#REF!</definedName>
    <definedName name="mmm" localSheetId="1">#REF!</definedName>
    <definedName name="mmm" localSheetId="8">#REF!</definedName>
    <definedName name="mmm" localSheetId="15">#REF!</definedName>
    <definedName name="mmm" localSheetId="3">#REF!</definedName>
    <definedName name="mmm" localSheetId="10">#REF!</definedName>
    <definedName name="mmm" localSheetId="17">#REF!</definedName>
    <definedName name="mmm" localSheetId="5">#REF!</definedName>
    <definedName name="mmm" localSheetId="12">#REF!</definedName>
    <definedName name="mmm" localSheetId="19">#REF!</definedName>
    <definedName name="mmm" localSheetId="6">#REF!</definedName>
    <definedName name="mmm" localSheetId="13">#REF!</definedName>
    <definedName name="mmm" localSheetId="20">#REF!</definedName>
    <definedName name="mmm">#REF!</definedName>
    <definedName name="NOOCC" localSheetId="1">#REF!</definedName>
    <definedName name="NOOCC" localSheetId="8">#REF!</definedName>
    <definedName name="NOOCC" localSheetId="15">#REF!</definedName>
    <definedName name="NOOCC" localSheetId="3">#REF!</definedName>
    <definedName name="NOOCC" localSheetId="10">#REF!</definedName>
    <definedName name="NOOCC" localSheetId="17">#REF!</definedName>
    <definedName name="NOOCC" localSheetId="5">#REF!</definedName>
    <definedName name="NOOCC" localSheetId="12">#REF!</definedName>
    <definedName name="NOOCC" localSheetId="19">#REF!</definedName>
    <definedName name="NOOCC" localSheetId="6">#REF!</definedName>
    <definedName name="NOOCC" localSheetId="13">#REF!</definedName>
    <definedName name="NOOCC" localSheetId="20">#REF!</definedName>
    <definedName name="NOOCC">#REF!</definedName>
    <definedName name="PCACDPACH" localSheetId="1">#REF!</definedName>
    <definedName name="PCACDPACH" localSheetId="8">#REF!</definedName>
    <definedName name="PCACDPACH" localSheetId="15">#REF!</definedName>
    <definedName name="PCACDPACH" localSheetId="3">#REF!</definedName>
    <definedName name="PCACDPACH" localSheetId="10">#REF!</definedName>
    <definedName name="PCACDPACH" localSheetId="17">#REF!</definedName>
    <definedName name="PCACDPACH" localSheetId="5">#REF!</definedName>
    <definedName name="PCACDPACH" localSheetId="12">#REF!</definedName>
    <definedName name="PCACDPACH" localSheetId="19">#REF!</definedName>
    <definedName name="PCACDPACH" localSheetId="6">#REF!</definedName>
    <definedName name="PCACDPACH" localSheetId="13">#REF!</definedName>
    <definedName name="PCACDPACH" localSheetId="20">#REF!</definedName>
    <definedName name="PCACDPACH">#REF!</definedName>
    <definedName name="PCAD8DEPA" localSheetId="1">#REF!</definedName>
    <definedName name="PCAD8DEPA" localSheetId="8">#REF!</definedName>
    <definedName name="PCAD8DEPA" localSheetId="15">#REF!</definedName>
    <definedName name="PCAD8DEPA" localSheetId="3">#REF!</definedName>
    <definedName name="PCAD8DEPA" localSheetId="10">#REF!</definedName>
    <definedName name="PCAD8DEPA" localSheetId="17">#REF!</definedName>
    <definedName name="PCAD8DEPA" localSheetId="5">#REF!</definedName>
    <definedName name="PCAD8DEPA" localSheetId="12">#REF!</definedName>
    <definedName name="PCAD8DEPA" localSheetId="19">#REF!</definedName>
    <definedName name="PCAD8DEPA" localSheetId="6">#REF!</definedName>
    <definedName name="PCAD8DEPA" localSheetId="13">#REF!</definedName>
    <definedName name="PCAD8DEPA" localSheetId="20">#REF!</definedName>
    <definedName name="PCAD8DEPA">#REF!</definedName>
    <definedName name="PCAD8NOTI" localSheetId="1">#REF!</definedName>
    <definedName name="PCAD8NOTI" localSheetId="8">#REF!</definedName>
    <definedName name="PCAD8NOTI" localSheetId="15">#REF!</definedName>
    <definedName name="PCAD8NOTI" localSheetId="3">#REF!</definedName>
    <definedName name="PCAD8NOTI" localSheetId="10">#REF!</definedName>
    <definedName name="PCAD8NOTI" localSheetId="17">#REF!</definedName>
    <definedName name="PCAD8NOTI" localSheetId="5">#REF!</definedName>
    <definedName name="PCAD8NOTI" localSheetId="12">#REF!</definedName>
    <definedName name="PCAD8NOTI" localSheetId="19">#REF!</definedName>
    <definedName name="PCAD8NOTI" localSheetId="6">#REF!</definedName>
    <definedName name="PCAD8NOTI" localSheetId="13">#REF!</definedName>
    <definedName name="PCAD8NOTI" localSheetId="20">#REF!</definedName>
    <definedName name="PCAD8NOTI">#REF!</definedName>
    <definedName name="pcapcmaxi" localSheetId="1">#REF!</definedName>
    <definedName name="pcapcmaxi" localSheetId="8">#REF!</definedName>
    <definedName name="pcapcmaxi" localSheetId="15">#REF!</definedName>
    <definedName name="pcapcmaxi" localSheetId="3">#REF!</definedName>
    <definedName name="pcapcmaxi" localSheetId="10">#REF!</definedName>
    <definedName name="pcapcmaxi" localSheetId="17">#REF!</definedName>
    <definedName name="pcapcmaxi" localSheetId="5">#REF!</definedName>
    <definedName name="pcapcmaxi" localSheetId="12">#REF!</definedName>
    <definedName name="pcapcmaxi" localSheetId="19">#REF!</definedName>
    <definedName name="pcapcmaxi" localSheetId="6">#REF!</definedName>
    <definedName name="pcapcmaxi" localSheetId="13">#REF!</definedName>
    <definedName name="pcapcmaxi" localSheetId="20">#REF!</definedName>
    <definedName name="pcapcmaxi">#REF!</definedName>
    <definedName name="pcapcmini" localSheetId="1">#REF!</definedName>
    <definedName name="pcapcmini" localSheetId="8">#REF!</definedName>
    <definedName name="pcapcmini" localSheetId="15">#REF!</definedName>
    <definedName name="pcapcmini" localSheetId="3">#REF!</definedName>
    <definedName name="pcapcmini" localSheetId="10">#REF!</definedName>
    <definedName name="pcapcmini" localSheetId="17">#REF!</definedName>
    <definedName name="pcapcmini" localSheetId="5">#REF!</definedName>
    <definedName name="pcapcmini" localSheetId="12">#REF!</definedName>
    <definedName name="pcapcmini" localSheetId="19">#REF!</definedName>
    <definedName name="pcapcmini" localSheetId="6">#REF!</definedName>
    <definedName name="pcapcmini" localSheetId="13">#REF!</definedName>
    <definedName name="pcapcmini" localSheetId="20">#REF!</definedName>
    <definedName name="pcapcmini">#REF!</definedName>
    <definedName name="pp" localSheetId="1">#REF!</definedName>
    <definedName name="pp" localSheetId="8">#REF!</definedName>
    <definedName name="pp" localSheetId="15">#REF!</definedName>
    <definedName name="pp" localSheetId="3">#REF!</definedName>
    <definedName name="pp" localSheetId="10">#REF!</definedName>
    <definedName name="pp" localSheetId="17">#REF!</definedName>
    <definedName name="pp" localSheetId="5">#REF!</definedName>
    <definedName name="pp" localSheetId="12">#REF!</definedName>
    <definedName name="pp" localSheetId="19">#REF!</definedName>
    <definedName name="pp" localSheetId="6">#REF!</definedName>
    <definedName name="pp" localSheetId="13">#REF!</definedName>
    <definedName name="pp" localSheetId="20">#REF!</definedName>
    <definedName name="pp">#REF!</definedName>
    <definedName name="selon.entree" localSheetId="1">#REF!</definedName>
    <definedName name="selon.entree" localSheetId="8">#REF!</definedName>
    <definedName name="selon.entree" localSheetId="15">#REF!</definedName>
    <definedName name="selon.entree" localSheetId="3">#REF!</definedName>
    <definedName name="selon.entree" localSheetId="10">#REF!</definedName>
    <definedName name="selon.entree" localSheetId="17">#REF!</definedName>
    <definedName name="selon.entree" localSheetId="5">#REF!</definedName>
    <definedName name="selon.entree" localSheetId="12">#REF!</definedName>
    <definedName name="selon.entree" localSheetId="19">#REF!</definedName>
    <definedName name="selon.entree" localSheetId="6">#REF!</definedName>
    <definedName name="selon.entree" localSheetId="13">#REF!</definedName>
    <definedName name="selon.entree" localSheetId="20">#REF!</definedName>
    <definedName name="selon.entree">#REF!</definedName>
    <definedName name="TYPE_REF_PROD" localSheetId="1">#REF!</definedName>
    <definedName name="TYPE_REF_PROD" localSheetId="8">#REF!</definedName>
    <definedName name="TYPE_REF_PROD" localSheetId="15">#REF!</definedName>
    <definedName name="TYPE_REF_PROD" localSheetId="3">#REF!</definedName>
    <definedName name="TYPE_REF_PROD" localSheetId="10">#REF!</definedName>
    <definedName name="TYPE_REF_PROD" localSheetId="17">#REF!</definedName>
    <definedName name="TYPE_REF_PROD" localSheetId="5">#REF!</definedName>
    <definedName name="TYPE_REF_PROD" localSheetId="12">#REF!</definedName>
    <definedName name="TYPE_REF_PROD" localSheetId="19">#REF!</definedName>
    <definedName name="TYPE_REF_PROD" localSheetId="6">#REF!</definedName>
    <definedName name="TYPE_REF_PROD" localSheetId="13">#REF!</definedName>
    <definedName name="TYPE_REF_PROD" localSheetId="20">#REF!</definedName>
    <definedName name="TYPE_REF_PROD">#REF!</definedName>
    <definedName name="_xlnm.Print_Area" localSheetId="0">'1- Lot 1 En  tête '!$A$1:$P$27</definedName>
    <definedName name="_xlnm.Print_Area" localSheetId="7">'1- Lot 2 En  tête '!$A$1:$P$25</definedName>
    <definedName name="_xlnm.Print_Area" localSheetId="14">'1- Lot 3 En  tête '!$A$1:$P$23</definedName>
    <definedName name="_xlnm.Print_Area" localSheetId="1">'2- Lot 1 BPU'!$A$1:$L$26</definedName>
    <definedName name="_xlnm.Print_Area" localSheetId="8">'2- Lot 2 BPU '!$A$1:$L$115</definedName>
    <definedName name="_xlnm.Print_Area" localSheetId="15">'2- Lot 3 BPU '!$A$1:$L$71</definedName>
    <definedName name="_xlnm.Print_Area" localSheetId="2">'3-Lot 1 Horaires d''intervention'!$A$1:$F$6</definedName>
    <definedName name="_xlnm.Print_Area" localSheetId="9">'3-Lot 2 Horaires d''intervention'!$A$1:$F$6</definedName>
    <definedName name="_xlnm.Print_Area" localSheetId="16">'3-Lot 3 Horaires d''intervention'!$A$1:$F$6</definedName>
    <definedName name="_xlnm.Print_Area" localSheetId="3">'4- Lot 1 Pièces détachées'!$A$1:$F$13</definedName>
    <definedName name="_xlnm.Print_Area" localSheetId="10">'4- Lot 2 Pièces détachées  '!$A$1:$F$13</definedName>
    <definedName name="_xlnm.Print_Area" localSheetId="17">'4- Lot 3 Pièces détachées '!$A$1:$F$13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2" i="124" l="1"/>
  <c r="K112" i="124"/>
  <c r="K23" i="82"/>
  <c r="J112" i="124"/>
  <c r="L4" i="82" l="1"/>
  <c r="L5" i="82"/>
  <c r="L6" i="82"/>
  <c r="L7" i="82"/>
  <c r="L8" i="82"/>
  <c r="L9" i="82"/>
  <c r="L10" i="82"/>
  <c r="L11" i="82"/>
  <c r="L12" i="82"/>
  <c r="L13" i="82"/>
  <c r="L14" i="82"/>
  <c r="L15" i="82"/>
  <c r="L16" i="82"/>
  <c r="L17" i="82"/>
  <c r="L18" i="82"/>
  <c r="L19" i="82"/>
  <c r="L20" i="82"/>
  <c r="L21" i="82"/>
  <c r="L22" i="82"/>
  <c r="I23" i="82"/>
  <c r="J23" i="82"/>
  <c r="K68" i="103"/>
  <c r="J68" i="103"/>
  <c r="I68" i="103"/>
  <c r="L68" i="103" l="1"/>
  <c r="L23" i="82"/>
  <c r="L112" i="124"/>
</calcChain>
</file>

<file path=xl/sharedStrings.xml><?xml version="1.0" encoding="utf-8"?>
<sst xmlns="http://schemas.openxmlformats.org/spreadsheetml/2006/main" count="539" uniqueCount="209">
  <si>
    <t>Ligne de produit</t>
  </si>
  <si>
    <t>N° de Consultation</t>
  </si>
  <si>
    <t>Raison Sociale du Fournisseur</t>
  </si>
  <si>
    <t>N° SIRET</t>
  </si>
  <si>
    <t>Code Fournisseur AP-HP</t>
  </si>
  <si>
    <t>Devise</t>
  </si>
  <si>
    <t>euro</t>
  </si>
  <si>
    <t>N° Marché AP-HP</t>
  </si>
  <si>
    <t>Date Notification</t>
  </si>
  <si>
    <t>Date début d'exécution</t>
  </si>
  <si>
    <t>Prix unitaire
en €HT</t>
  </si>
  <si>
    <t>Prix unitaire
en €TTC</t>
  </si>
  <si>
    <t xml:space="preserve">Désignation </t>
  </si>
  <si>
    <t>Modalités de saisie des annexes financières:</t>
  </si>
  <si>
    <t>Une réponse doit figurer dans toutes les cases blanches. Un prix doit figurer dans toutes les cases  des colonnes "prix unitaire HT " et "prix unitaire TTC"</t>
  </si>
  <si>
    <t>Spécification technique</t>
  </si>
  <si>
    <t>DU LUNDI AU VENDREDI</t>
  </si>
  <si>
    <t>SAMEDI</t>
  </si>
  <si>
    <t>DIMANCHE &amp; JOURS FERIES</t>
  </si>
  <si>
    <t>SOIR</t>
  </si>
  <si>
    <t>NUIT</t>
  </si>
  <si>
    <t>HORAIRES NORMAUX DU TITULAIRE (horaires ouvrés du SAV)</t>
  </si>
  <si>
    <t>Délai de livraison</t>
  </si>
  <si>
    <t>Pieces détachées</t>
  </si>
  <si>
    <t>Simulation annuelle € HT</t>
  </si>
  <si>
    <t xml:space="preserve">PERMANENCE DE SAV HORS HEURES OUVREES </t>
  </si>
  <si>
    <t>Remise consentie sur les prix HT en %:</t>
  </si>
  <si>
    <t>Durée de la garantie sur les pièces détachées</t>
  </si>
  <si>
    <t>Type de produit</t>
  </si>
  <si>
    <t>Type de formule de maintenance</t>
  </si>
  <si>
    <t>PU remisé                                                                                    € HT</t>
  </si>
  <si>
    <t>Désignation</t>
  </si>
  <si>
    <t>Référence</t>
  </si>
  <si>
    <t>Durée de la maintenance préventive</t>
  </si>
  <si>
    <t>Un protocole peut être joint en document annexe</t>
  </si>
  <si>
    <t>Décrire les astreintes téléphoniques le cas échéant</t>
  </si>
  <si>
    <t>Décrire les astreintes techniques le cas échéant</t>
  </si>
  <si>
    <t>Description détaillée: opérations réalisées, kits de pièces détachées</t>
  </si>
  <si>
    <t>Quantité annuelle prévis.</t>
  </si>
  <si>
    <t>ATTENTION ! UN SEUL ARTICLE NON RENSEIGNE ENTRAINE L'ELIMINATION DE L'OFFRE</t>
  </si>
  <si>
    <t>Nombre de cellules vides:</t>
  </si>
  <si>
    <t>Le catalogue complet des pièces détachées permettant de couvrir l'ensemble des produits définis dansle CCTP  doit être fourni</t>
  </si>
  <si>
    <t>Veiller à bien indiquer la référence du tarif proposé</t>
  </si>
  <si>
    <t>Référence du tarif catalogue clientèle:</t>
  </si>
  <si>
    <t>Année du tarif catalogue clientèle:</t>
  </si>
  <si>
    <t>Heure de main d'œuvre</t>
  </si>
  <si>
    <t>Déplacement</t>
  </si>
  <si>
    <t>Télécommande pour GH3+</t>
  </si>
  <si>
    <t>Motor Safety PCB rechange</t>
  </si>
  <si>
    <t>Lève patient sur rail : Moteurs GH2</t>
  </si>
  <si>
    <t>Lève patient sur rail: Moteurs GH3</t>
  </si>
  <si>
    <t>Ensemble de rails par chambre ou local</t>
  </si>
  <si>
    <t>Pièces détachées et télécommandes</t>
  </si>
  <si>
    <t>Forfait M1</t>
  </si>
  <si>
    <t>Forfait M2</t>
  </si>
  <si>
    <t xml:space="preserve">La remise peut être unique ou différenciée selon les familles de produits. </t>
  </si>
  <si>
    <t xml:space="preserve">Le candidat indique les remises qu'il entend effectuer sur les tarifs publics des catalogues proposés. </t>
  </si>
  <si>
    <t>Les cases non grisées et toutes les cases prix doivent être obligatoirement renseignées</t>
  </si>
  <si>
    <t>La colonne prix unitaire HT a été mise en couleur comme une aide au contrôle de la saisie. Dès qu'un prix sera rentré dans la cellule, la couleur disparaitra. En bas de colonne vous trouverez un compteur de cellules vides restantes.</t>
  </si>
  <si>
    <t>MODALITES CONCERNANT LE PRÊT DANS LE CADRE D'UN EQUIPEMENT COUVERT PAR UN FORFAIT DE MAINTENANCE</t>
  </si>
  <si>
    <t>Circonstances dans lesquelles un prêt peut être mis en oeuvre :</t>
  </si>
  <si>
    <t>Conditions financières du prêt :</t>
  </si>
  <si>
    <t>Modalités de déclenchement du prêt :</t>
  </si>
  <si>
    <t>Délai de mise en œuvre du prêt :</t>
  </si>
  <si>
    <t>Modalités de mise en œuvre du prêt (dépôt et reprise de l'équipement) :</t>
  </si>
  <si>
    <t>MODALITES CONCERNANT LE PRÊT DANS LE CADRE D'UN EQUIPEMENT NON COUVERT PAR UN FORFAIT DE MAINTENANCE</t>
  </si>
  <si>
    <t>Formation à la maintenance de niveau 1 sur site hospitalier, par personne</t>
  </si>
  <si>
    <t>Formation à la maintenance de niveau 2 sur site hospitalier, par personne</t>
  </si>
  <si>
    <t>Formation à la maintenance de niveau 2 sur site TITULAIRE,par personne</t>
  </si>
  <si>
    <t>Kit clavier Tempo</t>
  </si>
  <si>
    <t>Chargeur voyageur</t>
  </si>
  <si>
    <t>Batterie pour Tempo</t>
  </si>
  <si>
    <t>Maxi sky 440</t>
  </si>
  <si>
    <t>Maxi sky 600</t>
  </si>
  <si>
    <t>Maxi sky 1000</t>
  </si>
  <si>
    <t>Opéra</t>
  </si>
  <si>
    <t>Tempo</t>
  </si>
  <si>
    <t>Minstrel</t>
  </si>
  <si>
    <t>Maxi twin</t>
  </si>
  <si>
    <t>Sara 3000</t>
  </si>
  <si>
    <t>HOT LINE</t>
  </si>
  <si>
    <t>Support HOT LINE</t>
  </si>
  <si>
    <t>Lignes à dupliquer autant que nécesaires</t>
  </si>
  <si>
    <t>Dérail des pièces ou presations exclues des  forfaitaits</t>
  </si>
  <si>
    <t xml:space="preserve">LP Sur rails </t>
  </si>
  <si>
    <t xml:space="preserve">LP Mobiles </t>
  </si>
  <si>
    <t xml:space="preserve">Verticalisateurs </t>
  </si>
  <si>
    <t>Fréquence annuelle de la maintenance préventive, formules M1, M2, M3</t>
  </si>
  <si>
    <t>*: Délai d'intervention selon définition CCTP, ART VI-1-4</t>
  </si>
  <si>
    <t>**: Délai de remise en service selon définition CCTP ART VI-1-5</t>
  </si>
  <si>
    <t>Sabina</t>
  </si>
  <si>
    <t>Protocole à joindre en document annexe</t>
  </si>
  <si>
    <t>Délai pour émission d'un devis en jours ouvrés, maximum 2 jours ouvrés</t>
  </si>
  <si>
    <t>Délai de livraison en heures ouvrées:</t>
  </si>
  <si>
    <t>Description détaillée: opérations réalisées, kits précis de pièces détachées</t>
  </si>
  <si>
    <t>*: Remise quantitative selon définition CCTP, ART VI-2</t>
  </si>
  <si>
    <t>Remise quantitative*  pour commande  de 50 forfaits et plus</t>
  </si>
  <si>
    <t>Durée de garantie des interventions en mois</t>
  </si>
  <si>
    <t>Délai d'intervention pour la maintenance corrective***, heures ouvrées*</t>
  </si>
  <si>
    <t>Délai de remise en service                       maint corrective***  heures ouvrées**</t>
  </si>
  <si>
    <t xml:space="preserve">***: Formules M3: interventions correctives au-delà du niveau 2 </t>
  </si>
  <si>
    <t>HR 900</t>
  </si>
  <si>
    <t>DUO - DUO 2</t>
  </si>
  <si>
    <t>Pièces détachées lits et supports</t>
  </si>
  <si>
    <t>Lits et supports</t>
  </si>
  <si>
    <t>Ensembles GH2</t>
  </si>
  <si>
    <t>Ensemble GH3</t>
  </si>
  <si>
    <t>Lève personne</t>
  </si>
  <si>
    <t>Golvo</t>
  </si>
  <si>
    <t>Viking</t>
  </si>
  <si>
    <t>Verticalisateur</t>
  </si>
  <si>
    <t>Avantguard 1600</t>
  </si>
  <si>
    <t>Forfait M0</t>
  </si>
  <si>
    <t>Forfait M1 Année n</t>
  </si>
  <si>
    <t>Forfait M1 Année n+1</t>
  </si>
  <si>
    <t>Forfait M1 Année n+2</t>
  </si>
  <si>
    <t>Forfait M2 Année n</t>
  </si>
  <si>
    <t>Forfait M2 Année n+1</t>
  </si>
  <si>
    <t>Bon de commande sur devis</t>
  </si>
  <si>
    <t>Test en charge d'un harnais</t>
  </si>
  <si>
    <t>Nombre de contrôles (M0) ou maintenances préventives annuelles préconisées</t>
  </si>
  <si>
    <t>Fréquence annuelle de la maintenance préventive, formules M0, M1, M2</t>
  </si>
  <si>
    <t xml:space="preserve">Verticali       sateurs </t>
  </si>
  <si>
    <t xml:space="preserve">Verticali     sateurs </t>
  </si>
  <si>
    <t>Forfait M2 année n+2</t>
  </si>
  <si>
    <t xml:space="preserve">Pièces détachées leve personne </t>
  </si>
  <si>
    <t>Nombre de contrôles ou maintenances préventives annuelles préconisées</t>
  </si>
  <si>
    <t>Coût forfaitaire de contrôle des fixations de rails, et reprises: à chiffrer - Possibilité de détailler cette prestation sur lignes ci-dessous</t>
  </si>
  <si>
    <t>Ni-mH Battery pk 24V/2.1Ah, SP</t>
  </si>
  <si>
    <t>Charger PCB, Spare part</t>
  </si>
  <si>
    <t>Battery 12V, 4,5Ah, 2pcs,spare</t>
  </si>
  <si>
    <t>Ensemble de rails pour GH2 par chambre ou local PRIX SANS MOTEUR</t>
  </si>
  <si>
    <t>Ensemble de rails pour GH3 par chambre ou local, PRIX SANS MOTEUR</t>
  </si>
  <si>
    <t>Test en charge GH2</t>
  </si>
  <si>
    <t>Forfait M0 comprenant le test en charge</t>
  </si>
  <si>
    <t>BATTERIE 12V 5Ah MS600/</t>
  </si>
  <si>
    <t>Chargeur mural pour batterie NDA0100-20</t>
  </si>
  <si>
    <t>Chargeur + station rallonge MS600/MS1000/Ms2</t>
  </si>
  <si>
    <t>Sangle de levage MS600</t>
  </si>
  <si>
    <t>Kit capot complet MS600</t>
  </si>
  <si>
    <t>Carte de commande MS600  492-00035-7-B</t>
  </si>
  <si>
    <t>Carte de commande MS600    499-02072-B</t>
  </si>
  <si>
    <t>Moteur MaxiSky2 standard avec cintre et montage 1 moteur</t>
  </si>
  <si>
    <t>Moteur Maxisky2 standard avec cintre et montage à partir du 2eme moteur, pour une même intervention</t>
  </si>
  <si>
    <t>Télécommande 2 fonctions  MS440/MS600</t>
  </si>
  <si>
    <t>Télécommande 4 fonctions MS600/MS1000</t>
  </si>
  <si>
    <t>Maxi sky 2</t>
  </si>
  <si>
    <t>Maximove Génération KMC</t>
  </si>
  <si>
    <t>bariatrique Tenor</t>
  </si>
  <si>
    <t>SaraFlex</t>
  </si>
  <si>
    <t>SaraCombilizer</t>
  </si>
  <si>
    <t>Walker</t>
  </si>
  <si>
    <t>Forfait M0 y compris test en charge</t>
  </si>
  <si>
    <t>Maximove Généation KMC</t>
  </si>
  <si>
    <t>Bariatique Ténor</t>
  </si>
  <si>
    <t>Sara Flex</t>
  </si>
  <si>
    <t>Fréquence annuelle de la maintenance préventive, formules M1, M2</t>
  </si>
  <si>
    <t>Verticalisateurs</t>
  </si>
  <si>
    <t>20090089 - HANDCONTROL 6 BUTTON</t>
  </si>
  <si>
    <t>21090001 - CORDON RALLONGE</t>
  </si>
  <si>
    <t>20090026 - CABLE DE CHARGE</t>
  </si>
  <si>
    <t>2006106 - BATTERIE AU PLOMB</t>
  </si>
  <si>
    <t>20190043 - ROUE ARRIERE 75MM</t>
  </si>
  <si>
    <t>20190042 - ROUE AVANT 75MM</t>
  </si>
  <si>
    <t>20290033 - ROUE ÉTOILE</t>
  </si>
  <si>
    <t>20290022 - SANGLE SUPPORT GENOUX</t>
  </si>
  <si>
    <t>20290024 - BOITIER ALIMENTATION SABINA II</t>
  </si>
  <si>
    <t>20290046 - SABINA HOOK RETROFIT KIT II</t>
  </si>
  <si>
    <t>20290034 - MOLETTE DE SERRAGE RAIL SABINA</t>
  </si>
  <si>
    <t>20390006 - EMBOUTS DE FOURCHE AVANT (X2)</t>
  </si>
  <si>
    <t>2006107 - BOITE DE BATTERIE SUPPLEMENTAI</t>
  </si>
  <si>
    <t>Golvo, Viking</t>
  </si>
  <si>
    <t>141537 - COMMANDE 3F (HV+RD+CJ)</t>
  </si>
  <si>
    <t>141545 - COMMANDE 4F (HV+RD+CJ+PD)</t>
  </si>
  <si>
    <t>AG8003 - KIT MOTEUR CASSURE</t>
  </si>
  <si>
    <t>AG8016 - KIT CABLE ALIM.EUROPE</t>
  </si>
  <si>
    <t>ET282A0000002 - ACCES BOITIER COMMAND H/L+FLAT</t>
  </si>
  <si>
    <t>AG8012 - KIT BOITIER CONDAMN.3 FONCT.</t>
  </si>
  <si>
    <t>AG8004 - KIT MOTEUR HV</t>
  </si>
  <si>
    <t>160220S - CDE P/D LIT BAR.LONGUE</t>
  </si>
  <si>
    <t>AG8022 - KIT BOIT.ALIM.4 F.+OPT.BATT.</t>
  </si>
  <si>
    <t>AG800A1004 - KIT BOIT.ALIM.LIT AVEC P/D</t>
  </si>
  <si>
    <t>AG8001 - CAPOTS CHASSIS TETE ET PIED</t>
  </si>
  <si>
    <t>AG8019 - KIT BOIT.ALIM.3 FONCT.</t>
  </si>
  <si>
    <t>14307301 - ROULETTE, FREIN, CAPOT, NON AN</t>
  </si>
  <si>
    <t>HR900045 - CABLE ALIM.EUROPE, TÊTE MOBILE</t>
  </si>
  <si>
    <t>AP0123 - KIT VERROUILLAGE BARR.METAL</t>
  </si>
  <si>
    <t>QD0829A - CDE.HV-RD-RJC DEWERT IPROXX</t>
  </si>
  <si>
    <t>194958 - CROCHET PLASTIQUE TELECOMMANDE</t>
  </si>
  <si>
    <t>AP0082 - KIT INDEXAGE ETAU</t>
  </si>
  <si>
    <t>138043 - RIVET, CREMAILLERE</t>
  </si>
  <si>
    <t>AG800A1019 - KIT BOITIER CONDAMN.4 FONCTION</t>
  </si>
  <si>
    <t>46116 - RONDELLE ONDULEE</t>
  </si>
  <si>
    <t>AG800A1007 - KIT BOITIER CONDAMN.3 FONCT.</t>
  </si>
  <si>
    <t>AVANTGUARD 800</t>
  </si>
  <si>
    <t>AVANTGUARD 1600</t>
  </si>
  <si>
    <t>ACCELLA SANS MATELAS INTEGRE</t>
  </si>
  <si>
    <t>ACCELLA AVEC MATELAS INTEGRE</t>
  </si>
  <si>
    <t xml:space="preserve">TOTAL CARE </t>
  </si>
  <si>
    <t>PROGRESSA PREVENTION</t>
  </si>
  <si>
    <t>PROGRESSA THERAPY</t>
  </si>
  <si>
    <t>PROGRESSA PULMONARY</t>
  </si>
  <si>
    <t>COMPELLA</t>
  </si>
  <si>
    <t>AFFINITY</t>
  </si>
  <si>
    <t xml:space="preserve">Forfait M1 </t>
  </si>
  <si>
    <t xml:space="preserve">Forfait M2 </t>
  </si>
  <si>
    <t>ACCELLA Sans Matelas intégré</t>
  </si>
  <si>
    <t>ACCELLA Avec Matelas intégré</t>
  </si>
  <si>
    <t>Lits et supports thérapeutiques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</si>
</sst>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_ _F_-;\-* #,##0.00_ _F_-;_-* &quot;-&quot;??_ _F_-;_-@_-"/>
    <numFmt numFmtId="165" formatCode="0.00_)"/>
    <numFmt numFmtId="166" formatCode="_-&quot;$&quot;* #,##0_-;\-&quot;$&quot;* #,##0_-;_-&quot;$&quot;* &quot;-&quot;_-;_-@_-"/>
    <numFmt numFmtId="167" formatCode="_-&quot;$&quot;* #,##0.00_-;\-&quot;$&quot;* #,##0.00_-;_-&quot;$&quot;* &quot;-&quot;??_-;_-@_-"/>
    <numFmt numFmtId="168" formatCode="_-* #,##0_ _F_-;\-* #,##0_ _F_-;_-* &quot;-&quot;??_ _F_-;_-@_-"/>
  </numFmts>
  <fonts count="54">
    <font>
      <sz val="10"/>
      <name val="Geneva"/>
    </font>
    <font>
      <sz val="10"/>
      <name val="Geneva"/>
    </font>
    <font>
      <sz val="10"/>
      <name val="MS Sans Serif"/>
      <family val="2"/>
    </font>
    <font>
      <sz val="10"/>
      <name val="Arial"/>
      <family val="2"/>
    </font>
    <font>
      <b/>
      <sz val="10"/>
      <name val="Arial"/>
      <family val="2"/>
    </font>
    <font>
      <b/>
      <sz val="12"/>
      <name val="Times New Roman"/>
      <family val="1"/>
    </font>
    <font>
      <sz val="12"/>
      <name val="Times New Roman"/>
      <family val="1"/>
    </font>
    <font>
      <sz val="10"/>
      <name val="Times New Roman"/>
      <family val="1"/>
    </font>
    <font>
      <b/>
      <sz val="14"/>
      <name val="Times New Roman"/>
      <family val="1"/>
    </font>
    <font>
      <sz val="9"/>
      <name val="Times New Roman"/>
      <family val="1"/>
    </font>
    <font>
      <sz val="8"/>
      <name val="Arial"/>
      <family val="2"/>
    </font>
    <font>
      <b/>
      <i/>
      <sz val="16"/>
      <name val="Helv"/>
      <family val="2"/>
    </font>
    <font>
      <sz val="10"/>
      <name val="Helv"/>
      <charset val="204"/>
    </font>
    <font>
      <sz val="16"/>
      <name val="Times New Roman"/>
      <family val="1"/>
    </font>
    <font>
      <b/>
      <sz val="9"/>
      <name val="Geneva"/>
    </font>
    <font>
      <b/>
      <sz val="10"/>
      <color indexed="12"/>
      <name val="Arial"/>
      <family val="2"/>
    </font>
    <font>
      <sz val="12"/>
      <name val="Geneva"/>
    </font>
    <font>
      <b/>
      <sz val="12"/>
      <name val="Geneva"/>
    </font>
    <font>
      <b/>
      <sz val="11"/>
      <name val="Times New Roman"/>
      <family val="1"/>
    </font>
    <font>
      <b/>
      <sz val="20"/>
      <name val="Geneva"/>
    </font>
    <font>
      <b/>
      <sz val="16"/>
      <name val="Times New Roman"/>
      <family val="1"/>
    </font>
    <font>
      <b/>
      <sz val="14"/>
      <name val="Geneva"/>
    </font>
    <font>
      <sz val="11"/>
      <name val="Times New Roman"/>
      <family val="1"/>
    </font>
    <font>
      <sz val="10"/>
      <name val="Cambria"/>
      <family val="1"/>
      <scheme val="major"/>
    </font>
    <font>
      <b/>
      <sz val="14"/>
      <name val="Cambria"/>
      <family val="1"/>
      <scheme val="major"/>
    </font>
    <font>
      <b/>
      <sz val="12"/>
      <name val="Cambria"/>
      <family val="1"/>
      <scheme val="major"/>
    </font>
    <font>
      <b/>
      <sz val="10"/>
      <name val="Cambria"/>
      <family val="1"/>
      <scheme val="major"/>
    </font>
    <font>
      <sz val="12"/>
      <color theme="1"/>
      <name val="Times New Roman"/>
      <family val="1"/>
    </font>
    <font>
      <sz val="10"/>
      <color theme="1"/>
      <name val="Times New Roman"/>
      <family val="1"/>
    </font>
    <font>
      <sz val="10"/>
      <color rgb="FFFF0000"/>
      <name val="Times New Roman"/>
      <family val="1"/>
    </font>
    <font>
      <b/>
      <sz val="10"/>
      <color rgb="FFFF0000"/>
      <name val="Times New Roman"/>
      <family val="1"/>
    </font>
    <font>
      <b/>
      <sz val="24"/>
      <name val="Cambria"/>
      <family val="1"/>
      <scheme val="major"/>
    </font>
    <font>
      <sz val="11"/>
      <name val="Cambria"/>
      <family val="1"/>
      <scheme val="major"/>
    </font>
    <font>
      <sz val="12"/>
      <name val="Cambria"/>
      <family val="1"/>
      <scheme val="major"/>
    </font>
    <font>
      <b/>
      <sz val="10"/>
      <color theme="1"/>
      <name val="Cambria"/>
      <family val="1"/>
      <scheme val="major"/>
    </font>
    <font>
      <sz val="10"/>
      <color theme="1"/>
      <name val="Cambria"/>
      <family val="1"/>
      <scheme val="major"/>
    </font>
    <font>
      <sz val="12"/>
      <color rgb="FF000000"/>
      <name val="Cambria"/>
      <family val="1"/>
      <scheme val="major"/>
    </font>
    <font>
      <sz val="10"/>
      <color theme="1"/>
      <name val="Arial"/>
      <family val="2"/>
    </font>
    <font>
      <b/>
      <sz val="10"/>
      <color theme="1"/>
      <name val="Arial"/>
      <family val="2"/>
    </font>
    <font>
      <sz val="10"/>
      <color theme="1"/>
      <name val="Geneva"/>
    </font>
    <font>
      <sz val="11"/>
      <color theme="1"/>
      <name val="Arial"/>
      <family val="2"/>
    </font>
    <font>
      <sz val="22"/>
      <color rgb="FF000000"/>
      <name val="Cambria"/>
      <family val="1"/>
      <scheme val="major"/>
    </font>
    <font>
      <b/>
      <sz val="10"/>
      <color indexed="12"/>
      <name val="Cambria"/>
      <family val="1"/>
      <scheme val="major"/>
    </font>
    <font>
      <sz val="12"/>
      <color theme="1"/>
      <name val="Arial"/>
      <family val="2"/>
    </font>
    <font>
      <sz val="14"/>
      <name val="Cambria"/>
      <family val="1"/>
      <scheme val="major"/>
    </font>
    <font>
      <sz val="26"/>
      <color rgb="FF000000"/>
      <name val="Cambria"/>
      <family val="1"/>
      <scheme val="major"/>
    </font>
    <font>
      <sz val="12"/>
      <color theme="1"/>
      <name val="Cambria"/>
      <family val="1"/>
      <scheme val="major"/>
    </font>
    <font>
      <b/>
      <sz val="26"/>
      <color rgb="FF000000"/>
      <name val="Cambria"/>
      <family val="1"/>
      <scheme val="major"/>
    </font>
    <font>
      <b/>
      <sz val="22"/>
      <color rgb="FF000000"/>
      <name val="Cambria"/>
      <family val="1"/>
      <scheme val="major"/>
    </font>
    <font>
      <b/>
      <sz val="36"/>
      <name val="Cambria"/>
      <family val="1"/>
      <scheme val="major"/>
    </font>
    <font>
      <b/>
      <sz val="20"/>
      <color rgb="FF000000"/>
      <name val="Cambria"/>
      <family val="1"/>
      <scheme val="major"/>
    </font>
    <font>
      <b/>
      <sz val="18"/>
      <name val="Geneva"/>
    </font>
    <font>
      <b/>
      <sz val="12"/>
      <color theme="1"/>
      <name val="Times New Roman"/>
      <family val="1"/>
    </font>
    <font>
      <b/>
      <sz val="24"/>
      <color rgb="FF000000"/>
      <name val="Cambria"/>
      <family val="1"/>
      <scheme val="major"/>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tint="-0.14999847407452621"/>
        <bgColor indexed="64"/>
      </patternFill>
    </fill>
    <fill>
      <patternFill patternType="solid">
        <fgColor theme="4"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theme="3" tint="0.59996337778862885"/>
      </left>
      <right/>
      <top style="medium">
        <color theme="3" tint="0.59996337778862885"/>
      </top>
      <bottom/>
      <diagonal/>
    </border>
    <border>
      <left/>
      <right/>
      <top style="medium">
        <color theme="3" tint="0.59996337778862885"/>
      </top>
      <bottom/>
      <diagonal/>
    </border>
    <border>
      <left/>
      <right style="medium">
        <color theme="3" tint="0.59996337778862885"/>
      </right>
      <top style="medium">
        <color theme="3" tint="0.59996337778862885"/>
      </top>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6337778862885"/>
      </left>
      <right style="thin">
        <color theme="3" tint="0.59996337778862885"/>
      </right>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style="medium">
        <color theme="3" tint="0.59996337778862885"/>
      </left>
      <right/>
      <top/>
      <bottom style="medium">
        <color theme="3" tint="0.59996337778862885"/>
      </bottom>
      <diagonal/>
    </border>
    <border>
      <left style="thin">
        <color theme="3" tint="0.39982299264503923"/>
      </left>
      <right style="thin">
        <color theme="3" tint="0.39982299264503923"/>
      </right>
      <top style="thin">
        <color theme="3" tint="0.39982299264503923"/>
      </top>
      <bottom style="thin">
        <color theme="3" tint="0.39982299264503923"/>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right style="thin">
        <color theme="3" tint="0.59999389629810485"/>
      </right>
      <top style="thin">
        <color theme="3" tint="0.59999389629810485"/>
      </top>
      <bottom style="thin">
        <color theme="3" tint="0.59999389629810485"/>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style="thin">
        <color theme="3" tint="0.39991454817346722"/>
      </left>
      <right/>
      <top style="thin">
        <color theme="3" tint="0.39991454817346722"/>
      </top>
      <bottom style="medium">
        <color theme="3" tint="0.59996337778862885"/>
      </bottom>
      <diagonal/>
    </border>
    <border>
      <left/>
      <right style="thin">
        <color theme="3" tint="0.39991454817346722"/>
      </right>
      <top style="thin">
        <color theme="3" tint="0.39991454817346722"/>
      </top>
      <bottom style="medium">
        <color theme="3" tint="0.59996337778862885"/>
      </bottom>
      <diagonal/>
    </border>
    <border>
      <left/>
      <right/>
      <top/>
      <bottom style="medium">
        <color theme="3" tint="0.59996337778862885"/>
      </bottom>
      <diagonal/>
    </border>
    <border>
      <left/>
      <right style="medium">
        <color theme="3" tint="0.59996337778862885"/>
      </right>
      <top/>
      <bottom style="medium">
        <color theme="3" tint="0.59996337778862885"/>
      </bottom>
      <diagonal/>
    </border>
    <border>
      <left style="thin">
        <color theme="3" tint="0.59996337778862885"/>
      </left>
      <right/>
      <top style="thin">
        <color theme="3" tint="0.59996337778862885"/>
      </top>
      <bottom style="thin">
        <color theme="3" tint="0.59996337778862885"/>
      </bottom>
      <diagonal/>
    </border>
    <border>
      <left/>
      <right/>
      <top style="thin">
        <color theme="3" tint="0.59996337778862885"/>
      </top>
      <bottom style="thin">
        <color theme="3" tint="0.59996337778862885"/>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bottom/>
      <diagonal/>
    </border>
    <border>
      <left style="thin">
        <color theme="3" tint="0.39982299264503923"/>
      </left>
      <right style="thin">
        <color theme="3" tint="0.39982299264503923"/>
      </right>
      <top style="thin">
        <color theme="3" tint="0.39982299264503923"/>
      </top>
      <bottom/>
      <diagonal/>
    </border>
    <border>
      <left style="thin">
        <color theme="3" tint="0.39982299264503923"/>
      </left>
      <right style="thin">
        <color theme="3" tint="0.39982299264503923"/>
      </right>
      <top/>
      <bottom/>
      <diagonal/>
    </border>
    <border>
      <left style="thin">
        <color theme="3" tint="0.39982299264503923"/>
      </left>
      <right style="thin">
        <color theme="3" tint="0.39982299264503923"/>
      </right>
      <top/>
      <bottom style="thin">
        <color theme="3" tint="0.39982299264503923"/>
      </bottom>
      <diagonal/>
    </border>
    <border>
      <left style="thin">
        <color theme="3" tint="0.39988402966399123"/>
      </left>
      <right style="thin">
        <color theme="3" tint="0.39988402966399123"/>
      </right>
      <top style="thin">
        <color theme="3" tint="0.39988402966399123"/>
      </top>
      <bottom/>
      <diagonal/>
    </border>
    <border>
      <left style="thin">
        <color theme="3" tint="0.39988402966399123"/>
      </left>
      <right style="thin">
        <color theme="3" tint="0.39988402966399123"/>
      </right>
      <top/>
      <bottom/>
      <diagonal/>
    </border>
    <border>
      <left/>
      <right style="medium">
        <color theme="3" tint="0.59996337778862885"/>
      </right>
      <top/>
      <bottom/>
      <diagonal/>
    </border>
    <border>
      <left style="thin">
        <color theme="3" tint="0.39988402966399123"/>
      </left>
      <right/>
      <top style="thin">
        <color theme="3" tint="0.39988402966399123"/>
      </top>
      <bottom/>
      <diagonal/>
    </border>
    <border>
      <left/>
      <right style="thin">
        <color theme="3" tint="0.39988402966399123"/>
      </right>
      <top style="thin">
        <color theme="3" tint="0.39988402966399123"/>
      </top>
      <bottom/>
      <diagonal/>
    </border>
    <border>
      <left style="thin">
        <color theme="3" tint="0.39988402966399123"/>
      </left>
      <right/>
      <top/>
      <bottom/>
      <diagonal/>
    </border>
    <border>
      <left/>
      <right style="thin">
        <color theme="3" tint="0.39988402966399123"/>
      </right>
      <top/>
      <bottom/>
      <diagonal/>
    </border>
    <border>
      <left style="thin">
        <color theme="3" tint="0.39988402966399123"/>
      </left>
      <right/>
      <top/>
      <bottom style="thin">
        <color theme="3" tint="0.39988402966399123"/>
      </bottom>
      <diagonal/>
    </border>
    <border>
      <left/>
      <right style="thin">
        <color theme="3" tint="0.39988402966399123"/>
      </right>
      <top/>
      <bottom style="thin">
        <color theme="3" tint="0.39988402966399123"/>
      </bottom>
      <diagonal/>
    </border>
    <border>
      <left style="medium">
        <color theme="3" tint="0.59996337778862885"/>
      </left>
      <right style="medium">
        <color theme="3" tint="0.59996337778862885"/>
      </right>
      <top style="medium">
        <color theme="3" tint="0.59996337778862885"/>
      </top>
      <bottom style="medium">
        <color theme="3" tint="0.59996337778862885"/>
      </bottom>
      <diagonal/>
    </border>
    <border>
      <left style="medium">
        <color theme="3" tint="0.59996337778862885"/>
      </left>
      <right/>
      <top/>
      <bottom/>
      <diagonal/>
    </border>
    <border>
      <left/>
      <right style="thin">
        <color theme="3" tint="0.59996337778862885"/>
      </right>
      <top style="thin">
        <color theme="3" tint="0.59996337778862885"/>
      </top>
      <bottom/>
      <diagonal/>
    </border>
    <border>
      <left/>
      <right style="thin">
        <color theme="3" tint="0.59996337778862885"/>
      </right>
      <top/>
      <bottom/>
      <diagonal/>
    </border>
  </borders>
  <cellStyleXfs count="13">
    <xf numFmtId="0" fontId="0" fillId="0" borderId="0"/>
    <xf numFmtId="38" fontId="10" fillId="2" borderId="0" applyNumberFormat="0" applyBorder="0" applyAlignment="0" applyProtection="0"/>
    <xf numFmtId="10" fontId="10" fillId="3" borderId="1" applyNumberFormat="0" applyBorder="0" applyAlignment="0" applyProtection="0"/>
    <xf numFmtId="164" fontId="1" fillId="0" borderId="0" applyFont="0" applyFill="0" applyBorder="0" applyAlignment="0" applyProtection="0"/>
    <xf numFmtId="165" fontId="11" fillId="0" borderId="0"/>
    <xf numFmtId="0" fontId="3" fillId="0" borderId="0"/>
    <xf numFmtId="0" fontId="2" fillId="0" borderId="0"/>
    <xf numFmtId="10" fontId="3" fillId="0" borderId="0" applyFont="0" applyFill="0" applyBorder="0" applyAlignment="0" applyProtection="0"/>
    <xf numFmtId="0" fontId="12" fillId="0" borderId="0"/>
    <xf numFmtId="41"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cellStyleXfs>
  <cellXfs count="253">
    <xf numFmtId="0" fontId="0" fillId="0" borderId="0" xfId="0"/>
    <xf numFmtId="0" fontId="0" fillId="0" borderId="0" xfId="0" applyAlignment="1">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Border="1" applyAlignment="1">
      <alignment vertical="center" wrapText="1"/>
    </xf>
    <xf numFmtId="0" fontId="7" fillId="0" borderId="0" xfId="0" applyFont="1" applyAlignment="1">
      <alignment vertical="center"/>
    </xf>
    <xf numFmtId="0" fontId="7" fillId="0" borderId="0" xfId="0" applyFont="1" applyFill="1" applyAlignment="1">
      <alignment vertical="center"/>
    </xf>
    <xf numFmtId="0" fontId="7" fillId="0" borderId="0" xfId="0" applyFont="1" applyAlignment="1">
      <alignment horizontal="center" vertical="center" wrapText="1"/>
    </xf>
    <xf numFmtId="0" fontId="0" fillId="0" borderId="0" xfId="0" applyAlignment="1">
      <alignment horizontal="left" vertical="center"/>
    </xf>
    <xf numFmtId="0" fontId="14" fillId="0" borderId="0" xfId="0" applyFont="1" applyFill="1" applyAlignment="1">
      <alignment horizontal="left" vertical="top" wrapText="1"/>
    </xf>
    <xf numFmtId="0" fontId="23" fillId="0" borderId="30" xfId="0" applyFont="1" applyFill="1" applyBorder="1" applyAlignment="1">
      <alignment vertical="center" wrapText="1"/>
    </xf>
    <xf numFmtId="0" fontId="24" fillId="0" borderId="31" xfId="0" applyFont="1" applyBorder="1" applyAlignment="1">
      <alignment vertical="center"/>
    </xf>
    <xf numFmtId="0" fontId="23" fillId="0" borderId="31" xfId="0" applyFont="1" applyBorder="1" applyAlignment="1">
      <alignment vertical="center"/>
    </xf>
    <xf numFmtId="0" fontId="23" fillId="0" borderId="32" xfId="0" applyFont="1" applyBorder="1" applyAlignment="1">
      <alignment vertical="center"/>
    </xf>
    <xf numFmtId="0" fontId="25"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7"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3" fillId="0" borderId="0" xfId="5" applyAlignment="1">
      <alignment vertical="center" wrapText="1"/>
    </xf>
    <xf numFmtId="0" fontId="4" fillId="0" borderId="0" xfId="5" applyFont="1" applyFill="1" applyAlignment="1">
      <alignment horizontal="center" vertical="top" wrapText="1"/>
    </xf>
    <xf numFmtId="0" fontId="3" fillId="0" borderId="0" xfId="5" applyAlignment="1">
      <alignment wrapText="1"/>
    </xf>
    <xf numFmtId="0" fontId="3" fillId="0" borderId="0" xfId="5" applyBorder="1" applyAlignment="1">
      <alignment wrapText="1"/>
    </xf>
    <xf numFmtId="0" fontId="7" fillId="0" borderId="0" xfId="6" applyFont="1" applyFill="1" applyBorder="1" applyAlignment="1">
      <alignment vertical="center"/>
    </xf>
    <xf numFmtId="0" fontId="5" fillId="0" borderId="2" xfId="6" applyNumberFormat="1" applyFont="1" applyFill="1" applyBorder="1" applyAlignment="1" applyProtection="1">
      <alignment horizontal="left" vertical="center"/>
      <protection locked="0"/>
    </xf>
    <xf numFmtId="22" fontId="5" fillId="0" borderId="2" xfId="6" applyNumberFormat="1" applyFont="1" applyFill="1" applyBorder="1" applyAlignment="1" applyProtection="1">
      <alignment horizontal="left" vertical="center"/>
      <protection locked="0"/>
    </xf>
    <xf numFmtId="22" fontId="5" fillId="0" borderId="3" xfId="6" applyNumberFormat="1" applyFont="1" applyFill="1" applyBorder="1" applyAlignment="1" applyProtection="1">
      <alignment horizontal="left" vertical="center"/>
      <protection locked="0"/>
    </xf>
    <xf numFmtId="0" fontId="9" fillId="0" borderId="0" xfId="0" applyFont="1" applyFill="1" applyAlignment="1">
      <alignment vertical="center"/>
    </xf>
    <xf numFmtId="15" fontId="7" fillId="0" borderId="0" xfId="0" applyNumberFormat="1" applyFont="1" applyFill="1" applyAlignment="1">
      <alignment vertical="center"/>
    </xf>
    <xf numFmtId="0" fontId="5" fillId="0" borderId="0" xfId="0" applyFont="1" applyFill="1" applyAlignment="1">
      <alignment vertical="center"/>
    </xf>
    <xf numFmtId="0" fontId="7" fillId="0" borderId="0" xfId="0" applyFont="1" applyFill="1" applyAlignment="1">
      <alignment horizontal="right" vertical="center"/>
    </xf>
    <xf numFmtId="0" fontId="30" fillId="0" borderId="0" xfId="0" applyFont="1" applyFill="1" applyAlignment="1">
      <alignment vertical="center"/>
    </xf>
    <xf numFmtId="0" fontId="23" fillId="0" borderId="0" xfId="5" applyFont="1" applyBorder="1" applyAlignment="1">
      <alignment wrapText="1"/>
    </xf>
    <xf numFmtId="0" fontId="23" fillId="0" borderId="0" xfId="5" applyFont="1" applyAlignment="1">
      <alignment wrapText="1"/>
    </xf>
    <xf numFmtId="0" fontId="31" fillId="5" borderId="34" xfId="0" applyFont="1" applyFill="1" applyBorder="1" applyAlignment="1">
      <alignment horizontal="center" vertical="center" wrapText="1"/>
    </xf>
    <xf numFmtId="0" fontId="23" fillId="0" borderId="0" xfId="0" applyFont="1" applyFill="1" applyAlignment="1">
      <alignment vertical="center"/>
    </xf>
    <xf numFmtId="0" fontId="26" fillId="0" borderId="34" xfId="0" applyFont="1" applyBorder="1" applyAlignment="1">
      <alignment horizontal="center" vertical="center" wrapText="1"/>
    </xf>
    <xf numFmtId="0" fontId="32" fillId="0" borderId="34" xfId="0" applyFont="1" applyBorder="1" applyAlignment="1">
      <alignment horizontal="left" vertical="center" wrapText="1"/>
    </xf>
    <xf numFmtId="0" fontId="23" fillId="0" borderId="0" xfId="0" applyFont="1"/>
    <xf numFmtId="0" fontId="23" fillId="0" borderId="34" xfId="0" applyFont="1" applyBorder="1" applyAlignment="1">
      <alignment horizontal="left" vertical="center" wrapText="1"/>
    </xf>
    <xf numFmtId="0" fontId="23" fillId="0" borderId="0" xfId="0" applyFont="1" applyFill="1" applyBorder="1" applyAlignment="1">
      <alignment vertical="center"/>
    </xf>
    <xf numFmtId="0" fontId="23" fillId="0" borderId="0" xfId="0" applyFont="1" applyAlignment="1"/>
    <xf numFmtId="0" fontId="3" fillId="0" borderId="34" xfId="5" applyFill="1" applyBorder="1" applyAlignment="1">
      <alignment wrapText="1"/>
    </xf>
    <xf numFmtId="0" fontId="15" fillId="0" borderId="35" xfId="5" applyFont="1" applyFill="1" applyBorder="1" applyAlignment="1">
      <alignment horizontal="center" vertical="top" wrapText="1"/>
    </xf>
    <xf numFmtId="0" fontId="26" fillId="4" borderId="4" xfId="5" applyFont="1" applyFill="1" applyBorder="1" applyAlignment="1">
      <alignment horizontal="left" vertical="center" wrapText="1"/>
    </xf>
    <xf numFmtId="0" fontId="4" fillId="6" borderId="4" xfId="5" applyFont="1" applyFill="1" applyBorder="1" applyAlignment="1">
      <alignment horizontal="center" vertical="center" wrapText="1"/>
    </xf>
    <xf numFmtId="0" fontId="16" fillId="0" borderId="36" xfId="0" applyFont="1" applyBorder="1" applyAlignment="1">
      <alignment horizontal="right" vertical="center" wrapText="1"/>
    </xf>
    <xf numFmtId="164" fontId="25" fillId="5" borderId="33" xfId="3" applyFont="1" applyFill="1" applyBorder="1" applyAlignment="1">
      <alignment horizontal="center" vertical="center" wrapText="1"/>
    </xf>
    <xf numFmtId="164" fontId="23" fillId="0" borderId="32" xfId="3" applyFont="1" applyBorder="1" applyAlignment="1">
      <alignment vertical="center"/>
    </xf>
    <xf numFmtId="164" fontId="0" fillId="0" borderId="0" xfId="3" applyFont="1" applyAlignment="1">
      <alignment vertical="center"/>
    </xf>
    <xf numFmtId="0" fontId="33" fillId="0" borderId="36" xfId="0" applyFont="1" applyBorder="1" applyAlignment="1">
      <alignment horizontal="right" vertical="center" wrapText="1"/>
    </xf>
    <xf numFmtId="0" fontId="34" fillId="0" borderId="35" xfId="5" applyFont="1" applyFill="1" applyBorder="1" applyAlignment="1">
      <alignment horizontal="center" vertical="center" wrapText="1"/>
    </xf>
    <xf numFmtId="0" fontId="34" fillId="0" borderId="34" xfId="5" applyFont="1" applyFill="1" applyBorder="1" applyAlignment="1">
      <alignment horizontal="center" vertical="center" wrapText="1"/>
    </xf>
    <xf numFmtId="0" fontId="35" fillId="0" borderId="35" xfId="5" applyFont="1" applyFill="1" applyBorder="1" applyAlignment="1">
      <alignment horizontal="center" vertical="center" wrapText="1"/>
    </xf>
    <xf numFmtId="0" fontId="35" fillId="0" borderId="35" xfId="5" applyFont="1" applyFill="1" applyBorder="1" applyAlignment="1">
      <alignment horizontal="left" vertical="center" wrapText="1"/>
    </xf>
    <xf numFmtId="0" fontId="35" fillId="0" borderId="34" xfId="5" applyFont="1" applyFill="1" applyBorder="1" applyAlignment="1">
      <alignment horizontal="left" vertical="center" wrapText="1"/>
    </xf>
    <xf numFmtId="0" fontId="4" fillId="6" borderId="1" xfId="5" applyFont="1" applyFill="1" applyBorder="1" applyAlignment="1">
      <alignment horizontal="center" vertical="center" wrapText="1"/>
    </xf>
    <xf numFmtId="0" fontId="5" fillId="0" borderId="0" xfId="0" applyFont="1" applyFill="1" applyBorder="1" applyAlignment="1">
      <alignment horizontal="righ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3" fillId="0" borderId="34" xfId="5" applyFont="1" applyFill="1" applyBorder="1" applyAlignment="1">
      <alignment wrapText="1"/>
    </xf>
    <xf numFmtId="0" fontId="23" fillId="0" borderId="37" xfId="0" applyFont="1" applyFill="1" applyBorder="1" applyAlignment="1">
      <alignment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20" fillId="0" borderId="0" xfId="0" applyFont="1" applyAlignment="1">
      <alignment horizontal="right" vertical="center"/>
    </xf>
    <xf numFmtId="0" fontId="25" fillId="5" borderId="34" xfId="0" applyFont="1" applyFill="1" applyBorder="1" applyAlignment="1">
      <alignment horizontal="center" vertical="center" wrapText="1"/>
    </xf>
    <xf numFmtId="0" fontId="33" fillId="0" borderId="0" xfId="0" applyFont="1" applyBorder="1" applyAlignment="1">
      <alignment horizontal="right" vertical="center" wrapText="1"/>
    </xf>
    <xf numFmtId="0" fontId="26" fillId="0" borderId="36" xfId="0" applyFont="1" applyBorder="1" applyAlignment="1">
      <alignment horizontal="center" vertical="center" wrapText="1"/>
    </xf>
    <xf numFmtId="0" fontId="33" fillId="0" borderId="34" xfId="0" applyFont="1" applyBorder="1" applyAlignment="1">
      <alignment horizontal="right" vertical="center" wrapText="1"/>
    </xf>
    <xf numFmtId="0" fontId="16" fillId="0" borderId="34" xfId="0" applyFont="1" applyBorder="1" applyAlignment="1">
      <alignment horizontal="right" vertical="center" wrapText="1"/>
    </xf>
    <xf numFmtId="0" fontId="5" fillId="0" borderId="5" xfId="6" applyNumberFormat="1" applyFont="1" applyFill="1" applyBorder="1" applyAlignment="1" applyProtection="1">
      <alignment horizontal="left" vertical="center"/>
      <protection locked="0"/>
    </xf>
    <xf numFmtId="0" fontId="37" fillId="0" borderId="35" xfId="0" applyFont="1" applyFill="1" applyBorder="1" applyAlignment="1">
      <alignment horizontal="left" vertical="center" wrapText="1"/>
    </xf>
    <xf numFmtId="0" fontId="37" fillId="0" borderId="34"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9" fillId="0" borderId="0" xfId="0" applyFont="1" applyBorder="1" applyAlignment="1">
      <alignment vertical="center" wrapText="1"/>
    </xf>
    <xf numFmtId="0" fontId="39" fillId="0" borderId="0" xfId="0" applyFont="1" applyAlignment="1" applyProtection="1">
      <alignment vertical="center" wrapText="1"/>
      <protection locked="0"/>
    </xf>
    <xf numFmtId="4" fontId="39" fillId="0" borderId="0" xfId="0" applyNumberFormat="1" applyFont="1" applyAlignment="1" applyProtection="1">
      <alignment vertical="center" wrapText="1"/>
      <protection locked="0"/>
    </xf>
    <xf numFmtId="0" fontId="26" fillId="0" borderId="36" xfId="0" applyFont="1" applyBorder="1" applyAlignment="1">
      <alignment horizontal="center" vertical="center" wrapText="1"/>
    </xf>
    <xf numFmtId="0" fontId="4" fillId="6" borderId="1" xfId="5" applyFont="1" applyFill="1" applyBorder="1" applyAlignment="1">
      <alignment horizontal="center" vertical="center" wrapText="1"/>
    </xf>
    <xf numFmtId="0" fontId="42" fillId="0" borderId="34" xfId="5" applyFont="1" applyFill="1" applyBorder="1" applyAlignment="1">
      <alignment horizontal="center" vertical="top" wrapText="1"/>
    </xf>
    <xf numFmtId="0" fontId="40" fillId="0" borderId="38" xfId="0" applyFont="1" applyFill="1" applyBorder="1" applyAlignment="1">
      <alignment vertical="center"/>
    </xf>
    <xf numFmtId="0" fontId="43" fillId="0" borderId="38" xfId="0" applyFont="1" applyFill="1" applyBorder="1" applyAlignment="1">
      <alignment horizontal="left" vertical="center" wrapText="1"/>
    </xf>
    <xf numFmtId="0" fontId="36" fillId="5" borderId="38" xfId="0" applyFont="1" applyFill="1" applyBorder="1" applyAlignment="1">
      <alignment horizontal="justify" vertical="center" wrapText="1"/>
    </xf>
    <xf numFmtId="0" fontId="25" fillId="5" borderId="38" xfId="0" applyFont="1" applyFill="1" applyBorder="1" applyAlignment="1" applyProtection="1">
      <alignment horizontal="center" vertical="center"/>
      <protection locked="0"/>
    </xf>
    <xf numFmtId="0" fontId="33" fillId="0" borderId="38" xfId="0" applyFont="1" applyBorder="1" applyAlignment="1">
      <alignment horizontal="center" vertical="center" wrapText="1"/>
    </xf>
    <xf numFmtId="0" fontId="25" fillId="0" borderId="38" xfId="0" applyFont="1" applyFill="1" applyBorder="1" applyAlignment="1" applyProtection="1">
      <alignment horizontal="center" vertical="center"/>
      <protection locked="0"/>
    </xf>
    <xf numFmtId="0" fontId="5" fillId="0" borderId="0" xfId="0" applyFont="1" applyFill="1" applyAlignment="1">
      <alignment horizontal="right" vertical="center"/>
    </xf>
    <xf numFmtId="0" fontId="18" fillId="0" borderId="0" xfId="0" applyFont="1" applyFill="1" applyAlignment="1">
      <alignment vertical="center"/>
    </xf>
    <xf numFmtId="0" fontId="0" fillId="0" borderId="39" xfId="0" applyBorder="1" applyAlignment="1">
      <alignment vertical="center"/>
    </xf>
    <xf numFmtId="0" fontId="0" fillId="0" borderId="40" xfId="0" applyBorder="1" applyAlignment="1">
      <alignment vertical="center"/>
    </xf>
    <xf numFmtId="0" fontId="25" fillId="5" borderId="41" xfId="0" applyFont="1" applyFill="1" applyBorder="1" applyAlignment="1">
      <alignment horizontal="center" vertical="center" wrapText="1"/>
    </xf>
    <xf numFmtId="164" fontId="25" fillId="5" borderId="41" xfId="3" applyFont="1" applyFill="1" applyBorder="1" applyAlignment="1">
      <alignment horizontal="center" vertical="center" wrapText="1"/>
    </xf>
    <xf numFmtId="0" fontId="23" fillId="0" borderId="41" xfId="0" applyFont="1" applyFill="1" applyBorder="1" applyAlignment="1">
      <alignment vertical="center" wrapText="1"/>
    </xf>
    <xf numFmtId="0" fontId="24" fillId="0" borderId="41" xfId="0" applyFont="1" applyBorder="1" applyAlignment="1">
      <alignment vertical="center"/>
    </xf>
    <xf numFmtId="0" fontId="23" fillId="0" borderId="41" xfId="0" applyFont="1" applyBorder="1" applyAlignment="1">
      <alignment vertical="center"/>
    </xf>
    <xf numFmtId="164" fontId="23" fillId="0" borderId="41" xfId="3" applyFont="1" applyBorder="1" applyAlignment="1">
      <alignment vertical="center"/>
    </xf>
    <xf numFmtId="0" fontId="36" fillId="0" borderId="41" xfId="0" applyFont="1" applyBorder="1" applyAlignment="1">
      <alignment horizontal="center" vertical="center" wrapText="1"/>
    </xf>
    <xf numFmtId="0" fontId="36" fillId="5" borderId="41" xfId="0" applyFont="1" applyFill="1" applyBorder="1" applyAlignment="1">
      <alignment horizontal="justify" vertical="center" wrapText="1"/>
    </xf>
    <xf numFmtId="0" fontId="25" fillId="0" borderId="41" xfId="0" applyFont="1" applyFill="1" applyBorder="1" applyAlignment="1" applyProtection="1">
      <alignment horizontal="center" vertical="center"/>
      <protection locked="0"/>
    </xf>
    <xf numFmtId="164" fontId="25" fillId="0" borderId="41" xfId="3" applyFont="1" applyFill="1" applyBorder="1" applyAlignment="1" applyProtection="1">
      <alignment horizontal="center" vertical="center"/>
      <protection locked="0"/>
    </xf>
    <xf numFmtId="0" fontId="25" fillId="5" borderId="41" xfId="0" applyFont="1" applyFill="1" applyBorder="1" applyAlignment="1" applyProtection="1">
      <alignment horizontal="center" vertical="center"/>
      <protection locked="0"/>
    </xf>
    <xf numFmtId="0" fontId="33" fillId="0" borderId="41" xfId="0" applyFont="1" applyBorder="1" applyAlignment="1">
      <alignment horizontal="center" vertical="center" wrapText="1"/>
    </xf>
    <xf numFmtId="0" fontId="0" fillId="0" borderId="41" xfId="0" applyFill="1" applyBorder="1" applyAlignment="1">
      <alignment vertical="center" wrapText="1"/>
    </xf>
    <xf numFmtId="0" fontId="0" fillId="0" borderId="41" xfId="0" applyBorder="1" applyAlignment="1">
      <alignment vertical="center"/>
    </xf>
    <xf numFmtId="0" fontId="20" fillId="0" borderId="41" xfId="0" applyFont="1" applyBorder="1" applyAlignment="1">
      <alignment horizontal="right" vertical="center"/>
    </xf>
    <xf numFmtId="0" fontId="19" fillId="0" borderId="41" xfId="0" applyFont="1" applyBorder="1" applyAlignment="1">
      <alignment horizontal="center" vertical="center"/>
    </xf>
    <xf numFmtId="0" fontId="44" fillId="0" borderId="0" xfId="0" applyFont="1" applyFill="1" applyBorder="1" applyAlignment="1">
      <alignment horizontal="center" vertical="center"/>
    </xf>
    <xf numFmtId="0" fontId="0" fillId="0" borderId="0" xfId="0" applyFill="1"/>
    <xf numFmtId="0" fontId="23" fillId="0" borderId="0" xfId="0" applyFont="1" applyFill="1" applyBorder="1" applyAlignment="1">
      <alignment horizontal="center" vertical="center"/>
    </xf>
    <xf numFmtId="0" fontId="23" fillId="0" borderId="0" xfId="0" applyFont="1" applyFill="1" applyAlignment="1">
      <alignment horizontal="center" vertical="center"/>
    </xf>
    <xf numFmtId="0" fontId="44" fillId="0" borderId="34" xfId="0" applyFont="1" applyBorder="1" applyAlignment="1">
      <alignment horizontal="center" vertical="center"/>
    </xf>
    <xf numFmtId="0" fontId="7" fillId="0" borderId="0" xfId="0" applyFont="1" applyFill="1" applyAlignment="1">
      <alignment horizontal="center" vertical="center" wrapText="1"/>
    </xf>
    <xf numFmtId="0" fontId="46" fillId="0" borderId="41" xfId="0" applyFont="1" applyFill="1" applyBorder="1" applyAlignment="1">
      <alignment vertical="center"/>
    </xf>
    <xf numFmtId="0" fontId="46" fillId="0" borderId="41" xfId="0" applyFont="1" applyFill="1" applyBorder="1" applyAlignment="1">
      <alignment horizontal="left" vertical="center" wrapText="1"/>
    </xf>
    <xf numFmtId="0" fontId="23" fillId="0" borderId="41" xfId="0" applyFont="1" applyBorder="1" applyAlignment="1">
      <alignment horizontal="left" vertical="center"/>
    </xf>
    <xf numFmtId="0" fontId="50" fillId="0" borderId="41" xfId="0" applyFont="1" applyFill="1" applyBorder="1" applyAlignment="1">
      <alignment vertical="center" wrapText="1"/>
    </xf>
    <xf numFmtId="168" fontId="51" fillId="0" borderId="41" xfId="0" applyNumberFormat="1" applyFont="1" applyBorder="1" applyAlignment="1">
      <alignment horizontal="center" vertical="center"/>
    </xf>
    <xf numFmtId="0" fontId="26" fillId="6" borderId="4" xfId="5" applyFont="1" applyFill="1" applyBorder="1" applyAlignment="1">
      <alignment horizontal="left" vertical="center" wrapText="1"/>
    </xf>
    <xf numFmtId="0" fontId="5" fillId="0" borderId="0" xfId="0" applyFont="1" applyFill="1" applyAlignment="1">
      <alignment horizontal="right" vertical="center"/>
    </xf>
    <xf numFmtId="0" fontId="5" fillId="0" borderId="0" xfId="0" applyFont="1" applyFill="1" applyAlignment="1">
      <alignment horizontal="right" vertical="center"/>
    </xf>
    <xf numFmtId="0" fontId="44" fillId="0" borderId="0" xfId="0" applyFont="1" applyFill="1" applyBorder="1" applyAlignment="1">
      <alignment horizontal="center" vertical="center"/>
    </xf>
    <xf numFmtId="164" fontId="25" fillId="0" borderId="38" xfId="3" applyFont="1" applyFill="1" applyBorder="1" applyAlignment="1" applyProtection="1">
      <alignment horizontal="center" vertical="center"/>
      <protection locked="0"/>
    </xf>
    <xf numFmtId="0" fontId="33" fillId="0" borderId="41" xfId="0" applyFont="1" applyFill="1" applyBorder="1" applyAlignment="1">
      <alignment horizontal="center" vertical="center" wrapText="1"/>
    </xf>
    <xf numFmtId="0" fontId="22" fillId="0" borderId="0" xfId="0" applyFont="1" applyFill="1" applyAlignment="1">
      <alignment vertical="center"/>
    </xf>
    <xf numFmtId="0" fontId="41" fillId="0" borderId="38" xfId="0" applyFont="1" applyFill="1" applyBorder="1" applyAlignment="1">
      <alignment horizontal="center" vertical="center" wrapText="1"/>
    </xf>
    <xf numFmtId="0" fontId="43" fillId="0" borderId="38" xfId="0" applyFont="1" applyFill="1" applyBorder="1" applyAlignment="1">
      <alignment vertical="center"/>
    </xf>
    <xf numFmtId="0" fontId="36" fillId="0" borderId="62" xfId="0" applyFont="1" applyBorder="1" applyAlignment="1">
      <alignment horizontal="center" vertical="center" wrapText="1"/>
    </xf>
    <xf numFmtId="0" fontId="43" fillId="0" borderId="62" xfId="0" applyFont="1" applyFill="1" applyBorder="1" applyAlignment="1">
      <alignment vertical="center"/>
    </xf>
    <xf numFmtId="0" fontId="40" fillId="0" borderId="62" xfId="0" applyFont="1" applyFill="1" applyBorder="1" applyAlignment="1">
      <alignment vertical="center"/>
    </xf>
    <xf numFmtId="0" fontId="36" fillId="5" borderId="62" xfId="0" applyFont="1" applyFill="1" applyBorder="1" applyAlignment="1">
      <alignment horizontal="justify" vertical="center" wrapText="1"/>
    </xf>
    <xf numFmtId="0" fontId="25" fillId="0" borderId="62" xfId="0" applyFont="1" applyFill="1" applyBorder="1" applyAlignment="1" applyProtection="1">
      <alignment horizontal="center" vertical="center"/>
      <protection locked="0"/>
    </xf>
    <xf numFmtId="164" fontId="25" fillId="0" borderId="62" xfId="3" applyFont="1" applyFill="1" applyBorder="1" applyAlignment="1" applyProtection="1">
      <alignment horizontal="center" vertical="center"/>
      <protection locked="0"/>
    </xf>
    <xf numFmtId="0" fontId="25" fillId="5" borderId="62" xfId="0" applyFont="1" applyFill="1" applyBorder="1" applyAlignment="1" applyProtection="1">
      <alignment horizontal="center" vertical="center"/>
      <protection locked="0"/>
    </xf>
    <xf numFmtId="0" fontId="0" fillId="0" borderId="62" xfId="0" applyFill="1" applyBorder="1" applyAlignment="1">
      <alignment vertical="center" wrapText="1"/>
    </xf>
    <xf numFmtId="0" fontId="0" fillId="0" borderId="62" xfId="0" applyBorder="1" applyAlignment="1">
      <alignment horizontal="left" vertical="center"/>
    </xf>
    <xf numFmtId="0" fontId="0" fillId="0" borderId="62" xfId="0" applyBorder="1" applyAlignment="1">
      <alignment vertical="center"/>
    </xf>
    <xf numFmtId="0" fontId="20" fillId="0" borderId="62" xfId="0" applyFont="1" applyBorder="1" applyAlignment="1">
      <alignment horizontal="right" vertical="center"/>
    </xf>
    <xf numFmtId="0" fontId="19" fillId="0" borderId="62" xfId="0" applyFont="1" applyBorder="1" applyAlignment="1">
      <alignment horizontal="center" vertical="center"/>
    </xf>
    <xf numFmtId="0" fontId="24" fillId="0" borderId="62" xfId="0" applyFont="1" applyBorder="1" applyAlignment="1">
      <alignment horizontal="center" vertical="center" wrapText="1"/>
    </xf>
    <xf numFmtId="164" fontId="24" fillId="0" borderId="62" xfId="0" applyNumberFormat="1" applyFont="1" applyBorder="1" applyAlignment="1">
      <alignment horizontal="center" vertical="center" wrapText="1"/>
    </xf>
    <xf numFmtId="0" fontId="36" fillId="0" borderId="62" xfId="0" applyFont="1" applyFill="1" applyBorder="1" applyAlignment="1">
      <alignment horizontal="justify" vertical="center" wrapText="1"/>
    </xf>
    <xf numFmtId="168" fontId="25" fillId="0" borderId="38" xfId="3" applyNumberFormat="1" applyFont="1" applyFill="1" applyBorder="1" applyAlignment="1" applyProtection="1">
      <alignment horizontal="center" vertical="center"/>
      <protection locked="0"/>
    </xf>
    <xf numFmtId="0" fontId="23" fillId="0" borderId="63" xfId="0" applyFont="1" applyFill="1" applyBorder="1" applyAlignment="1">
      <alignment vertical="center" wrapText="1"/>
    </xf>
    <xf numFmtId="0" fontId="36" fillId="0" borderId="38" xfId="0" applyFont="1" applyBorder="1" applyAlignment="1">
      <alignment horizontal="center" vertical="center" wrapText="1"/>
    </xf>
    <xf numFmtId="168" fontId="17" fillId="0" borderId="0" xfId="3" applyNumberFormat="1" applyFont="1" applyAlignment="1">
      <alignment horizontal="center" vertical="center"/>
    </xf>
    <xf numFmtId="0" fontId="5" fillId="0" borderId="0" xfId="0" applyFont="1" applyFill="1" applyAlignment="1">
      <alignment horizontal="right" vertical="center"/>
    </xf>
    <xf numFmtId="0" fontId="23" fillId="0" borderId="12" xfId="0" applyFont="1" applyFill="1" applyBorder="1" applyAlignment="1">
      <alignment horizontal="center" vertical="center"/>
    </xf>
    <xf numFmtId="0" fontId="23" fillId="0" borderId="13"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9" xfId="0" applyFont="1" applyFill="1" applyBorder="1" applyAlignment="1">
      <alignment horizontal="center" vertical="center"/>
    </xf>
    <xf numFmtId="14" fontId="6" fillId="0" borderId="3" xfId="6" applyNumberFormat="1" applyFont="1" applyFill="1" applyBorder="1" applyAlignment="1" applyProtection="1">
      <alignment horizontal="center" vertical="center"/>
      <protection locked="0"/>
    </xf>
    <xf numFmtId="14" fontId="6" fillId="0" borderId="21" xfId="6" applyNumberFormat="1" applyFont="1" applyFill="1" applyBorder="1" applyAlignment="1" applyProtection="1">
      <alignment horizontal="center" vertical="center"/>
      <protection locked="0"/>
    </xf>
    <xf numFmtId="0" fontId="5" fillId="0" borderId="0" xfId="0" applyFont="1" applyFill="1" applyAlignment="1">
      <alignment horizontal="right" vertical="center"/>
    </xf>
    <xf numFmtId="0" fontId="44" fillId="0" borderId="0" xfId="0" applyFont="1" applyFill="1" applyBorder="1" applyAlignment="1">
      <alignment horizontal="center" vertical="center"/>
    </xf>
    <xf numFmtId="0" fontId="44" fillId="0" borderId="12" xfId="0" applyFont="1" applyFill="1" applyBorder="1" applyAlignment="1">
      <alignment horizontal="center" vertical="center"/>
    </xf>
    <xf numFmtId="0" fontId="44" fillId="0" borderId="13" xfId="0" applyFont="1" applyFill="1" applyBorder="1" applyAlignment="1">
      <alignment horizontal="center" vertical="center"/>
    </xf>
    <xf numFmtId="0" fontId="44" fillId="0" borderId="14" xfId="0" applyFont="1" applyFill="1" applyBorder="1" applyAlignment="1">
      <alignment horizontal="center" vertical="center"/>
    </xf>
    <xf numFmtId="0" fontId="44" fillId="0" borderId="17" xfId="0" applyFont="1" applyFill="1" applyBorder="1" applyAlignment="1">
      <alignment horizontal="center" vertical="center"/>
    </xf>
    <xf numFmtId="0" fontId="44" fillId="0" borderId="18" xfId="0" applyFont="1" applyFill="1" applyBorder="1" applyAlignment="1">
      <alignment horizontal="center" vertical="center"/>
    </xf>
    <xf numFmtId="0" fontId="44" fillId="0" borderId="19" xfId="0" applyFont="1" applyFill="1" applyBorder="1" applyAlignment="1">
      <alignment horizontal="center" vertical="center"/>
    </xf>
    <xf numFmtId="0" fontId="13" fillId="0" borderId="5" xfId="6" applyFont="1" applyFill="1" applyBorder="1" applyAlignment="1">
      <alignment horizontal="center" vertical="center"/>
    </xf>
    <xf numFmtId="0" fontId="13" fillId="0" borderId="6" xfId="6" applyFont="1" applyFill="1" applyBorder="1" applyAlignment="1">
      <alignment horizontal="center" vertical="center"/>
    </xf>
    <xf numFmtId="0" fontId="8" fillId="0" borderId="7" xfId="6" applyNumberFormat="1" applyFont="1" applyFill="1" applyBorder="1" applyAlignment="1" applyProtection="1">
      <alignment horizontal="center" vertical="center"/>
      <protection locked="0"/>
    </xf>
    <xf numFmtId="0" fontId="0" fillId="0" borderId="8" xfId="0" applyFill="1" applyBorder="1" applyAlignment="1">
      <alignment vertical="center"/>
    </xf>
    <xf numFmtId="0" fontId="0" fillId="0" borderId="9" xfId="0" applyFill="1" applyBorder="1" applyAlignment="1">
      <alignment vertical="center"/>
    </xf>
    <xf numFmtId="49" fontId="6" fillId="0" borderId="10" xfId="6" applyNumberFormat="1" applyFont="1" applyFill="1" applyBorder="1" applyAlignment="1" applyProtection="1">
      <alignment horizontal="center" vertical="center"/>
      <protection locked="0"/>
    </xf>
    <xf numFmtId="49" fontId="6" fillId="0" borderId="11" xfId="6" applyNumberFormat="1" applyFont="1" applyFill="1" applyBorder="1" applyAlignment="1" applyProtection="1">
      <alignment horizontal="center" vertical="center"/>
      <protection locked="0"/>
    </xf>
    <xf numFmtId="0" fontId="9" fillId="0" borderId="12" xfId="0" applyFont="1" applyFill="1" applyBorder="1" applyAlignment="1">
      <alignment vertical="center"/>
    </xf>
    <xf numFmtId="0" fontId="0" fillId="0" borderId="13" xfId="0" applyFill="1" applyBorder="1" applyAlignment="1">
      <alignment vertical="center"/>
    </xf>
    <xf numFmtId="0" fontId="0" fillId="0" borderId="14" xfId="0" applyFill="1" applyBorder="1" applyAlignment="1">
      <alignment vertical="center"/>
    </xf>
    <xf numFmtId="0" fontId="0" fillId="0" borderId="15" xfId="0" applyFill="1" applyBorder="1" applyAlignment="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18" xfId="0" applyFill="1" applyBorder="1" applyAlignment="1">
      <alignment vertical="center"/>
    </xf>
    <xf numFmtId="0" fontId="0" fillId="0" borderId="19" xfId="0" applyFill="1" applyBorder="1" applyAlignment="1">
      <alignment vertical="center"/>
    </xf>
    <xf numFmtId="0" fontId="6" fillId="0" borderId="2" xfId="6" applyNumberFormat="1" applyFont="1" applyFill="1" applyBorder="1" applyAlignment="1" applyProtection="1">
      <alignment horizontal="center" vertical="center"/>
      <protection locked="0"/>
    </xf>
    <xf numFmtId="0" fontId="6" fillId="0" borderId="20" xfId="6" applyNumberFormat="1" applyFont="1" applyFill="1" applyBorder="1" applyAlignment="1" applyProtection="1">
      <alignment horizontal="center" vertical="center"/>
      <protection locked="0"/>
    </xf>
    <xf numFmtId="14" fontId="6" fillId="0" borderId="2" xfId="6" applyNumberFormat="1" applyFont="1" applyFill="1" applyBorder="1" applyAlignment="1" applyProtection="1">
      <alignment horizontal="center" vertical="center"/>
      <protection locked="0"/>
    </xf>
    <xf numFmtId="14" fontId="6" fillId="0" borderId="20" xfId="6" applyNumberFormat="1" applyFont="1" applyFill="1" applyBorder="1" applyAlignment="1" applyProtection="1">
      <alignment horizontal="center" vertical="center"/>
      <protection locked="0"/>
    </xf>
    <xf numFmtId="0" fontId="16" fillId="0" borderId="0" xfId="0" applyFont="1" applyFill="1" applyBorder="1" applyAlignment="1">
      <alignment horizontal="left" vertical="center" wrapText="1"/>
    </xf>
    <xf numFmtId="0" fontId="25" fillId="5" borderId="42"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0" borderId="44" xfId="0" applyFont="1" applyBorder="1" applyAlignment="1">
      <alignment vertical="center" wrapText="1"/>
    </xf>
    <xf numFmtId="0" fontId="21" fillId="0" borderId="44" xfId="0" applyFont="1" applyBorder="1" applyAlignment="1">
      <alignment vertical="center" wrapText="1"/>
    </xf>
    <xf numFmtId="0" fontId="21" fillId="0" borderId="45" xfId="0" applyFont="1" applyBorder="1" applyAlignment="1">
      <alignment vertical="center" wrapText="1"/>
    </xf>
    <xf numFmtId="0" fontId="33" fillId="0" borderId="0" xfId="0" applyFont="1" applyFill="1" applyBorder="1" applyAlignment="1">
      <alignment horizontal="left" vertical="center" wrapText="1"/>
    </xf>
    <xf numFmtId="0" fontId="45" fillId="0" borderId="62" xfId="0" applyFont="1" applyFill="1" applyBorder="1" applyAlignment="1">
      <alignment horizontal="center" vertical="center" wrapText="1"/>
    </xf>
    <xf numFmtId="0" fontId="41" fillId="0" borderId="62" xfId="0" applyFont="1" applyFill="1" applyBorder="1" applyAlignment="1">
      <alignment horizontal="center" vertical="center" wrapText="1"/>
    </xf>
    <xf numFmtId="0" fontId="25" fillId="0" borderId="0" xfId="5" applyFont="1" applyAlignment="1">
      <alignment horizontal="left"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6" fillId="0" borderId="36" xfId="0" applyFont="1" applyBorder="1" applyAlignment="1">
      <alignment horizontal="center" vertical="center" wrapText="1"/>
    </xf>
    <xf numFmtId="0" fontId="26" fillId="6" borderId="1" xfId="5" applyFont="1" applyFill="1" applyBorder="1" applyAlignment="1">
      <alignment horizontal="center" vertical="center" wrapText="1"/>
    </xf>
    <xf numFmtId="0" fontId="4" fillId="6" borderId="1" xfId="5" applyFont="1" applyFill="1" applyBorder="1" applyAlignment="1">
      <alignment horizontal="center" vertical="center" wrapText="1"/>
    </xf>
    <xf numFmtId="0" fontId="4" fillId="6" borderId="22" xfId="5" applyFont="1" applyFill="1" applyBorder="1" applyAlignment="1">
      <alignment horizontal="center" vertical="center" wrapText="1"/>
    </xf>
    <xf numFmtId="0" fontId="4" fillId="6" borderId="23" xfId="5" applyFont="1" applyFill="1" applyBorder="1" applyAlignment="1">
      <alignment horizontal="center" vertical="center" wrapText="1"/>
    </xf>
    <xf numFmtId="0" fontId="26" fillId="6" borderId="24" xfId="5" applyFont="1" applyFill="1" applyBorder="1" applyAlignment="1">
      <alignment horizontal="center" vertical="center" wrapText="1"/>
    </xf>
    <xf numFmtId="0" fontId="26" fillId="6" borderId="25" xfId="5" applyFont="1" applyFill="1" applyBorder="1" applyAlignment="1">
      <alignment horizontal="center" vertical="center" wrapText="1"/>
    </xf>
    <xf numFmtId="0" fontId="26" fillId="6" borderId="26" xfId="5" applyFont="1" applyFill="1" applyBorder="1" applyAlignment="1">
      <alignment horizontal="center" vertical="center" wrapText="1"/>
    </xf>
    <xf numFmtId="0" fontId="26" fillId="6" borderId="27" xfId="5" applyFont="1" applyFill="1" applyBorder="1" applyAlignment="1">
      <alignment horizontal="center" vertical="center" wrapText="1"/>
    </xf>
    <xf numFmtId="0" fontId="26" fillId="6" borderId="28" xfId="5" applyFont="1" applyFill="1" applyBorder="1" applyAlignment="1">
      <alignment horizontal="center" vertical="center" wrapText="1"/>
    </xf>
    <xf numFmtId="0" fontId="44" fillId="0" borderId="34" xfId="0" applyFont="1" applyBorder="1" applyAlignment="1">
      <alignment horizontal="center" vertical="center"/>
    </xf>
    <xf numFmtId="0" fontId="39" fillId="0" borderId="35" xfId="0" applyFont="1" applyBorder="1" applyAlignment="1">
      <alignment horizontal="center" vertical="center" wrapText="1"/>
    </xf>
    <xf numFmtId="0" fontId="39" fillId="0" borderId="34" xfId="0" applyFont="1" applyBorder="1" applyAlignment="1">
      <alignment horizontal="center" vertical="center" wrapText="1"/>
    </xf>
    <xf numFmtId="0" fontId="4" fillId="6" borderId="22" xfId="0" applyFont="1" applyFill="1" applyBorder="1" applyAlignment="1">
      <alignment horizontal="center" vertical="center" wrapText="1"/>
    </xf>
    <xf numFmtId="0" fontId="3" fillId="6" borderId="29" xfId="0" applyFont="1" applyFill="1" applyBorder="1" applyAlignment="1">
      <alignment wrapText="1"/>
    </xf>
    <xf numFmtId="0" fontId="3" fillId="6" borderId="23" xfId="0" applyFont="1" applyFill="1" applyBorder="1" applyAlignment="1">
      <alignment wrapText="1"/>
    </xf>
    <xf numFmtId="0" fontId="38" fillId="6" borderId="22" xfId="0" applyFont="1" applyFill="1" applyBorder="1" applyAlignment="1">
      <alignment horizontal="center" vertical="center" wrapText="1"/>
    </xf>
    <xf numFmtId="0" fontId="37" fillId="6" borderId="29" xfId="0" applyFont="1" applyFill="1" applyBorder="1" applyAlignment="1">
      <alignment vertical="center" wrapText="1"/>
    </xf>
    <xf numFmtId="0" fontId="37" fillId="6" borderId="23" xfId="0" applyFont="1" applyFill="1" applyBorder="1" applyAlignment="1">
      <alignment vertical="center" wrapText="1"/>
    </xf>
    <xf numFmtId="0" fontId="7" fillId="0" borderId="0" xfId="0" applyFont="1" applyFill="1" applyBorder="1" applyAlignment="1">
      <alignment vertical="center"/>
    </xf>
    <xf numFmtId="0" fontId="41" fillId="0" borderId="38" xfId="0" applyFont="1" applyFill="1" applyBorder="1" applyAlignment="1">
      <alignment horizontal="center" vertical="center" wrapText="1"/>
    </xf>
    <xf numFmtId="0" fontId="41" fillId="0" borderId="50" xfId="0" applyFont="1" applyFill="1" applyBorder="1" applyAlignment="1">
      <alignment horizontal="center" vertical="center" wrapText="1"/>
    </xf>
    <xf numFmtId="0" fontId="41" fillId="0" borderId="51" xfId="0" applyFont="1" applyFill="1" applyBorder="1" applyAlignment="1">
      <alignment horizontal="center" vertical="center" wrapText="1"/>
    </xf>
    <xf numFmtId="0" fontId="41" fillId="0" borderId="52" xfId="0" applyFont="1" applyFill="1" applyBorder="1" applyAlignment="1">
      <alignment horizontal="center" vertical="center" wrapText="1"/>
    </xf>
    <xf numFmtId="0" fontId="24" fillId="0" borderId="0" xfId="0" applyFont="1" applyBorder="1" applyAlignment="1">
      <alignment vertical="center" wrapText="1"/>
    </xf>
    <xf numFmtId="0" fontId="21" fillId="0" borderId="0" xfId="0" applyFont="1" applyBorder="1" applyAlignment="1">
      <alignment vertical="center" wrapText="1"/>
    </xf>
    <xf numFmtId="0" fontId="21" fillId="0" borderId="55" xfId="0" applyFont="1" applyBorder="1" applyAlignment="1">
      <alignment vertical="center" wrapText="1"/>
    </xf>
    <xf numFmtId="0" fontId="45" fillId="0" borderId="38" xfId="0" applyFont="1" applyFill="1" applyBorder="1" applyAlignment="1">
      <alignment horizontal="center" vertical="center" wrapText="1"/>
    </xf>
    <xf numFmtId="0" fontId="44" fillId="0" borderId="48" xfId="0" applyFont="1" applyBorder="1" applyAlignment="1">
      <alignment horizontal="center" vertical="center"/>
    </xf>
    <xf numFmtId="0" fontId="44" fillId="0" borderId="49" xfId="0" applyFont="1" applyBorder="1" applyAlignment="1">
      <alignment horizontal="center" vertical="center"/>
    </xf>
    <xf numFmtId="0" fontId="44" fillId="0" borderId="64" xfId="0" applyFont="1" applyBorder="1" applyAlignment="1">
      <alignment horizontal="center" vertical="center"/>
    </xf>
    <xf numFmtId="0" fontId="44" fillId="0" borderId="65" xfId="0" applyFont="1" applyBorder="1" applyAlignment="1">
      <alignment horizontal="center" vertical="center"/>
    </xf>
    <xf numFmtId="0" fontId="52" fillId="0" borderId="0" xfId="0" applyFont="1" applyFill="1" applyAlignment="1">
      <alignment horizontal="right" vertical="center"/>
    </xf>
    <xf numFmtId="0" fontId="48" fillId="0" borderId="53" xfId="0" applyFont="1" applyFill="1" applyBorder="1" applyAlignment="1">
      <alignment horizontal="center" vertical="center" wrapText="1"/>
    </xf>
    <xf numFmtId="0" fontId="48" fillId="0" borderId="54" xfId="0" applyFont="1" applyFill="1" applyBorder="1" applyAlignment="1">
      <alignment horizontal="center" vertical="center" wrapText="1"/>
    </xf>
    <xf numFmtId="0" fontId="48" fillId="0" borderId="56" xfId="0" applyFont="1" applyFill="1" applyBorder="1" applyAlignment="1">
      <alignment horizontal="center" vertical="center" wrapText="1"/>
    </xf>
    <xf numFmtId="0" fontId="48" fillId="0" borderId="57" xfId="0" applyFont="1" applyFill="1" applyBorder="1" applyAlignment="1">
      <alignment horizontal="center" vertical="center" wrapText="1"/>
    </xf>
    <xf numFmtId="0" fontId="48" fillId="0" borderId="58" xfId="0" applyFont="1" applyFill="1" applyBorder="1" applyAlignment="1">
      <alignment horizontal="center" vertical="center" wrapText="1"/>
    </xf>
    <xf numFmtId="0" fontId="48" fillId="0" borderId="59" xfId="0" applyFont="1" applyFill="1" applyBorder="1" applyAlignment="1">
      <alignment horizontal="center" vertical="center" wrapText="1"/>
    </xf>
    <xf numFmtId="0" fontId="24" fillId="0" borderId="41" xfId="0" applyFont="1" applyBorder="1" applyAlignment="1">
      <alignment vertical="center" wrapText="1"/>
    </xf>
    <xf numFmtId="0" fontId="21" fillId="0" borderId="41" xfId="0" applyFont="1" applyBorder="1" applyAlignment="1">
      <alignment vertical="center" wrapText="1"/>
    </xf>
    <xf numFmtId="0" fontId="33" fillId="0" borderId="41" xfId="0" applyFont="1" applyFill="1" applyBorder="1" applyAlignment="1">
      <alignment horizontal="left" vertical="center" wrapText="1"/>
    </xf>
    <xf numFmtId="0" fontId="16" fillId="0" borderId="41" xfId="0" applyFont="1" applyFill="1" applyBorder="1" applyAlignment="1">
      <alignment horizontal="left" vertical="center" wrapText="1"/>
    </xf>
    <xf numFmtId="0" fontId="47" fillId="0" borderId="56" xfId="0" applyFont="1" applyFill="1" applyBorder="1" applyAlignment="1">
      <alignment horizontal="center" vertical="center" wrapText="1"/>
    </xf>
    <xf numFmtId="0" fontId="47" fillId="0" borderId="57" xfId="0" applyFont="1" applyFill="1" applyBorder="1" applyAlignment="1">
      <alignment horizontal="center" vertical="center" wrapText="1"/>
    </xf>
    <xf numFmtId="0" fontId="47" fillId="0" borderId="58" xfId="0" applyFont="1" applyFill="1" applyBorder="1" applyAlignment="1">
      <alignment horizontal="center" vertical="center" wrapText="1"/>
    </xf>
    <xf numFmtId="0" fontId="47" fillId="0" borderId="59" xfId="0" applyFont="1" applyFill="1" applyBorder="1" applyAlignment="1">
      <alignment horizontal="center" vertical="center" wrapText="1"/>
    </xf>
    <xf numFmtId="0" fontId="44" fillId="0" borderId="35" xfId="0" applyFont="1" applyBorder="1" applyAlignment="1">
      <alignment horizontal="center" vertical="center"/>
    </xf>
    <xf numFmtId="0" fontId="48" fillId="0" borderId="60" xfId="0" applyFont="1" applyFill="1" applyBorder="1" applyAlignment="1">
      <alignment horizontal="center" vertical="center" wrapText="1"/>
    </xf>
    <xf numFmtId="0" fontId="48" fillId="0" borderId="61" xfId="0" applyFont="1" applyFill="1" applyBorder="1" applyAlignment="1">
      <alignment horizontal="center" vertical="center" wrapText="1"/>
    </xf>
    <xf numFmtId="0" fontId="53" fillId="0" borderId="57" xfId="0" applyFont="1" applyFill="1" applyBorder="1" applyAlignment="1">
      <alignment horizontal="center" vertical="center" wrapText="1"/>
    </xf>
    <xf numFmtId="0" fontId="53" fillId="0" borderId="59" xfId="0" applyFont="1" applyFill="1" applyBorder="1" applyAlignment="1">
      <alignment horizontal="center" vertical="center" wrapText="1"/>
    </xf>
    <xf numFmtId="0" fontId="31" fillId="0" borderId="57" xfId="0" applyFont="1" applyFill="1" applyBorder="1" applyAlignment="1">
      <alignment horizontal="center" vertical="center" wrapText="1"/>
    </xf>
    <xf numFmtId="0" fontId="31" fillId="0" borderId="59" xfId="0" applyFont="1" applyFill="1" applyBorder="1" applyAlignment="1">
      <alignment horizontal="center" vertical="center" wrapText="1"/>
    </xf>
    <xf numFmtId="0" fontId="49" fillId="0" borderId="56" xfId="0" applyFont="1" applyFill="1" applyBorder="1" applyAlignment="1">
      <alignment horizontal="center" vertical="center" wrapText="1"/>
    </xf>
    <xf numFmtId="0" fontId="49" fillId="0" borderId="58" xfId="0" applyFont="1" applyFill="1" applyBorder="1" applyAlignment="1">
      <alignment horizontal="center" vertical="center" wrapText="1"/>
    </xf>
    <xf numFmtId="168" fontId="25" fillId="0" borderId="41" xfId="3" applyNumberFormat="1" applyFont="1" applyFill="1" applyBorder="1" applyAlignment="1" applyProtection="1">
      <alignment vertical="center"/>
      <protection locked="0"/>
    </xf>
    <xf numFmtId="168" fontId="19" fillId="0" borderId="41" xfId="0" applyNumberFormat="1" applyFont="1" applyBorder="1" applyAlignment="1">
      <alignment horizontal="center" vertical="center"/>
    </xf>
    <xf numFmtId="0" fontId="46" fillId="0" borderId="34" xfId="5" applyFont="1" applyFill="1" applyBorder="1" applyAlignment="1">
      <alignment horizontal="left" vertical="center" wrapText="1"/>
    </xf>
  </cellXfs>
  <cellStyles count="13">
    <cellStyle name="Grey" xfId="1" xr:uid="{00000000-0005-0000-0000-000000000000}"/>
    <cellStyle name="Input [yellow]" xfId="2" xr:uid="{00000000-0005-0000-0000-000001000000}"/>
    <cellStyle name="Milliers" xfId="3" builtinId="3"/>
    <cellStyle name="Normal" xfId="0" builtinId="0"/>
    <cellStyle name="Normal - Style1" xfId="4" xr:uid="{00000000-0005-0000-0000-000004000000}"/>
    <cellStyle name="Normal 2" xfId="5" xr:uid="{00000000-0005-0000-0000-000005000000}"/>
    <cellStyle name="Normal_OFFRE TYPE" xfId="6" xr:uid="{00000000-0005-0000-0000-000006000000}"/>
    <cellStyle name="Percent [2]" xfId="7" xr:uid="{00000000-0005-0000-0000-000007000000}"/>
    <cellStyle name="Style 1" xfId="8" xr:uid="{00000000-0005-0000-0000-000008000000}"/>
    <cellStyle name="Tusental (0)_pldt" xfId="9" xr:uid="{00000000-0005-0000-0000-000009000000}"/>
    <cellStyle name="Tusental_pldt" xfId="10" xr:uid="{00000000-0005-0000-0000-00000A000000}"/>
    <cellStyle name="Valuta (0)_pldt" xfId="11" xr:uid="{00000000-0005-0000-0000-00000B000000}"/>
    <cellStyle name="Valuta_pldt" xfId="12" xr:uid="{00000000-0005-0000-0000-00000C000000}"/>
  </cellStyles>
  <dxfs count="44">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27"/>
  <sheetViews>
    <sheetView showGridLines="0" view="pageBreakPreview" zoomScaleNormal="100" zoomScaleSheetLayoutView="100" workbookViewId="0">
      <selection activeCell="X34" sqref="X34"/>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62">
        <v>25004</v>
      </c>
      <c r="C1" s="163"/>
      <c r="D1" s="23"/>
      <c r="E1" s="164" t="s">
        <v>2</v>
      </c>
      <c r="F1" s="165"/>
      <c r="G1" s="165"/>
      <c r="H1" s="165"/>
      <c r="I1" s="165"/>
      <c r="J1" s="165"/>
      <c r="K1" s="165"/>
      <c r="L1" s="165"/>
      <c r="M1" s="166"/>
    </row>
    <row r="2" spans="1:13" s="6" customFormat="1" ht="15.75">
      <c r="A2" s="24" t="s">
        <v>3</v>
      </c>
      <c r="B2" s="167"/>
      <c r="C2" s="168"/>
      <c r="D2" s="23"/>
      <c r="E2" s="169"/>
      <c r="F2" s="170"/>
      <c r="G2" s="170"/>
      <c r="H2" s="170"/>
      <c r="I2" s="170"/>
      <c r="J2" s="170"/>
      <c r="K2" s="170"/>
      <c r="L2" s="170"/>
      <c r="M2" s="171"/>
    </row>
    <row r="3" spans="1:13" s="6" customFormat="1" ht="15.75">
      <c r="A3" s="24" t="s">
        <v>4</v>
      </c>
      <c r="B3" s="178"/>
      <c r="C3" s="179"/>
      <c r="D3" s="23"/>
      <c r="E3" s="172"/>
      <c r="F3" s="173"/>
      <c r="G3" s="173"/>
      <c r="H3" s="173"/>
      <c r="I3" s="173"/>
      <c r="J3" s="173"/>
      <c r="K3" s="173"/>
      <c r="L3" s="173"/>
      <c r="M3" s="174"/>
    </row>
    <row r="4" spans="1:13" s="6" customFormat="1" ht="15.75">
      <c r="A4" s="24" t="s">
        <v>5</v>
      </c>
      <c r="B4" s="178" t="s">
        <v>6</v>
      </c>
      <c r="C4" s="179"/>
      <c r="D4" s="23"/>
      <c r="E4" s="172"/>
      <c r="F4" s="173"/>
      <c r="G4" s="173"/>
      <c r="H4" s="173"/>
      <c r="I4" s="173"/>
      <c r="J4" s="173"/>
      <c r="K4" s="173"/>
      <c r="L4" s="173"/>
      <c r="M4" s="174"/>
    </row>
    <row r="5" spans="1:13" s="6" customFormat="1" ht="15.75">
      <c r="A5" s="25" t="s">
        <v>7</v>
      </c>
      <c r="B5" s="178"/>
      <c r="C5" s="179"/>
      <c r="D5" s="23"/>
      <c r="E5" s="172"/>
      <c r="F5" s="173"/>
      <c r="G5" s="173"/>
      <c r="H5" s="173"/>
      <c r="I5" s="173"/>
      <c r="J5" s="173"/>
      <c r="K5" s="173"/>
      <c r="L5" s="173"/>
      <c r="M5" s="174"/>
    </row>
    <row r="6" spans="1:13" s="6" customFormat="1" ht="16.5" thickBot="1">
      <c r="A6" s="25" t="s">
        <v>8</v>
      </c>
      <c r="B6" s="180"/>
      <c r="C6" s="181"/>
      <c r="D6" s="23"/>
      <c r="E6" s="175"/>
      <c r="F6" s="176"/>
      <c r="G6" s="176"/>
      <c r="H6" s="176"/>
      <c r="I6" s="176"/>
      <c r="J6" s="176"/>
      <c r="K6" s="176"/>
      <c r="L6" s="176"/>
      <c r="M6" s="177"/>
    </row>
    <row r="7" spans="1:13" s="6" customFormat="1" ht="16.5" thickBot="1">
      <c r="A7" s="26" t="s">
        <v>9</v>
      </c>
      <c r="B7" s="152"/>
      <c r="C7" s="153"/>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21" customHeight="1">
      <c r="A13" s="9"/>
      <c r="B13" s="9"/>
      <c r="C13" s="9"/>
    </row>
    <row r="14" spans="1:13" s="6" customFormat="1" ht="19.5" customHeight="1" thickBot="1">
      <c r="A14" s="107"/>
      <c r="B14" s="9"/>
      <c r="C14" s="9"/>
      <c r="E14" s="30"/>
      <c r="G14" s="108"/>
      <c r="H14" s="108"/>
      <c r="I14" s="109"/>
    </row>
    <row r="15" spans="1:13" s="6" customFormat="1" ht="14.25" customHeight="1">
      <c r="A15" s="154" t="s">
        <v>92</v>
      </c>
      <c r="B15" s="154"/>
      <c r="C15" s="154"/>
      <c r="D15" s="154"/>
      <c r="E15" s="154"/>
      <c r="F15" s="30"/>
      <c r="G15" s="146"/>
      <c r="H15" s="147"/>
      <c r="I15" s="148"/>
    </row>
    <row r="16" spans="1:13" s="6" customFormat="1" ht="14.25" customHeight="1" thickBot="1">
      <c r="A16" s="154"/>
      <c r="B16" s="154"/>
      <c r="C16" s="154"/>
      <c r="D16" s="154"/>
      <c r="E16" s="154"/>
      <c r="F16" s="30"/>
      <c r="G16" s="149"/>
      <c r="H16" s="150"/>
      <c r="I16" s="151"/>
    </row>
    <row r="17" spans="1:9" s="6" customFormat="1" ht="10.5" customHeight="1" thickBot="1">
      <c r="A17" s="9"/>
      <c r="B17" s="9"/>
      <c r="C17" s="9"/>
    </row>
    <row r="18" spans="1:9" s="6" customFormat="1" ht="15" customHeight="1">
      <c r="A18" s="154" t="s">
        <v>96</v>
      </c>
      <c r="B18" s="154"/>
      <c r="C18" s="154"/>
      <c r="D18" s="154"/>
      <c r="E18" s="154"/>
      <c r="F18" s="30"/>
      <c r="G18" s="156"/>
      <c r="H18" s="157"/>
      <c r="I18" s="158"/>
    </row>
    <row r="19" spans="1:9" s="6" customFormat="1" ht="15" customHeight="1" thickBot="1">
      <c r="A19" s="154"/>
      <c r="B19" s="154"/>
      <c r="C19" s="154"/>
      <c r="D19" s="154"/>
      <c r="E19" s="154"/>
      <c r="F19" s="30"/>
      <c r="G19" s="159"/>
      <c r="H19" s="160"/>
      <c r="I19" s="161"/>
    </row>
    <row r="20" spans="1:9" s="6" customFormat="1" ht="11.25" customHeight="1">
      <c r="A20" s="111"/>
    </row>
    <row r="21" spans="1:9" s="6" customFormat="1" ht="15" customHeight="1">
      <c r="A21" s="154"/>
      <c r="B21" s="154"/>
      <c r="C21" s="154"/>
      <c r="D21" s="154"/>
      <c r="E21" s="154"/>
      <c r="F21" s="30"/>
      <c r="G21" s="155"/>
      <c r="H21" s="155"/>
      <c r="I21" s="155"/>
    </row>
    <row r="22" spans="1:9" s="6" customFormat="1" ht="15" customHeight="1">
      <c r="A22" s="154"/>
      <c r="B22" s="154"/>
      <c r="C22" s="154"/>
      <c r="D22" s="154"/>
      <c r="E22" s="154"/>
      <c r="F22" s="30"/>
      <c r="G22" s="155"/>
      <c r="H22" s="155"/>
      <c r="I22" s="155"/>
    </row>
    <row r="23" spans="1:9" s="6" customFormat="1" ht="11.25" customHeight="1" thickBot="1">
      <c r="A23" s="111"/>
    </row>
    <row r="24" spans="1:9" s="6" customFormat="1" ht="15" customHeight="1">
      <c r="A24" s="154" t="s">
        <v>97</v>
      </c>
      <c r="B24" s="154"/>
      <c r="C24" s="154"/>
      <c r="D24" s="154"/>
      <c r="E24" s="154"/>
      <c r="F24" s="30"/>
      <c r="G24" s="156"/>
      <c r="H24" s="157"/>
      <c r="I24" s="158"/>
    </row>
    <row r="25" spans="1:9" s="6" customFormat="1" ht="15" customHeight="1" thickBot="1">
      <c r="A25" s="154"/>
      <c r="B25" s="154"/>
      <c r="C25" s="154"/>
      <c r="D25" s="154"/>
      <c r="E25" s="154"/>
      <c r="F25" s="30"/>
      <c r="G25" s="159"/>
      <c r="H25" s="160"/>
      <c r="I25" s="161"/>
    </row>
    <row r="26" spans="1:9" s="6" customFormat="1" ht="15" customHeight="1">
      <c r="A26" s="123" t="s">
        <v>95</v>
      </c>
      <c r="B26" s="119"/>
      <c r="C26" s="119"/>
      <c r="D26" s="119"/>
      <c r="E26" s="119"/>
      <c r="F26" s="30"/>
      <c r="G26" s="120"/>
      <c r="H26" s="120"/>
      <c r="I26" s="120"/>
    </row>
    <row r="27" spans="1:9" s="6" customFormat="1" ht="15" customHeight="1">
      <c r="A27" s="86"/>
      <c r="B27" s="86"/>
      <c r="C27" s="86"/>
      <c r="D27" s="86"/>
      <c r="E27" s="86"/>
      <c r="F27" s="30"/>
      <c r="G27" s="106"/>
      <c r="H27" s="106"/>
      <c r="I27" s="106"/>
    </row>
  </sheetData>
  <mergeCells count="17">
    <mergeCell ref="B1:C1"/>
    <mergeCell ref="E1:M1"/>
    <mergeCell ref="B2:C2"/>
    <mergeCell ref="E2:M6"/>
    <mergeCell ref="B3:C3"/>
    <mergeCell ref="B4:C4"/>
    <mergeCell ref="B5:C5"/>
    <mergeCell ref="B6:C6"/>
    <mergeCell ref="G15:I16"/>
    <mergeCell ref="B7:C7"/>
    <mergeCell ref="A15:E16"/>
    <mergeCell ref="G21:I22"/>
    <mergeCell ref="A24:E25"/>
    <mergeCell ref="G24:I25"/>
    <mergeCell ref="A21:E22"/>
    <mergeCell ref="A18:E19"/>
    <mergeCell ref="G18:I19"/>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13">
    <tabColor rgb="FF92D050"/>
  </sheetPr>
  <dimension ref="A1:F6"/>
  <sheetViews>
    <sheetView view="pageBreakPreview" zoomScale="80" zoomScaleNormal="100" zoomScaleSheetLayoutView="80" workbookViewId="0">
      <selection activeCell="B39" sqref="B39"/>
    </sheetView>
  </sheetViews>
  <sheetFormatPr baseColWidth="10" defaultRowHeight="12.75"/>
  <cols>
    <col min="1" max="1" width="24.140625" style="33" customWidth="1"/>
    <col min="2" max="6" width="20.85546875" style="21" customWidth="1"/>
    <col min="7" max="16384" width="11.42578125" style="21"/>
  </cols>
  <sheetData>
    <row r="1" spans="1:6" s="19" customFormat="1" ht="31.5" customHeight="1" thickBot="1">
      <c r="A1" s="44"/>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7.25" customHeight="1">
      <c r="A4" s="32"/>
    </row>
    <row r="5" spans="1:6" ht="25.5" customHeight="1">
      <c r="A5" s="191" t="s">
        <v>35</v>
      </c>
      <c r="B5" s="191"/>
      <c r="C5" s="191"/>
    </row>
    <row r="6" spans="1:6" ht="25.5" customHeight="1">
      <c r="A6" s="191" t="s">
        <v>36</v>
      </c>
      <c r="B6" s="191"/>
      <c r="C6" s="191"/>
    </row>
  </sheetData>
  <mergeCells count="2">
    <mergeCell ref="A5:C5"/>
    <mergeCell ref="A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F17"/>
  <sheetViews>
    <sheetView view="pageBreakPreview" zoomScale="76" zoomScaleNormal="75" zoomScaleSheetLayoutView="76" workbookViewId="0">
      <selection activeCell="A18" sqref="A18:I19"/>
    </sheetView>
  </sheetViews>
  <sheetFormatPr baseColWidth="10" defaultRowHeight="15" customHeight="1"/>
  <cols>
    <col min="1" max="1" width="51" style="40" customWidth="1"/>
    <col min="2" max="2" width="30.7109375" style="40" customWidth="1"/>
    <col min="3" max="3" width="21" style="40" customWidth="1"/>
    <col min="4" max="4" width="18.7109375" style="40" customWidth="1"/>
    <col min="5" max="5" width="19" style="40" customWidth="1"/>
    <col min="6" max="6" width="23" style="41" customWidth="1"/>
    <col min="7" max="16384" width="11.42578125" style="38"/>
  </cols>
  <sheetData>
    <row r="1" spans="1:6" s="35" customFormat="1" ht="63" customHeight="1">
      <c r="A1" s="34" t="s">
        <v>23</v>
      </c>
      <c r="B1" s="65" t="s">
        <v>43</v>
      </c>
      <c r="C1" s="65" t="s">
        <v>44</v>
      </c>
      <c r="D1" s="65" t="s">
        <v>26</v>
      </c>
      <c r="E1" s="15" t="s">
        <v>93</v>
      </c>
      <c r="F1" s="15" t="s">
        <v>27</v>
      </c>
    </row>
    <row r="2" spans="1:6" ht="52.5" customHeight="1">
      <c r="A2" s="54"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77"/>
      <c r="F7" s="39"/>
    </row>
    <row r="8" spans="1:6" ht="28.5" customHeight="1">
      <c r="A8" s="36"/>
      <c r="B8" s="36"/>
      <c r="C8" s="36"/>
      <c r="D8" s="36"/>
      <c r="E8" s="36"/>
      <c r="F8" s="39"/>
    </row>
    <row r="9" spans="1:6" ht="28.5" customHeight="1">
      <c r="A9" s="192" t="s">
        <v>82</v>
      </c>
      <c r="B9" s="193"/>
      <c r="C9" s="193"/>
      <c r="D9" s="193"/>
      <c r="E9" s="193"/>
      <c r="F9" s="194"/>
    </row>
    <row r="10" spans="1:6" ht="28.5" customHeight="1">
      <c r="A10" s="192" t="s">
        <v>41</v>
      </c>
      <c r="B10" s="193"/>
      <c r="C10" s="193"/>
      <c r="D10" s="193"/>
      <c r="E10" s="193"/>
      <c r="F10" s="194"/>
    </row>
    <row r="11" spans="1:6" ht="28.5" customHeight="1">
      <c r="A11" s="192" t="s">
        <v>56</v>
      </c>
      <c r="B11" s="193"/>
      <c r="C11" s="193"/>
      <c r="D11" s="193"/>
      <c r="E11" s="193"/>
      <c r="F11" s="194"/>
    </row>
    <row r="12" spans="1:6" ht="28.5" customHeight="1">
      <c r="A12" s="192" t="s">
        <v>55</v>
      </c>
      <c r="B12" s="193"/>
      <c r="C12" s="193"/>
      <c r="D12" s="193"/>
      <c r="E12" s="193"/>
      <c r="F12" s="194"/>
    </row>
    <row r="13" spans="1:6" ht="28.5" customHeight="1">
      <c r="A13" s="192" t="s">
        <v>42</v>
      </c>
      <c r="B13" s="193"/>
      <c r="C13" s="193"/>
      <c r="D13" s="193"/>
      <c r="E13" s="193"/>
      <c r="F13" s="194"/>
    </row>
    <row r="16" spans="1:6" ht="87" customHeight="1"/>
    <row r="17" ht="104.25" customHeight="1"/>
  </sheetData>
  <mergeCells count="5">
    <mergeCell ref="A9:F9"/>
    <mergeCell ref="A10:F10"/>
    <mergeCell ref="A11:F11"/>
    <mergeCell ref="A12:F12"/>
    <mergeCell ref="A13:F13"/>
  </mergeCells>
  <printOptions horizontalCentered="1" verticalCentered="1"/>
  <pageMargins left="0.19685039370078741" right="0.19685039370078741" top="1.5748031496062993" bottom="1.5748031496062993" header="0.51181102362204722" footer="0.51181102362204722"/>
  <pageSetup paperSize="9" scale="89" orientation="landscape" r:id="rId1"/>
  <headerFooter alignWithMargins="0">
    <oddHeader>&amp;L&amp;"Geneva,Gras"&amp;12Consultation 25004&amp;C&amp;"Geneva,Gras"&amp;12ACTE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7"/>
  <sheetViews>
    <sheetView view="pageBreakPreview" zoomScaleNormal="100" zoomScaleSheetLayoutView="100" workbookViewId="0">
      <selection activeCell="A18" sqref="A18:I19"/>
    </sheetView>
  </sheetViews>
  <sheetFormatPr baseColWidth="10" defaultRowHeight="12.75"/>
  <cols>
    <col min="1" max="1" width="49.5703125" customWidth="1"/>
    <col min="2" max="2" width="18" customWidth="1"/>
    <col min="3" max="3" width="28.28515625" customWidth="1"/>
    <col min="4" max="4" width="14.140625" customWidth="1"/>
    <col min="5" max="5" width="21.28515625" customWidth="1"/>
    <col min="6" max="6" width="21.85546875" customWidth="1"/>
  </cols>
  <sheetData>
    <row r="1" spans="1:6" ht="24.75" customHeight="1"/>
    <row r="2" spans="1:6" ht="29.25" customHeight="1">
      <c r="A2" s="195" t="s">
        <v>28</v>
      </c>
      <c r="B2" s="196" t="s">
        <v>29</v>
      </c>
      <c r="C2" s="197" t="s">
        <v>83</v>
      </c>
      <c r="D2" s="198"/>
      <c r="E2" s="196" t="s">
        <v>22</v>
      </c>
      <c r="F2" s="196" t="s">
        <v>30</v>
      </c>
    </row>
    <row r="3" spans="1:6" ht="29.25" customHeight="1">
      <c r="A3" s="195"/>
      <c r="B3" s="196"/>
      <c r="C3" s="78" t="s">
        <v>31</v>
      </c>
      <c r="D3" s="78" t="s">
        <v>32</v>
      </c>
      <c r="E3" s="196"/>
      <c r="F3" s="196"/>
    </row>
    <row r="4" spans="1:6" ht="45" customHeight="1">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C2:D2"/>
    <mergeCell ref="E2:E3"/>
    <mergeCell ref="F2:F3"/>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E18"/>
  <sheetViews>
    <sheetView view="pageBreakPreview" topLeftCell="A2" zoomScale="110" zoomScaleNormal="100" zoomScaleSheetLayoutView="110" workbookViewId="0">
      <selection activeCell="D4" sqref="D4"/>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10.5" customHeight="1"/>
    <row r="2" spans="1:5" s="38" customFormat="1" ht="24.75" customHeight="1">
      <c r="A2" s="200" t="s">
        <v>28</v>
      </c>
      <c r="B2" s="201"/>
      <c r="C2" s="195" t="s">
        <v>33</v>
      </c>
      <c r="D2" s="195" t="s">
        <v>156</v>
      </c>
      <c r="E2" s="195" t="s">
        <v>94</v>
      </c>
    </row>
    <row r="3" spans="1:5" s="38" customFormat="1" ht="24.75" customHeight="1">
      <c r="A3" s="202"/>
      <c r="B3" s="203"/>
      <c r="C3" s="199"/>
      <c r="D3" s="199"/>
      <c r="E3" s="195"/>
    </row>
    <row r="4" spans="1:5" s="38" customFormat="1" ht="29.25" customHeight="1">
      <c r="A4" s="204" t="s">
        <v>84</v>
      </c>
      <c r="B4" s="55" t="s">
        <v>72</v>
      </c>
      <c r="C4" s="79"/>
      <c r="D4" s="79"/>
      <c r="E4" s="53" t="s">
        <v>34</v>
      </c>
    </row>
    <row r="5" spans="1:5" s="38" customFormat="1" ht="29.25" customHeight="1">
      <c r="A5" s="204"/>
      <c r="B5" s="55" t="s">
        <v>73</v>
      </c>
      <c r="C5" s="60"/>
      <c r="D5" s="60"/>
      <c r="E5" s="53" t="s">
        <v>34</v>
      </c>
    </row>
    <row r="6" spans="1:5" s="38" customFormat="1" ht="29.25" customHeight="1">
      <c r="A6" s="204"/>
      <c r="B6" s="55" t="s">
        <v>74</v>
      </c>
      <c r="C6" s="60"/>
      <c r="D6" s="60"/>
      <c r="E6" s="53" t="s">
        <v>34</v>
      </c>
    </row>
    <row r="7" spans="1:5" s="38" customFormat="1" ht="29.25" customHeight="1">
      <c r="A7" s="204"/>
      <c r="B7" s="55" t="s">
        <v>146</v>
      </c>
      <c r="C7" s="60"/>
      <c r="D7" s="60"/>
      <c r="E7" s="53" t="s">
        <v>34</v>
      </c>
    </row>
    <row r="8" spans="1:5" s="38" customFormat="1" ht="29.25" customHeight="1">
      <c r="A8" s="204"/>
      <c r="B8" s="55" t="s">
        <v>51</v>
      </c>
      <c r="C8" s="79"/>
      <c r="D8" s="79"/>
      <c r="E8" s="53" t="s">
        <v>34</v>
      </c>
    </row>
    <row r="9" spans="1:5" s="38" customFormat="1" ht="29.25" customHeight="1">
      <c r="A9" s="222" t="s">
        <v>85</v>
      </c>
      <c r="B9" s="55" t="s">
        <v>153</v>
      </c>
      <c r="C9" s="60"/>
      <c r="D9" s="60"/>
      <c r="E9" s="53" t="s">
        <v>34</v>
      </c>
    </row>
    <row r="10" spans="1:5" s="38" customFormat="1" ht="29.25" customHeight="1">
      <c r="A10" s="223"/>
      <c r="B10" s="55" t="s">
        <v>75</v>
      </c>
      <c r="C10" s="60"/>
      <c r="D10" s="60"/>
      <c r="E10" s="53" t="s">
        <v>34</v>
      </c>
    </row>
    <row r="11" spans="1:5" s="38" customFormat="1" ht="29.25" customHeight="1">
      <c r="A11" s="223"/>
      <c r="B11" s="55" t="s">
        <v>76</v>
      </c>
      <c r="C11" s="79"/>
      <c r="D11" s="79"/>
      <c r="E11" s="53" t="s">
        <v>34</v>
      </c>
    </row>
    <row r="12" spans="1:5" s="38" customFormat="1" ht="29.25" customHeight="1">
      <c r="A12" s="223"/>
      <c r="B12" s="55" t="s">
        <v>77</v>
      </c>
      <c r="C12" s="60"/>
      <c r="D12" s="60"/>
      <c r="E12" s="53" t="s">
        <v>34</v>
      </c>
    </row>
    <row r="13" spans="1:5" s="38" customFormat="1" ht="29.25" customHeight="1">
      <c r="A13" s="223"/>
      <c r="B13" s="55" t="s">
        <v>154</v>
      </c>
      <c r="C13" s="60"/>
      <c r="D13" s="60"/>
      <c r="E13" s="53" t="s">
        <v>34</v>
      </c>
    </row>
    <row r="14" spans="1:5" s="38" customFormat="1" ht="29.25" customHeight="1">
      <c r="A14" s="223"/>
      <c r="B14" s="55" t="s">
        <v>78</v>
      </c>
      <c r="C14" s="79"/>
      <c r="D14" s="79"/>
      <c r="E14" s="53" t="s">
        <v>34</v>
      </c>
    </row>
    <row r="15" spans="1:5" s="38" customFormat="1" ht="29.25" customHeight="1">
      <c r="A15" s="224" t="s">
        <v>86</v>
      </c>
      <c r="B15" s="38" t="s">
        <v>155</v>
      </c>
      <c r="C15" s="60"/>
      <c r="D15" s="60"/>
      <c r="E15" s="53" t="s">
        <v>34</v>
      </c>
    </row>
    <row r="16" spans="1:5" s="38" customFormat="1" ht="29.25" customHeight="1">
      <c r="A16" s="225"/>
      <c r="B16" s="38" t="s">
        <v>150</v>
      </c>
      <c r="C16" s="60"/>
      <c r="D16" s="60"/>
      <c r="E16" s="53" t="s">
        <v>34</v>
      </c>
    </row>
    <row r="17" spans="1:5" s="38" customFormat="1" ht="29.25" customHeight="1">
      <c r="A17" s="225"/>
      <c r="B17" s="55" t="s">
        <v>151</v>
      </c>
      <c r="C17" s="79"/>
      <c r="D17" s="79"/>
      <c r="E17" s="53" t="s">
        <v>34</v>
      </c>
    </row>
    <row r="18" spans="1:5" s="38" customFormat="1" ht="29.25" customHeight="1">
      <c r="A18" s="225"/>
      <c r="B18" s="55" t="s">
        <v>79</v>
      </c>
      <c r="C18" s="60"/>
      <c r="D18" s="60"/>
      <c r="E18" s="53" t="s">
        <v>34</v>
      </c>
    </row>
  </sheetData>
  <mergeCells count="7">
    <mergeCell ref="E2:E3"/>
    <mergeCell ref="A4:A8"/>
    <mergeCell ref="A9:A14"/>
    <mergeCell ref="A15:A18"/>
    <mergeCell ref="A2:B3"/>
    <mergeCell ref="C2:C3"/>
    <mergeCell ref="D2:D3"/>
  </mergeCells>
  <printOptions horizontalCentered="1" verticalCentered="1"/>
  <pageMargins left="0.19685039370078741" right="0.19685039370078741" top="1.5748031496062993" bottom="1.5748031496062993" header="0.51181102362204722" footer="0.51181102362204722"/>
  <pageSetup paperSize="9" scale="74" orientation="landscape" r:id="rId1"/>
  <headerFooter alignWithMargins="0">
    <oddHeader>&amp;L&amp;"Geneva,Gras"&amp;12Consultation 25004&amp;C&amp;"Geneva,Gras"&amp;12ACTE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L15"/>
  <sheetViews>
    <sheetView showGridLines="0" view="pageBreakPreview" zoomScale="80" zoomScaleNormal="100" zoomScaleSheetLayoutView="80" workbookViewId="0">
      <selection activeCell="Q25" sqref="Q25"/>
    </sheetView>
  </sheetViews>
  <sheetFormatPr baseColWidth="10" defaultRowHeight="12.75"/>
  <cols>
    <col min="1" max="1" width="38.7109375" customWidth="1"/>
    <col min="2" max="12" width="8.42578125" customWidth="1"/>
  </cols>
  <sheetData>
    <row r="1" spans="1:12" ht="36.75" customHeight="1"/>
    <row r="2" spans="1:12" ht="24.75" customHeight="1">
      <c r="A2" s="207" t="s">
        <v>59</v>
      </c>
      <c r="B2" s="208"/>
      <c r="C2" s="208"/>
      <c r="D2" s="208"/>
      <c r="E2" s="208"/>
      <c r="F2" s="208"/>
      <c r="G2" s="208"/>
      <c r="H2" s="208"/>
      <c r="I2" s="208"/>
      <c r="J2" s="208"/>
      <c r="K2" s="208"/>
      <c r="L2" s="209"/>
    </row>
    <row r="3" spans="1:12" ht="27.75" customHeight="1">
      <c r="A3" s="71" t="s">
        <v>60</v>
      </c>
      <c r="B3" s="205"/>
      <c r="C3" s="205"/>
      <c r="D3" s="205"/>
      <c r="E3" s="205"/>
      <c r="F3" s="205"/>
      <c r="G3" s="205"/>
      <c r="H3" s="205"/>
      <c r="I3" s="205"/>
      <c r="J3" s="205"/>
      <c r="K3" s="205"/>
      <c r="L3" s="205"/>
    </row>
    <row r="4" spans="1:12" ht="27.75" customHeight="1">
      <c r="A4" s="72" t="s">
        <v>61</v>
      </c>
      <c r="B4" s="206"/>
      <c r="C4" s="206"/>
      <c r="D4" s="206"/>
      <c r="E4" s="206"/>
      <c r="F4" s="206"/>
      <c r="G4" s="206"/>
      <c r="H4" s="206"/>
      <c r="I4" s="206"/>
      <c r="J4" s="206"/>
      <c r="K4" s="206"/>
      <c r="L4" s="206"/>
    </row>
    <row r="5" spans="1:12" ht="27.75" customHeight="1">
      <c r="A5" s="72" t="s">
        <v>62</v>
      </c>
      <c r="B5" s="206"/>
      <c r="C5" s="206"/>
      <c r="D5" s="206"/>
      <c r="E5" s="206"/>
      <c r="F5" s="206"/>
      <c r="G5" s="206"/>
      <c r="H5" s="206"/>
      <c r="I5" s="206"/>
      <c r="J5" s="206"/>
      <c r="K5" s="206"/>
      <c r="L5" s="206"/>
    </row>
    <row r="6" spans="1:12" ht="27.75" customHeight="1">
      <c r="A6" s="72" t="s">
        <v>63</v>
      </c>
      <c r="B6" s="206"/>
      <c r="C6" s="206"/>
      <c r="D6" s="206"/>
      <c r="E6" s="206"/>
      <c r="F6" s="206"/>
      <c r="G6" s="206"/>
      <c r="H6" s="206"/>
      <c r="I6" s="206"/>
      <c r="J6" s="206"/>
      <c r="K6" s="206"/>
      <c r="L6" s="206"/>
    </row>
    <row r="7" spans="1:12" ht="27.75" customHeight="1">
      <c r="A7" s="72" t="s">
        <v>64</v>
      </c>
      <c r="B7" s="206"/>
      <c r="C7" s="206"/>
      <c r="D7" s="206"/>
      <c r="E7" s="206"/>
      <c r="F7" s="206"/>
      <c r="G7" s="206"/>
      <c r="H7" s="206"/>
      <c r="I7" s="206"/>
      <c r="J7" s="206"/>
      <c r="K7" s="206"/>
      <c r="L7" s="206"/>
    </row>
    <row r="8" spans="1:12" ht="24.75" customHeight="1">
      <c r="A8" s="73"/>
      <c r="B8" s="74"/>
      <c r="C8" s="74"/>
      <c r="D8" s="74"/>
      <c r="E8" s="74"/>
      <c r="F8" s="74"/>
      <c r="G8" s="74"/>
      <c r="H8" s="74"/>
      <c r="I8" s="74"/>
      <c r="J8" s="74"/>
      <c r="K8" s="74"/>
      <c r="L8" s="74"/>
    </row>
    <row r="9" spans="1:12" ht="24.75" customHeight="1">
      <c r="A9" s="75"/>
      <c r="B9" s="75"/>
      <c r="C9" s="75"/>
      <c r="D9" s="75"/>
      <c r="E9" s="75"/>
      <c r="F9" s="75"/>
      <c r="G9" s="75"/>
      <c r="H9" s="75"/>
      <c r="I9" s="76"/>
      <c r="J9" s="76"/>
      <c r="K9" s="76"/>
      <c r="L9" s="76"/>
    </row>
    <row r="10" spans="1:12" ht="24.75" customHeight="1">
      <c r="A10" s="210" t="s">
        <v>65</v>
      </c>
      <c r="B10" s="211"/>
      <c r="C10" s="211"/>
      <c r="D10" s="211"/>
      <c r="E10" s="211"/>
      <c r="F10" s="211"/>
      <c r="G10" s="211"/>
      <c r="H10" s="211"/>
      <c r="I10" s="211"/>
      <c r="J10" s="211"/>
      <c r="K10" s="211"/>
      <c r="L10" s="212"/>
    </row>
    <row r="11" spans="1:12" ht="30" customHeight="1">
      <c r="A11" s="71" t="s">
        <v>60</v>
      </c>
      <c r="B11" s="205"/>
      <c r="C11" s="205"/>
      <c r="D11" s="205"/>
      <c r="E11" s="205"/>
      <c r="F11" s="205"/>
      <c r="G11" s="205"/>
      <c r="H11" s="205"/>
      <c r="I11" s="205"/>
      <c r="J11" s="205"/>
      <c r="K11" s="205"/>
      <c r="L11" s="205"/>
    </row>
    <row r="12" spans="1:12" ht="30" customHeight="1">
      <c r="A12" s="72" t="s">
        <v>61</v>
      </c>
      <c r="B12" s="206"/>
      <c r="C12" s="206"/>
      <c r="D12" s="206"/>
      <c r="E12" s="206"/>
      <c r="F12" s="206"/>
      <c r="G12" s="206"/>
      <c r="H12" s="206"/>
      <c r="I12" s="206"/>
      <c r="J12" s="206"/>
      <c r="K12" s="206"/>
      <c r="L12" s="206"/>
    </row>
    <row r="13" spans="1:12" ht="30" customHeight="1">
      <c r="A13" s="72" t="s">
        <v>62</v>
      </c>
      <c r="B13" s="206"/>
      <c r="C13" s="206"/>
      <c r="D13" s="206"/>
      <c r="E13" s="206"/>
      <c r="F13" s="206"/>
      <c r="G13" s="206"/>
      <c r="H13" s="206"/>
      <c r="I13" s="206"/>
      <c r="J13" s="206"/>
      <c r="K13" s="206"/>
      <c r="L13" s="206"/>
    </row>
    <row r="14" spans="1:12" ht="30" customHeight="1">
      <c r="A14" s="72" t="s">
        <v>63</v>
      </c>
      <c r="B14" s="206"/>
      <c r="C14" s="206"/>
      <c r="D14" s="206"/>
      <c r="E14" s="206"/>
      <c r="F14" s="206"/>
      <c r="G14" s="206"/>
      <c r="H14" s="206"/>
      <c r="I14" s="206"/>
      <c r="J14" s="206"/>
      <c r="K14" s="206"/>
      <c r="L14" s="206"/>
    </row>
    <row r="15" spans="1:12" ht="30" customHeight="1">
      <c r="A15" s="72" t="s">
        <v>64</v>
      </c>
      <c r="B15" s="206"/>
      <c r="C15" s="206"/>
      <c r="D15" s="206"/>
      <c r="E15" s="206"/>
      <c r="F15" s="206"/>
      <c r="G15" s="206"/>
      <c r="H15" s="206"/>
      <c r="I15" s="206"/>
      <c r="J15" s="206"/>
      <c r="K15" s="206"/>
      <c r="L15" s="206"/>
    </row>
  </sheetData>
  <mergeCells count="12">
    <mergeCell ref="A2:L2"/>
    <mergeCell ref="B3:L3"/>
    <mergeCell ref="B4:L4"/>
    <mergeCell ref="B5:L5"/>
    <mergeCell ref="B6:L6"/>
    <mergeCell ref="B14:L14"/>
    <mergeCell ref="B15:L15"/>
    <mergeCell ref="B7:L7"/>
    <mergeCell ref="A10:L10"/>
    <mergeCell ref="B11:L11"/>
    <mergeCell ref="B12:L12"/>
    <mergeCell ref="B13:L13"/>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79998168889431442"/>
  </sheetPr>
  <dimension ref="A1:M27"/>
  <sheetViews>
    <sheetView showGridLines="0" view="pageBreakPreview" zoomScaleNormal="100" zoomScaleSheetLayoutView="100" workbookViewId="0">
      <selection activeCell="C10" sqref="C10"/>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62">
        <v>25004</v>
      </c>
      <c r="C1" s="163"/>
      <c r="D1" s="23"/>
      <c r="E1" s="164" t="s">
        <v>2</v>
      </c>
      <c r="F1" s="165"/>
      <c r="G1" s="165"/>
      <c r="H1" s="165"/>
      <c r="I1" s="165"/>
      <c r="J1" s="165"/>
      <c r="K1" s="165"/>
      <c r="L1" s="165"/>
      <c r="M1" s="166"/>
    </row>
    <row r="2" spans="1:13" s="6" customFormat="1" ht="15.75">
      <c r="A2" s="24" t="s">
        <v>3</v>
      </c>
      <c r="B2" s="167"/>
      <c r="C2" s="168"/>
      <c r="D2" s="23"/>
      <c r="E2" s="169"/>
      <c r="F2" s="170"/>
      <c r="G2" s="170"/>
      <c r="H2" s="170"/>
      <c r="I2" s="170"/>
      <c r="J2" s="170"/>
      <c r="K2" s="170"/>
      <c r="L2" s="170"/>
      <c r="M2" s="171"/>
    </row>
    <row r="3" spans="1:13" s="6" customFormat="1" ht="15.75">
      <c r="A3" s="24" t="s">
        <v>4</v>
      </c>
      <c r="B3" s="178"/>
      <c r="C3" s="179"/>
      <c r="D3" s="23"/>
      <c r="E3" s="172"/>
      <c r="F3" s="173"/>
      <c r="G3" s="173"/>
      <c r="H3" s="173"/>
      <c r="I3" s="173"/>
      <c r="J3" s="173"/>
      <c r="K3" s="173"/>
      <c r="L3" s="173"/>
      <c r="M3" s="174"/>
    </row>
    <row r="4" spans="1:13" s="6" customFormat="1" ht="15.75">
      <c r="A4" s="24" t="s">
        <v>5</v>
      </c>
      <c r="B4" s="178" t="s">
        <v>6</v>
      </c>
      <c r="C4" s="179"/>
      <c r="D4" s="23"/>
      <c r="E4" s="172"/>
      <c r="F4" s="173"/>
      <c r="G4" s="173"/>
      <c r="H4" s="173"/>
      <c r="I4" s="173"/>
      <c r="J4" s="173"/>
      <c r="K4" s="173"/>
      <c r="L4" s="173"/>
      <c r="M4" s="174"/>
    </row>
    <row r="5" spans="1:13" s="6" customFormat="1" ht="15.75">
      <c r="A5" s="25" t="s">
        <v>7</v>
      </c>
      <c r="B5" s="178"/>
      <c r="C5" s="179"/>
      <c r="D5" s="23"/>
      <c r="E5" s="172"/>
      <c r="F5" s="173"/>
      <c r="G5" s="173"/>
      <c r="H5" s="173"/>
      <c r="I5" s="173"/>
      <c r="J5" s="173"/>
      <c r="K5" s="173"/>
      <c r="L5" s="173"/>
      <c r="M5" s="174"/>
    </row>
    <row r="6" spans="1:13" s="6" customFormat="1" ht="16.5" thickBot="1">
      <c r="A6" s="25" t="s">
        <v>8</v>
      </c>
      <c r="B6" s="180"/>
      <c r="C6" s="181"/>
      <c r="D6" s="23"/>
      <c r="E6" s="175"/>
      <c r="F6" s="176"/>
      <c r="G6" s="176"/>
      <c r="H6" s="176"/>
      <c r="I6" s="176"/>
      <c r="J6" s="176"/>
      <c r="K6" s="176"/>
      <c r="L6" s="176"/>
      <c r="M6" s="177"/>
    </row>
    <row r="7" spans="1:13" s="6" customFormat="1" ht="16.5" thickBot="1">
      <c r="A7" s="26" t="s">
        <v>9</v>
      </c>
      <c r="B7" s="152"/>
      <c r="C7" s="153"/>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21" customHeight="1">
      <c r="A13" s="9"/>
      <c r="B13" s="9"/>
      <c r="C13" s="9"/>
    </row>
    <row r="14" spans="1:13" s="6" customFormat="1" ht="19.5" customHeight="1" thickBot="1">
      <c r="A14" s="107"/>
      <c r="B14" s="9"/>
      <c r="C14" s="9"/>
      <c r="E14" s="30"/>
    </row>
    <row r="15" spans="1:13" s="6" customFormat="1" ht="14.25" customHeight="1">
      <c r="A15" s="154" t="s">
        <v>92</v>
      </c>
      <c r="B15" s="154"/>
      <c r="C15" s="154"/>
      <c r="D15" s="154"/>
      <c r="E15" s="154"/>
      <c r="F15" s="30"/>
      <c r="G15" s="146"/>
      <c r="H15" s="147"/>
      <c r="I15" s="148"/>
    </row>
    <row r="16" spans="1:13" s="6" customFormat="1" ht="14.25" customHeight="1" thickBot="1">
      <c r="A16" s="154"/>
      <c r="B16" s="154"/>
      <c r="C16" s="154"/>
      <c r="D16" s="154"/>
      <c r="E16" s="154"/>
      <c r="F16" s="30"/>
      <c r="G16" s="149"/>
      <c r="H16" s="150"/>
      <c r="I16" s="151"/>
    </row>
    <row r="17" spans="1:12" s="6" customFormat="1" ht="14.25" customHeight="1" thickBot="1">
      <c r="A17" s="145"/>
      <c r="B17" s="145"/>
      <c r="C17" s="145"/>
      <c r="D17" s="145"/>
      <c r="E17" s="145"/>
      <c r="F17" s="30"/>
      <c r="G17" s="108"/>
      <c r="H17" s="108"/>
      <c r="I17" s="108"/>
    </row>
    <row r="18" spans="1:12" s="6" customFormat="1" ht="14.25" customHeight="1">
      <c r="A18" s="226" t="s">
        <v>96</v>
      </c>
      <c r="B18" s="226"/>
      <c r="C18" s="226"/>
      <c r="D18" s="226"/>
      <c r="E18" s="226"/>
      <c r="F18" s="17"/>
      <c r="G18" s="146"/>
      <c r="H18" s="147"/>
      <c r="I18" s="148"/>
      <c r="J18" s="118"/>
      <c r="K18" s="118"/>
      <c r="L18" s="118"/>
    </row>
    <row r="19" spans="1:12" s="6" customFormat="1" ht="20.25" customHeight="1" thickBot="1">
      <c r="G19" s="149"/>
      <c r="H19" s="150"/>
      <c r="I19" s="151"/>
    </row>
    <row r="20" spans="1:12" s="6" customFormat="1" ht="19.5" customHeight="1">
      <c r="A20" s="154" t="s">
        <v>97</v>
      </c>
      <c r="B20" s="154"/>
      <c r="C20" s="154"/>
      <c r="D20" s="154"/>
      <c r="E20" s="154"/>
      <c r="G20" s="146"/>
      <c r="H20" s="147"/>
      <c r="I20" s="148"/>
    </row>
    <row r="21" spans="1:12" s="6" customFormat="1" ht="14.25" customHeight="1" thickBot="1">
      <c r="A21" s="154"/>
      <c r="B21" s="154"/>
      <c r="C21" s="154"/>
      <c r="D21" s="154"/>
      <c r="E21" s="154"/>
      <c r="F21" s="30"/>
      <c r="G21" s="149"/>
      <c r="H21" s="150"/>
      <c r="I21" s="151"/>
    </row>
    <row r="22" spans="1:12" s="6" customFormat="1" ht="14.25" customHeight="1">
      <c r="A22" s="154"/>
      <c r="B22" s="154"/>
      <c r="C22" s="154"/>
      <c r="D22" s="154"/>
      <c r="E22" s="154"/>
      <c r="F22" s="30"/>
      <c r="G22" s="155"/>
      <c r="H22" s="155"/>
      <c r="I22" s="155"/>
    </row>
    <row r="23" spans="1:12" s="6" customFormat="1" ht="21" customHeight="1">
      <c r="A23" s="57"/>
      <c r="B23" s="58"/>
      <c r="C23" s="59"/>
      <c r="D23" s="59"/>
      <c r="E23" s="57"/>
      <c r="F23" s="59"/>
      <c r="G23" s="213"/>
      <c r="H23" s="213"/>
      <c r="I23" s="213"/>
      <c r="J23" s="29"/>
      <c r="K23" s="29"/>
    </row>
    <row r="24" spans="1:12" s="6" customFormat="1" ht="21" customHeight="1"/>
    <row r="25" spans="1:12" ht="21" customHeight="1">
      <c r="A25" s="7"/>
    </row>
    <row r="26" spans="1:12" ht="21" customHeight="1">
      <c r="A26" s="7"/>
    </row>
    <row r="27" spans="1:12" ht="21" customHeight="1"/>
  </sheetData>
  <mergeCells count="18">
    <mergeCell ref="A18:E18"/>
    <mergeCell ref="G18:I19"/>
    <mergeCell ref="A22:E22"/>
    <mergeCell ref="G22:I22"/>
    <mergeCell ref="G23:I23"/>
    <mergeCell ref="G20:I21"/>
    <mergeCell ref="B1:C1"/>
    <mergeCell ref="E1:M1"/>
    <mergeCell ref="B2:C2"/>
    <mergeCell ref="E2:M6"/>
    <mergeCell ref="B3:C3"/>
    <mergeCell ref="B4:C4"/>
    <mergeCell ref="B5:C5"/>
    <mergeCell ref="B6:C6"/>
    <mergeCell ref="B7:C7"/>
    <mergeCell ref="A15:E16"/>
    <mergeCell ref="G15:I16"/>
    <mergeCell ref="A20:E21"/>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
&amp;R&amp;"Geneva,Gras"&amp;12Cachet, date et signature
précédés du nom du candidat
Page &amp;P/&amp;N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tint="0.79998168889431442"/>
  </sheetPr>
  <dimension ref="A1:M71"/>
  <sheetViews>
    <sheetView view="pageBreakPreview" topLeftCell="A59" zoomScale="62" zoomScaleNormal="75" zoomScaleSheetLayoutView="62" workbookViewId="0">
      <selection activeCell="K85" sqref="K85"/>
    </sheetView>
  </sheetViews>
  <sheetFormatPr baseColWidth="10" defaultRowHeight="23.25" customHeight="1"/>
  <cols>
    <col min="1" max="1" width="12.28515625" style="4" customWidth="1"/>
    <col min="2" max="2" width="31.28515625" style="8" customWidth="1"/>
    <col min="3" max="3" width="36.140625" style="8" customWidth="1"/>
    <col min="4" max="4" width="70.85546875" style="1" customWidth="1"/>
    <col min="5" max="5" width="21.28515625" style="1" customWidth="1"/>
    <col min="6" max="6" width="20.7109375" style="1" customWidth="1"/>
    <col min="7" max="7" width="20" style="1" customWidth="1"/>
    <col min="8" max="8" width="21" style="1" customWidth="1"/>
    <col min="9" max="9" width="19.140625" style="1" customWidth="1"/>
    <col min="10" max="10" width="19.85546875" style="1" customWidth="1"/>
    <col min="11" max="11" width="16" style="1" customWidth="1"/>
    <col min="12" max="12" width="22.42578125" style="49" customWidth="1"/>
    <col min="13" max="16" width="6.7109375" style="1" customWidth="1"/>
    <col min="17" max="16384" width="11.42578125" style="1"/>
  </cols>
  <sheetData>
    <row r="1" spans="1:13" s="2" customFormat="1" ht="111" customHeight="1">
      <c r="A1" s="90" t="s">
        <v>0</v>
      </c>
      <c r="B1" s="90" t="s">
        <v>12</v>
      </c>
      <c r="C1" s="90"/>
      <c r="D1" s="90" t="s">
        <v>15</v>
      </c>
      <c r="E1" s="90" t="s">
        <v>32</v>
      </c>
      <c r="F1" s="90" t="s">
        <v>126</v>
      </c>
      <c r="G1" s="90" t="s">
        <v>98</v>
      </c>
      <c r="H1" s="90" t="s">
        <v>99</v>
      </c>
      <c r="I1" s="90" t="s">
        <v>10</v>
      </c>
      <c r="J1" s="90" t="s">
        <v>11</v>
      </c>
      <c r="K1" s="90" t="s">
        <v>38</v>
      </c>
      <c r="L1" s="91" t="s">
        <v>24</v>
      </c>
      <c r="M1" s="3"/>
    </row>
    <row r="2" spans="1:13" s="5" customFormat="1" ht="23.25" customHeight="1">
      <c r="A2" s="92"/>
      <c r="B2" s="93" t="s">
        <v>57</v>
      </c>
      <c r="C2" s="93"/>
      <c r="D2" s="94"/>
      <c r="E2" s="94"/>
      <c r="F2" s="94"/>
      <c r="G2" s="94"/>
      <c r="H2" s="94"/>
      <c r="I2" s="94"/>
      <c r="J2" s="94"/>
      <c r="K2" s="94"/>
      <c r="L2" s="95"/>
    </row>
    <row r="3" spans="1:13" s="5" customFormat="1" ht="39.75" customHeight="1">
      <c r="A3" s="92"/>
      <c r="B3" s="233" t="s">
        <v>58</v>
      </c>
      <c r="C3" s="233"/>
      <c r="D3" s="234"/>
      <c r="E3" s="234"/>
      <c r="F3" s="234"/>
      <c r="G3" s="234"/>
      <c r="H3" s="234"/>
      <c r="I3" s="234"/>
      <c r="J3" s="234"/>
      <c r="K3" s="234"/>
      <c r="L3" s="234"/>
    </row>
    <row r="4" spans="1:13" ht="30.75" customHeight="1">
      <c r="A4" s="96">
        <v>1</v>
      </c>
      <c r="B4" s="237" t="s">
        <v>118</v>
      </c>
      <c r="C4" s="238"/>
      <c r="D4" s="112" t="s">
        <v>45</v>
      </c>
      <c r="E4" s="112"/>
      <c r="F4" s="97"/>
      <c r="G4" s="98"/>
      <c r="H4" s="98"/>
      <c r="I4" s="99"/>
      <c r="J4" s="99"/>
      <c r="K4" s="98"/>
      <c r="L4" s="250">
        <v>300</v>
      </c>
    </row>
    <row r="5" spans="1:13" ht="30.75" customHeight="1">
      <c r="A5" s="96">
        <v>2</v>
      </c>
      <c r="B5" s="239"/>
      <c r="C5" s="240"/>
      <c r="D5" s="112" t="s">
        <v>46</v>
      </c>
      <c r="E5" s="112"/>
      <c r="F5" s="97"/>
      <c r="G5" s="98"/>
      <c r="H5" s="98"/>
      <c r="I5" s="99"/>
      <c r="J5" s="99"/>
      <c r="K5" s="98"/>
      <c r="L5" s="250">
        <v>80</v>
      </c>
    </row>
    <row r="6" spans="1:13" ht="30.75" customHeight="1">
      <c r="A6" s="96">
        <v>3</v>
      </c>
      <c r="B6" s="231" t="s">
        <v>125</v>
      </c>
      <c r="C6" s="232"/>
      <c r="D6" s="112" t="s">
        <v>158</v>
      </c>
      <c r="E6" s="112"/>
      <c r="F6" s="97"/>
      <c r="G6" s="100"/>
      <c r="H6" s="100"/>
      <c r="I6" s="99"/>
      <c r="J6" s="99"/>
      <c r="K6" s="98"/>
      <c r="L6" s="250">
        <v>10</v>
      </c>
    </row>
    <row r="7" spans="1:13" ht="30.75" customHeight="1">
      <c r="A7" s="96">
        <v>4</v>
      </c>
      <c r="B7" s="231"/>
      <c r="C7" s="232"/>
      <c r="D7" s="112" t="s">
        <v>159</v>
      </c>
      <c r="E7" s="112"/>
      <c r="F7" s="97"/>
      <c r="G7" s="100"/>
      <c r="H7" s="100"/>
      <c r="I7" s="99"/>
      <c r="J7" s="99"/>
      <c r="K7" s="98"/>
      <c r="L7" s="250">
        <v>5</v>
      </c>
    </row>
    <row r="8" spans="1:13" ht="30.75" customHeight="1">
      <c r="A8" s="96">
        <v>5</v>
      </c>
      <c r="B8" s="231"/>
      <c r="C8" s="232"/>
      <c r="D8" s="112" t="s">
        <v>160</v>
      </c>
      <c r="E8" s="112"/>
      <c r="F8" s="97"/>
      <c r="G8" s="100"/>
      <c r="H8" s="100"/>
      <c r="I8" s="99"/>
      <c r="J8" s="99"/>
      <c r="K8" s="98"/>
      <c r="L8" s="250">
        <v>5</v>
      </c>
    </row>
    <row r="9" spans="1:13" ht="30.75" customHeight="1">
      <c r="A9" s="96">
        <v>6</v>
      </c>
      <c r="B9" s="231"/>
      <c r="C9" s="232"/>
      <c r="D9" s="112" t="s">
        <v>161</v>
      </c>
      <c r="E9" s="112"/>
      <c r="F9" s="97"/>
      <c r="G9" s="100"/>
      <c r="H9" s="100"/>
      <c r="I9" s="99"/>
      <c r="J9" s="99"/>
      <c r="K9" s="98"/>
      <c r="L9" s="250">
        <v>5</v>
      </c>
    </row>
    <row r="10" spans="1:13" ht="30.75" customHeight="1">
      <c r="A10" s="96">
        <v>7</v>
      </c>
      <c r="B10" s="231"/>
      <c r="C10" s="232"/>
      <c r="D10" s="112" t="s">
        <v>162</v>
      </c>
      <c r="E10" s="112"/>
      <c r="F10" s="97"/>
      <c r="G10" s="100"/>
      <c r="H10" s="100"/>
      <c r="I10" s="99"/>
      <c r="J10" s="99"/>
      <c r="K10" s="98"/>
      <c r="L10" s="250">
        <v>5</v>
      </c>
    </row>
    <row r="11" spans="1:13" ht="30.75" customHeight="1">
      <c r="A11" s="96">
        <v>8</v>
      </c>
      <c r="B11" s="231"/>
      <c r="C11" s="232"/>
      <c r="D11" s="112" t="s">
        <v>163</v>
      </c>
      <c r="E11" s="112"/>
      <c r="F11" s="97"/>
      <c r="G11" s="100"/>
      <c r="H11" s="100"/>
      <c r="I11" s="99"/>
      <c r="J11" s="99"/>
      <c r="K11" s="98"/>
      <c r="L11" s="250">
        <v>5</v>
      </c>
    </row>
    <row r="12" spans="1:13" ht="30.75" customHeight="1">
      <c r="A12" s="96">
        <v>9</v>
      </c>
      <c r="B12" s="231"/>
      <c r="C12" s="232"/>
      <c r="D12" s="112" t="s">
        <v>164</v>
      </c>
      <c r="E12" s="112"/>
      <c r="F12" s="97"/>
      <c r="G12" s="100"/>
      <c r="H12" s="100"/>
      <c r="I12" s="99"/>
      <c r="J12" s="99"/>
      <c r="K12" s="98"/>
      <c r="L12" s="250">
        <v>5</v>
      </c>
    </row>
    <row r="13" spans="1:13" ht="30.75" customHeight="1">
      <c r="A13" s="96">
        <v>10</v>
      </c>
      <c r="B13" s="231"/>
      <c r="C13" s="232"/>
      <c r="D13" s="112" t="s">
        <v>165</v>
      </c>
      <c r="E13" s="112"/>
      <c r="F13" s="97"/>
      <c r="G13" s="100"/>
      <c r="H13" s="100"/>
      <c r="I13" s="99"/>
      <c r="J13" s="99"/>
      <c r="K13" s="98"/>
      <c r="L13" s="250">
        <v>5</v>
      </c>
    </row>
    <row r="14" spans="1:13" ht="30.75" customHeight="1">
      <c r="A14" s="96">
        <v>11</v>
      </c>
      <c r="B14" s="231"/>
      <c r="C14" s="232"/>
      <c r="D14" s="112" t="s">
        <v>166</v>
      </c>
      <c r="E14" s="112"/>
      <c r="F14" s="97"/>
      <c r="G14" s="100"/>
      <c r="H14" s="100"/>
      <c r="I14" s="99"/>
      <c r="J14" s="99"/>
      <c r="K14" s="98"/>
      <c r="L14" s="250">
        <v>5</v>
      </c>
    </row>
    <row r="15" spans="1:13" ht="30.75" customHeight="1">
      <c r="A15" s="96">
        <v>12</v>
      </c>
      <c r="B15" s="231"/>
      <c r="C15" s="232"/>
      <c r="D15" s="112" t="s">
        <v>167</v>
      </c>
      <c r="E15" s="112"/>
      <c r="F15" s="97"/>
      <c r="G15" s="100"/>
      <c r="H15" s="100"/>
      <c r="I15" s="99"/>
      <c r="J15" s="99"/>
      <c r="K15" s="98"/>
      <c r="L15" s="250">
        <v>5</v>
      </c>
    </row>
    <row r="16" spans="1:13" ht="30.75" customHeight="1">
      <c r="A16" s="96">
        <v>13</v>
      </c>
      <c r="B16" s="231"/>
      <c r="C16" s="232"/>
      <c r="D16" s="112" t="s">
        <v>168</v>
      </c>
      <c r="E16" s="112"/>
      <c r="F16" s="97"/>
      <c r="G16" s="100"/>
      <c r="H16" s="100"/>
      <c r="I16" s="99"/>
      <c r="J16" s="99"/>
      <c r="K16" s="98"/>
      <c r="L16" s="250">
        <v>5</v>
      </c>
    </row>
    <row r="17" spans="1:12" ht="30.75" customHeight="1">
      <c r="A17" s="96">
        <v>14</v>
      </c>
      <c r="B17" s="231"/>
      <c r="C17" s="232"/>
      <c r="D17" s="112" t="s">
        <v>169</v>
      </c>
      <c r="E17" s="112"/>
      <c r="F17" s="97"/>
      <c r="G17" s="100"/>
      <c r="H17" s="100"/>
      <c r="I17" s="99"/>
      <c r="J17" s="99"/>
      <c r="K17" s="98"/>
      <c r="L17" s="250">
        <v>5</v>
      </c>
    </row>
    <row r="18" spans="1:12" ht="30.75" customHeight="1">
      <c r="A18" s="96">
        <v>15</v>
      </c>
      <c r="B18" s="231"/>
      <c r="C18" s="232"/>
      <c r="D18" s="112" t="s">
        <v>170</v>
      </c>
      <c r="E18" s="112"/>
      <c r="F18" s="97"/>
      <c r="G18" s="100"/>
      <c r="H18" s="100"/>
      <c r="I18" s="99"/>
      <c r="J18" s="99"/>
      <c r="K18" s="98"/>
      <c r="L18" s="250">
        <v>5</v>
      </c>
    </row>
    <row r="19" spans="1:12" ht="32.25" customHeight="1">
      <c r="A19" s="96">
        <v>16</v>
      </c>
      <c r="B19" s="227" t="s">
        <v>112</v>
      </c>
      <c r="C19" s="115" t="s">
        <v>85</v>
      </c>
      <c r="D19" s="112" t="s">
        <v>171</v>
      </c>
      <c r="E19" s="112"/>
      <c r="F19" s="97"/>
      <c r="G19" s="100"/>
      <c r="H19" s="100"/>
      <c r="I19" s="99"/>
      <c r="J19" s="99"/>
      <c r="K19" s="98"/>
      <c r="L19" s="250">
        <v>5</v>
      </c>
    </row>
    <row r="20" spans="1:12" ht="32.25" customHeight="1">
      <c r="A20" s="96">
        <v>17</v>
      </c>
      <c r="B20" s="228"/>
      <c r="C20" s="115" t="s">
        <v>86</v>
      </c>
      <c r="D20" s="112" t="s">
        <v>90</v>
      </c>
      <c r="E20" s="112"/>
      <c r="F20" s="97"/>
      <c r="G20" s="100"/>
      <c r="H20" s="100"/>
      <c r="I20" s="99"/>
      <c r="J20" s="99"/>
      <c r="K20" s="98"/>
      <c r="L20" s="250">
        <v>10</v>
      </c>
    </row>
    <row r="21" spans="1:12" ht="32.25" customHeight="1">
      <c r="A21" s="96">
        <v>18</v>
      </c>
      <c r="B21" s="228" t="s">
        <v>204</v>
      </c>
      <c r="C21" s="115" t="s">
        <v>85</v>
      </c>
      <c r="D21" s="112" t="s">
        <v>171</v>
      </c>
      <c r="E21" s="112"/>
      <c r="F21" s="97"/>
      <c r="G21" s="100"/>
      <c r="H21" s="100"/>
      <c r="I21" s="99"/>
      <c r="J21" s="99"/>
      <c r="K21" s="98"/>
      <c r="L21" s="250">
        <v>50</v>
      </c>
    </row>
    <row r="22" spans="1:12" ht="32.25" customHeight="1">
      <c r="A22" s="96">
        <v>19</v>
      </c>
      <c r="B22" s="228"/>
      <c r="C22" s="115" t="s">
        <v>86</v>
      </c>
      <c r="D22" s="112" t="s">
        <v>90</v>
      </c>
      <c r="E22" s="112"/>
      <c r="F22" s="97"/>
      <c r="G22" s="100"/>
      <c r="H22" s="100"/>
      <c r="I22" s="99"/>
      <c r="J22" s="99"/>
      <c r="K22" s="98"/>
      <c r="L22" s="250">
        <v>3</v>
      </c>
    </row>
    <row r="23" spans="1:12" ht="32.25" customHeight="1">
      <c r="A23" s="96">
        <v>20</v>
      </c>
      <c r="B23" s="228" t="s">
        <v>205</v>
      </c>
      <c r="C23" s="115" t="s">
        <v>85</v>
      </c>
      <c r="D23" s="112" t="s">
        <v>171</v>
      </c>
      <c r="E23" s="112"/>
      <c r="F23" s="97"/>
      <c r="G23" s="100"/>
      <c r="H23" s="100"/>
      <c r="I23" s="99"/>
      <c r="J23" s="99"/>
      <c r="K23" s="98"/>
      <c r="L23" s="250">
        <v>2</v>
      </c>
    </row>
    <row r="24" spans="1:12" ht="32.25" customHeight="1">
      <c r="A24" s="96">
        <v>21</v>
      </c>
      <c r="B24" s="228"/>
      <c r="C24" s="115" t="s">
        <v>86</v>
      </c>
      <c r="D24" s="112" t="s">
        <v>90</v>
      </c>
      <c r="E24" s="112"/>
      <c r="F24" s="97"/>
      <c r="G24" s="100"/>
      <c r="H24" s="100"/>
      <c r="I24" s="99"/>
      <c r="J24" s="99"/>
      <c r="K24" s="98"/>
      <c r="L24" s="250">
        <v>2</v>
      </c>
    </row>
    <row r="25" spans="1:12" ht="32.25" customHeight="1">
      <c r="A25" s="96">
        <v>22</v>
      </c>
      <c r="B25" s="229" t="s">
        <v>103</v>
      </c>
      <c r="C25" s="230"/>
      <c r="D25" s="112" t="s">
        <v>172</v>
      </c>
      <c r="E25" s="112"/>
      <c r="F25" s="97"/>
      <c r="G25" s="100"/>
      <c r="H25" s="100"/>
      <c r="I25" s="99"/>
      <c r="J25" s="99"/>
      <c r="K25" s="98"/>
      <c r="L25" s="250">
        <v>450</v>
      </c>
    </row>
    <row r="26" spans="1:12" ht="32.25" customHeight="1">
      <c r="A26" s="96">
        <v>23</v>
      </c>
      <c r="B26" s="231"/>
      <c r="C26" s="232"/>
      <c r="D26" s="112" t="s">
        <v>173</v>
      </c>
      <c r="E26" s="112"/>
      <c r="F26" s="97"/>
      <c r="G26" s="100"/>
      <c r="H26" s="100"/>
      <c r="I26" s="99"/>
      <c r="J26" s="99"/>
      <c r="K26" s="98"/>
      <c r="L26" s="250">
        <v>250</v>
      </c>
    </row>
    <row r="27" spans="1:12" ht="32.25" customHeight="1">
      <c r="A27" s="96">
        <v>24</v>
      </c>
      <c r="B27" s="231"/>
      <c r="C27" s="232"/>
      <c r="D27" s="112" t="s">
        <v>174</v>
      </c>
      <c r="E27" s="112"/>
      <c r="F27" s="97"/>
      <c r="G27" s="100"/>
      <c r="H27" s="100"/>
      <c r="I27" s="99"/>
      <c r="J27" s="99"/>
      <c r="K27" s="98"/>
      <c r="L27" s="250">
        <v>120</v>
      </c>
    </row>
    <row r="28" spans="1:12" ht="32.25" customHeight="1">
      <c r="A28" s="96">
        <v>25</v>
      </c>
      <c r="B28" s="231"/>
      <c r="C28" s="232"/>
      <c r="D28" s="112" t="s">
        <v>175</v>
      </c>
      <c r="E28" s="112"/>
      <c r="F28" s="97"/>
      <c r="G28" s="100"/>
      <c r="H28" s="100"/>
      <c r="I28" s="99"/>
      <c r="J28" s="99"/>
      <c r="K28" s="98"/>
      <c r="L28" s="250">
        <v>100</v>
      </c>
    </row>
    <row r="29" spans="1:12" ht="32.25" customHeight="1">
      <c r="A29" s="96">
        <v>26</v>
      </c>
      <c r="B29" s="231"/>
      <c r="C29" s="232"/>
      <c r="D29" s="112" t="s">
        <v>176</v>
      </c>
      <c r="E29" s="112"/>
      <c r="F29" s="97"/>
      <c r="G29" s="100"/>
      <c r="H29" s="100"/>
      <c r="I29" s="99"/>
      <c r="J29" s="99"/>
      <c r="K29" s="98"/>
      <c r="L29" s="250">
        <v>100</v>
      </c>
    </row>
    <row r="30" spans="1:12" ht="32.25" customHeight="1">
      <c r="A30" s="96">
        <v>27</v>
      </c>
      <c r="B30" s="231"/>
      <c r="C30" s="232"/>
      <c r="D30" s="112" t="s">
        <v>177</v>
      </c>
      <c r="E30" s="112"/>
      <c r="F30" s="97"/>
      <c r="G30" s="100"/>
      <c r="H30" s="100"/>
      <c r="I30" s="99"/>
      <c r="J30" s="99"/>
      <c r="K30" s="98"/>
      <c r="L30" s="250">
        <v>100</v>
      </c>
    </row>
    <row r="31" spans="1:12" ht="32.25" customHeight="1">
      <c r="A31" s="96">
        <v>28</v>
      </c>
      <c r="B31" s="231"/>
      <c r="C31" s="232"/>
      <c r="D31" s="112" t="s">
        <v>178</v>
      </c>
      <c r="E31" s="112"/>
      <c r="F31" s="97"/>
      <c r="G31" s="100"/>
      <c r="H31" s="100"/>
      <c r="I31" s="99"/>
      <c r="J31" s="99"/>
      <c r="K31" s="98"/>
      <c r="L31" s="250">
        <v>80</v>
      </c>
    </row>
    <row r="32" spans="1:12" ht="32.25" customHeight="1">
      <c r="A32" s="96">
        <v>29</v>
      </c>
      <c r="B32" s="231"/>
      <c r="C32" s="232"/>
      <c r="D32" s="112" t="s">
        <v>179</v>
      </c>
      <c r="E32" s="112"/>
      <c r="F32" s="101"/>
      <c r="G32" s="100"/>
      <c r="H32" s="100"/>
      <c r="I32" s="99"/>
      <c r="J32" s="99"/>
      <c r="K32" s="98"/>
      <c r="L32" s="250">
        <v>70</v>
      </c>
    </row>
    <row r="33" spans="1:12" ht="32.25" customHeight="1">
      <c r="A33" s="96">
        <v>30</v>
      </c>
      <c r="B33" s="231"/>
      <c r="C33" s="232"/>
      <c r="D33" s="112" t="s">
        <v>180</v>
      </c>
      <c r="E33" s="112"/>
      <c r="F33" s="101"/>
      <c r="G33" s="100"/>
      <c r="H33" s="100"/>
      <c r="I33" s="99"/>
      <c r="J33" s="99"/>
      <c r="K33" s="98"/>
      <c r="L33" s="250">
        <v>50</v>
      </c>
    </row>
    <row r="34" spans="1:12" ht="32.25" customHeight="1">
      <c r="A34" s="96">
        <v>31</v>
      </c>
      <c r="B34" s="231"/>
      <c r="C34" s="232"/>
      <c r="D34" s="112" t="s">
        <v>181</v>
      </c>
      <c r="E34" s="112"/>
      <c r="F34" s="101"/>
      <c r="G34" s="100"/>
      <c r="H34" s="100"/>
      <c r="I34" s="99"/>
      <c r="J34" s="99"/>
      <c r="K34" s="98"/>
      <c r="L34" s="250">
        <v>50</v>
      </c>
    </row>
    <row r="35" spans="1:12" ht="32.25" customHeight="1">
      <c r="A35" s="96">
        <v>32</v>
      </c>
      <c r="B35" s="231"/>
      <c r="C35" s="232"/>
      <c r="D35" s="112" t="s">
        <v>182</v>
      </c>
      <c r="E35" s="112"/>
      <c r="F35" s="122"/>
      <c r="G35" s="122"/>
      <c r="H35" s="122"/>
      <c r="I35" s="99"/>
      <c r="J35" s="99"/>
      <c r="K35" s="98"/>
      <c r="L35" s="250">
        <v>50</v>
      </c>
    </row>
    <row r="36" spans="1:12" ht="32.25" customHeight="1">
      <c r="A36" s="96">
        <v>33</v>
      </c>
      <c r="B36" s="231"/>
      <c r="C36" s="232"/>
      <c r="D36" s="113" t="s">
        <v>183</v>
      </c>
      <c r="E36" s="113"/>
      <c r="F36" s="122"/>
      <c r="G36" s="122"/>
      <c r="H36" s="122"/>
      <c r="I36" s="99"/>
      <c r="J36" s="99"/>
      <c r="K36" s="98"/>
      <c r="L36" s="250">
        <v>50</v>
      </c>
    </row>
    <row r="37" spans="1:12" ht="32.25" customHeight="1">
      <c r="A37" s="96">
        <v>34</v>
      </c>
      <c r="B37" s="231"/>
      <c r="C37" s="232"/>
      <c r="D37" s="112" t="s">
        <v>184</v>
      </c>
      <c r="E37" s="112"/>
      <c r="F37" s="122"/>
      <c r="G37" s="122"/>
      <c r="H37" s="122"/>
      <c r="I37" s="99"/>
      <c r="J37" s="99"/>
      <c r="K37" s="98"/>
      <c r="L37" s="250">
        <v>50</v>
      </c>
    </row>
    <row r="38" spans="1:12" ht="32.25" customHeight="1">
      <c r="A38" s="96">
        <v>35</v>
      </c>
      <c r="B38" s="231"/>
      <c r="C38" s="232"/>
      <c r="D38" s="112" t="s">
        <v>185</v>
      </c>
      <c r="E38" s="112"/>
      <c r="F38" s="122"/>
      <c r="G38" s="122"/>
      <c r="H38" s="122"/>
      <c r="I38" s="99"/>
      <c r="J38" s="99"/>
      <c r="K38" s="98"/>
      <c r="L38" s="250">
        <v>50</v>
      </c>
    </row>
    <row r="39" spans="1:12" ht="32.25" customHeight="1">
      <c r="A39" s="96">
        <v>36</v>
      </c>
      <c r="B39" s="231"/>
      <c r="C39" s="232"/>
      <c r="D39" s="112" t="s">
        <v>186</v>
      </c>
      <c r="E39" s="112"/>
      <c r="F39" s="122"/>
      <c r="G39" s="122"/>
      <c r="H39" s="122"/>
      <c r="I39" s="99"/>
      <c r="J39" s="99"/>
      <c r="K39" s="98"/>
      <c r="L39" s="250">
        <v>45</v>
      </c>
    </row>
    <row r="40" spans="1:12" ht="32.25" customHeight="1">
      <c r="A40" s="96">
        <v>37</v>
      </c>
      <c r="B40" s="231"/>
      <c r="C40" s="232"/>
      <c r="D40" s="112" t="s">
        <v>187</v>
      </c>
      <c r="E40" s="112"/>
      <c r="F40" s="122"/>
      <c r="G40" s="122"/>
      <c r="H40" s="122"/>
      <c r="I40" s="99"/>
      <c r="J40" s="99"/>
      <c r="K40" s="98"/>
      <c r="L40" s="250">
        <v>45</v>
      </c>
    </row>
    <row r="41" spans="1:12" ht="32.25" customHeight="1">
      <c r="A41" s="96">
        <v>38</v>
      </c>
      <c r="B41" s="231"/>
      <c r="C41" s="232"/>
      <c r="D41" s="112" t="s">
        <v>188</v>
      </c>
      <c r="E41" s="112"/>
      <c r="F41" s="122"/>
      <c r="G41" s="122"/>
      <c r="H41" s="122"/>
      <c r="I41" s="99"/>
      <c r="J41" s="99"/>
      <c r="K41" s="98"/>
      <c r="L41" s="250">
        <v>45</v>
      </c>
    </row>
    <row r="42" spans="1:12" ht="32.25" customHeight="1">
      <c r="A42" s="96">
        <v>39</v>
      </c>
      <c r="B42" s="231"/>
      <c r="C42" s="232"/>
      <c r="D42" s="113" t="s">
        <v>189</v>
      </c>
      <c r="E42" s="113"/>
      <c r="F42" s="122"/>
      <c r="G42" s="122"/>
      <c r="H42" s="122"/>
      <c r="I42" s="99"/>
      <c r="J42" s="99"/>
      <c r="K42" s="98"/>
      <c r="L42" s="250">
        <v>45</v>
      </c>
    </row>
    <row r="43" spans="1:12" ht="32.25" customHeight="1">
      <c r="A43" s="96">
        <v>40</v>
      </c>
      <c r="B43" s="231"/>
      <c r="C43" s="232"/>
      <c r="D43" s="112" t="s">
        <v>190</v>
      </c>
      <c r="E43" s="112"/>
      <c r="F43" s="122"/>
      <c r="G43" s="122"/>
      <c r="H43" s="122"/>
      <c r="I43" s="99"/>
      <c r="J43" s="99"/>
      <c r="K43" s="98"/>
      <c r="L43" s="250">
        <v>40</v>
      </c>
    </row>
    <row r="44" spans="1:12" ht="32.25" customHeight="1">
      <c r="A44" s="96">
        <v>41</v>
      </c>
      <c r="B44" s="231"/>
      <c r="C44" s="232"/>
      <c r="D44" s="112" t="s">
        <v>191</v>
      </c>
      <c r="E44" s="112"/>
      <c r="F44" s="122"/>
      <c r="G44" s="122"/>
      <c r="H44" s="122"/>
      <c r="I44" s="99"/>
      <c r="J44" s="99"/>
      <c r="K44" s="98"/>
      <c r="L44" s="250">
        <v>35</v>
      </c>
    </row>
    <row r="45" spans="1:12" ht="32.25" customHeight="1">
      <c r="A45" s="96">
        <v>42</v>
      </c>
      <c r="B45" s="231"/>
      <c r="C45" s="232"/>
      <c r="D45" s="112" t="s">
        <v>192</v>
      </c>
      <c r="E45" s="112"/>
      <c r="F45" s="122"/>
      <c r="G45" s="122"/>
      <c r="H45" s="122"/>
      <c r="I45" s="99"/>
      <c r="J45" s="99"/>
      <c r="K45" s="98"/>
      <c r="L45" s="250">
        <v>35</v>
      </c>
    </row>
    <row r="46" spans="1:12" ht="32.25" customHeight="1">
      <c r="A46" s="96">
        <v>43</v>
      </c>
      <c r="B46" s="242"/>
      <c r="C46" s="243"/>
      <c r="D46" s="112" t="s">
        <v>193</v>
      </c>
      <c r="E46" s="112"/>
      <c r="F46" s="122"/>
      <c r="G46" s="122"/>
      <c r="H46" s="122"/>
      <c r="I46" s="99"/>
      <c r="J46" s="99"/>
      <c r="K46" s="98"/>
      <c r="L46" s="250">
        <v>35</v>
      </c>
    </row>
    <row r="47" spans="1:12" ht="32.25" customHeight="1">
      <c r="A47" s="96">
        <v>44</v>
      </c>
      <c r="B47" s="248" t="s">
        <v>104</v>
      </c>
      <c r="C47" s="246" t="s">
        <v>204</v>
      </c>
      <c r="D47" s="112" t="s">
        <v>194</v>
      </c>
      <c r="E47" s="112"/>
      <c r="F47" s="122"/>
      <c r="G47" s="122"/>
      <c r="H47" s="122"/>
      <c r="I47" s="99"/>
      <c r="J47" s="99"/>
      <c r="K47" s="98"/>
      <c r="L47" s="250">
        <v>5</v>
      </c>
    </row>
    <row r="48" spans="1:12" ht="32.25" customHeight="1">
      <c r="A48" s="96">
        <v>45</v>
      </c>
      <c r="B48" s="249"/>
      <c r="C48" s="247"/>
      <c r="D48" s="112" t="s">
        <v>195</v>
      </c>
      <c r="E48" s="112"/>
      <c r="F48" s="122"/>
      <c r="G48" s="122"/>
      <c r="H48" s="122"/>
      <c r="I48" s="99"/>
      <c r="J48" s="99"/>
      <c r="K48" s="98"/>
      <c r="L48" s="250">
        <v>10</v>
      </c>
    </row>
    <row r="49" spans="1:12" ht="32.25" customHeight="1">
      <c r="A49" s="96">
        <v>46</v>
      </c>
      <c r="B49" s="249"/>
      <c r="C49" s="247"/>
      <c r="D49" s="112" t="s">
        <v>196</v>
      </c>
      <c r="E49" s="112"/>
      <c r="F49" s="122"/>
      <c r="G49" s="122"/>
      <c r="H49" s="122"/>
      <c r="I49" s="99"/>
      <c r="J49" s="99"/>
      <c r="K49" s="98"/>
      <c r="L49" s="250">
        <v>5</v>
      </c>
    </row>
    <row r="50" spans="1:12" ht="32.25" customHeight="1">
      <c r="A50" s="96">
        <v>47</v>
      </c>
      <c r="B50" s="249"/>
      <c r="C50" s="247"/>
      <c r="D50" s="112" t="s">
        <v>197</v>
      </c>
      <c r="E50" s="112"/>
      <c r="F50" s="122"/>
      <c r="G50" s="122"/>
      <c r="H50" s="122"/>
      <c r="I50" s="99"/>
      <c r="J50" s="99"/>
      <c r="K50" s="98"/>
      <c r="L50" s="250">
        <v>5</v>
      </c>
    </row>
    <row r="51" spans="1:12" ht="32.25" customHeight="1">
      <c r="A51" s="96">
        <v>48</v>
      </c>
      <c r="B51" s="249"/>
      <c r="C51" s="247"/>
      <c r="D51" s="112" t="s">
        <v>101</v>
      </c>
      <c r="E51" s="112"/>
      <c r="F51" s="122"/>
      <c r="G51" s="122"/>
      <c r="H51" s="122"/>
      <c r="I51" s="99"/>
      <c r="J51" s="99"/>
      <c r="K51" s="98"/>
      <c r="L51" s="250">
        <v>5</v>
      </c>
    </row>
    <row r="52" spans="1:12" ht="32.25" customHeight="1">
      <c r="A52" s="96">
        <v>49</v>
      </c>
      <c r="B52" s="249"/>
      <c r="C52" s="247"/>
      <c r="D52" s="112" t="s">
        <v>198</v>
      </c>
      <c r="E52" s="112"/>
      <c r="F52" s="122"/>
      <c r="G52" s="122"/>
      <c r="H52" s="122"/>
      <c r="I52" s="99"/>
      <c r="J52" s="99"/>
      <c r="K52" s="98"/>
      <c r="L52" s="250">
        <v>5</v>
      </c>
    </row>
    <row r="53" spans="1:12" ht="32.25" customHeight="1">
      <c r="A53" s="96">
        <v>50</v>
      </c>
      <c r="B53" s="249"/>
      <c r="C53" s="247"/>
      <c r="D53" s="112" t="s">
        <v>102</v>
      </c>
      <c r="E53" s="112"/>
      <c r="F53" s="122"/>
      <c r="G53" s="122"/>
      <c r="H53" s="122"/>
      <c r="I53" s="99"/>
      <c r="J53" s="99"/>
      <c r="K53" s="98"/>
      <c r="L53" s="250">
        <v>5</v>
      </c>
    </row>
    <row r="54" spans="1:12" ht="32.25" customHeight="1">
      <c r="A54" s="96">
        <v>51</v>
      </c>
      <c r="B54" s="249"/>
      <c r="C54" s="247"/>
      <c r="D54" s="112" t="s">
        <v>199</v>
      </c>
      <c r="E54" s="112"/>
      <c r="F54" s="122"/>
      <c r="G54" s="122"/>
      <c r="H54" s="122"/>
      <c r="I54" s="99"/>
      <c r="J54" s="99"/>
      <c r="K54" s="98"/>
      <c r="L54" s="250">
        <v>5</v>
      </c>
    </row>
    <row r="55" spans="1:12" ht="32.25" customHeight="1">
      <c r="A55" s="96">
        <v>52</v>
      </c>
      <c r="B55" s="249"/>
      <c r="C55" s="247"/>
      <c r="D55" s="112" t="s">
        <v>200</v>
      </c>
      <c r="E55" s="112"/>
      <c r="F55" s="122"/>
      <c r="G55" s="122"/>
      <c r="H55" s="122"/>
      <c r="I55" s="99"/>
      <c r="J55" s="99"/>
      <c r="K55" s="98"/>
      <c r="L55" s="250">
        <v>5</v>
      </c>
    </row>
    <row r="56" spans="1:12" ht="32.25" customHeight="1">
      <c r="A56" s="96">
        <v>53</v>
      </c>
      <c r="B56" s="249"/>
      <c r="C56" s="247"/>
      <c r="D56" s="112" t="s">
        <v>201</v>
      </c>
      <c r="E56" s="112"/>
      <c r="F56" s="122"/>
      <c r="G56" s="122"/>
      <c r="H56" s="122"/>
      <c r="I56" s="99"/>
      <c r="J56" s="99"/>
      <c r="K56" s="98"/>
      <c r="L56" s="250">
        <v>5</v>
      </c>
    </row>
    <row r="57" spans="1:12" ht="32.25" customHeight="1">
      <c r="A57" s="96">
        <v>54</v>
      </c>
      <c r="B57" s="249"/>
      <c r="C57" s="247"/>
      <c r="D57" s="112" t="s">
        <v>202</v>
      </c>
      <c r="E57" s="112"/>
      <c r="F57" s="122"/>
      <c r="G57" s="122"/>
      <c r="H57" s="122"/>
      <c r="I57" s="99"/>
      <c r="J57" s="99"/>
      <c r="K57" s="98"/>
      <c r="L57" s="250">
        <v>5</v>
      </c>
    </row>
    <row r="58" spans="1:12" ht="32.25" customHeight="1">
      <c r="A58" s="96">
        <v>55</v>
      </c>
      <c r="B58" s="249"/>
      <c r="C58" s="247"/>
      <c r="D58" s="112" t="s">
        <v>203</v>
      </c>
      <c r="E58" s="112"/>
      <c r="F58" s="122"/>
      <c r="G58" s="122"/>
      <c r="H58" s="122"/>
      <c r="I58" s="99"/>
      <c r="J58" s="99"/>
      <c r="K58" s="98"/>
      <c r="L58" s="250">
        <v>5</v>
      </c>
    </row>
    <row r="59" spans="1:12" ht="32.25" customHeight="1">
      <c r="A59" s="96">
        <v>56</v>
      </c>
      <c r="B59" s="249"/>
      <c r="C59" s="244" t="s">
        <v>54</v>
      </c>
      <c r="D59" s="112" t="s">
        <v>195</v>
      </c>
      <c r="E59" s="112"/>
      <c r="F59" s="122"/>
      <c r="G59" s="122"/>
      <c r="H59" s="122"/>
      <c r="I59" s="99"/>
      <c r="J59" s="99"/>
      <c r="K59" s="98"/>
      <c r="L59" s="250">
        <v>20</v>
      </c>
    </row>
    <row r="60" spans="1:12" ht="32.25" customHeight="1">
      <c r="A60" s="96">
        <v>57</v>
      </c>
      <c r="B60" s="249"/>
      <c r="C60" s="245"/>
      <c r="D60" s="112" t="s">
        <v>196</v>
      </c>
      <c r="E60" s="112"/>
      <c r="F60" s="122"/>
      <c r="G60" s="122"/>
      <c r="H60" s="122"/>
      <c r="I60" s="99"/>
      <c r="J60" s="99"/>
      <c r="K60" s="98"/>
      <c r="L60" s="250">
        <v>5</v>
      </c>
    </row>
    <row r="61" spans="1:12" ht="32.25" customHeight="1">
      <c r="A61" s="96">
        <v>58</v>
      </c>
      <c r="B61" s="249"/>
      <c r="C61" s="245"/>
      <c r="D61" s="112" t="s">
        <v>197</v>
      </c>
      <c r="E61" s="112"/>
      <c r="F61" s="122"/>
      <c r="G61" s="122"/>
      <c r="H61" s="122"/>
      <c r="I61" s="99"/>
      <c r="J61" s="99"/>
      <c r="K61" s="98"/>
      <c r="L61" s="250">
        <v>5</v>
      </c>
    </row>
    <row r="62" spans="1:12" ht="32.25" customHeight="1">
      <c r="A62" s="96">
        <v>59</v>
      </c>
      <c r="B62" s="249"/>
      <c r="C62" s="245"/>
      <c r="D62" s="112" t="s">
        <v>101</v>
      </c>
      <c r="E62" s="112"/>
      <c r="F62" s="122"/>
      <c r="G62" s="122"/>
      <c r="H62" s="122"/>
      <c r="I62" s="99"/>
      <c r="J62" s="99"/>
      <c r="K62" s="98"/>
      <c r="L62" s="250">
        <v>10</v>
      </c>
    </row>
    <row r="63" spans="1:12" ht="32.25" customHeight="1">
      <c r="A63" s="96">
        <v>60</v>
      </c>
      <c r="B63" s="249"/>
      <c r="C63" s="245"/>
      <c r="D63" s="112" t="s">
        <v>199</v>
      </c>
      <c r="E63" s="112"/>
      <c r="F63" s="122"/>
      <c r="G63" s="122"/>
      <c r="H63" s="122"/>
      <c r="I63" s="99"/>
      <c r="J63" s="99"/>
      <c r="K63" s="98"/>
      <c r="L63" s="250">
        <v>5</v>
      </c>
    </row>
    <row r="64" spans="1:12" ht="32.25" customHeight="1">
      <c r="A64" s="96">
        <v>61</v>
      </c>
      <c r="B64" s="249"/>
      <c r="C64" s="245"/>
      <c r="D64" s="112" t="s">
        <v>200</v>
      </c>
      <c r="E64" s="112"/>
      <c r="F64" s="122"/>
      <c r="G64" s="122"/>
      <c r="H64" s="122"/>
      <c r="I64" s="99"/>
      <c r="J64" s="99"/>
      <c r="K64" s="98"/>
      <c r="L64" s="250">
        <v>5</v>
      </c>
    </row>
    <row r="65" spans="1:13" ht="32.25" customHeight="1">
      <c r="A65" s="96">
        <v>62</v>
      </c>
      <c r="B65" s="249"/>
      <c r="C65" s="245"/>
      <c r="D65" s="112" t="s">
        <v>201</v>
      </c>
      <c r="E65" s="112"/>
      <c r="F65" s="122"/>
      <c r="G65" s="122"/>
      <c r="H65" s="122"/>
      <c r="I65" s="99"/>
      <c r="J65" s="99"/>
      <c r="K65" s="98"/>
      <c r="L65" s="250">
        <v>5</v>
      </c>
    </row>
    <row r="66" spans="1:13" ht="32.25" customHeight="1">
      <c r="A66" s="96">
        <v>63</v>
      </c>
      <c r="B66" s="249"/>
      <c r="C66" s="245"/>
      <c r="D66" s="112" t="s">
        <v>202</v>
      </c>
      <c r="E66" s="112"/>
      <c r="F66" s="122"/>
      <c r="G66" s="122"/>
      <c r="H66" s="122"/>
      <c r="I66" s="99"/>
      <c r="J66" s="99"/>
      <c r="K66" s="98"/>
      <c r="L66" s="250">
        <v>5</v>
      </c>
    </row>
    <row r="67" spans="1:13" ht="32.25" customHeight="1">
      <c r="A67" s="96">
        <v>64</v>
      </c>
      <c r="B67" s="249"/>
      <c r="C67" s="245"/>
      <c r="D67" s="112" t="s">
        <v>203</v>
      </c>
      <c r="E67" s="112"/>
      <c r="F67" s="122"/>
      <c r="G67" s="122"/>
      <c r="H67" s="122"/>
      <c r="I67" s="99"/>
      <c r="J67" s="99"/>
      <c r="K67" s="98"/>
      <c r="L67" s="250">
        <v>5</v>
      </c>
    </row>
    <row r="68" spans="1:13" ht="49.5" customHeight="1">
      <c r="A68" s="102"/>
      <c r="B68" s="114"/>
      <c r="C68" s="114"/>
      <c r="D68" s="94"/>
      <c r="E68" s="94"/>
      <c r="F68" s="103"/>
      <c r="G68" s="103"/>
      <c r="H68" s="104" t="s">
        <v>40</v>
      </c>
      <c r="I68" s="105">
        <f>COUNTBLANK(I4:I67)</f>
        <v>64</v>
      </c>
      <c r="J68" s="105">
        <f>COUNTBLANK(J4:J67)</f>
        <v>64</v>
      </c>
      <c r="K68" s="116">
        <f>SUM(K4:K67)</f>
        <v>0</v>
      </c>
      <c r="L68" s="251">
        <f>SUM(L4:L67)</f>
        <v>2547</v>
      </c>
    </row>
    <row r="69" spans="1:13" s="88" customFormat="1" ht="23.25" customHeight="1">
      <c r="A69" s="235" t="s">
        <v>88</v>
      </c>
      <c r="B69" s="235"/>
      <c r="C69" s="235"/>
      <c r="D69" s="235"/>
      <c r="E69" s="235"/>
      <c r="F69" s="235"/>
      <c r="G69" s="235"/>
      <c r="H69" s="235"/>
      <c r="I69" s="235"/>
      <c r="J69" s="235"/>
      <c r="K69" s="235"/>
      <c r="L69" s="235"/>
      <c r="M69" s="89"/>
    </row>
    <row r="70" spans="1:13" s="88" customFormat="1" ht="23.25" customHeight="1">
      <c r="A70" s="236" t="s">
        <v>89</v>
      </c>
      <c r="B70" s="236"/>
      <c r="C70" s="236"/>
      <c r="D70" s="236"/>
      <c r="E70" s="236"/>
      <c r="F70" s="236"/>
      <c r="G70" s="236"/>
      <c r="H70" s="236"/>
      <c r="I70" s="236"/>
      <c r="J70" s="236"/>
      <c r="K70" s="236"/>
      <c r="L70" s="236"/>
      <c r="M70" s="89"/>
    </row>
    <row r="71" spans="1:13" s="88" customFormat="1" ht="23.25" customHeight="1">
      <c r="A71" s="236" t="s">
        <v>100</v>
      </c>
      <c r="B71" s="236"/>
      <c r="C71" s="236"/>
      <c r="D71" s="236"/>
      <c r="E71" s="236"/>
      <c r="F71" s="236"/>
      <c r="G71" s="236"/>
      <c r="H71" s="236"/>
      <c r="I71" s="236"/>
      <c r="J71" s="236"/>
      <c r="K71" s="236"/>
      <c r="L71" s="236"/>
      <c r="M71" s="89"/>
    </row>
  </sheetData>
  <mergeCells count="13">
    <mergeCell ref="B4:C5"/>
    <mergeCell ref="B6:C18"/>
    <mergeCell ref="B19:B20"/>
    <mergeCell ref="B21:B22"/>
    <mergeCell ref="B23:B24"/>
    <mergeCell ref="B3:L3"/>
    <mergeCell ref="A69:L69"/>
    <mergeCell ref="A71:L71"/>
    <mergeCell ref="A70:L70"/>
    <mergeCell ref="B25:C46"/>
    <mergeCell ref="C47:C58"/>
    <mergeCell ref="C59:C67"/>
    <mergeCell ref="B47:B67"/>
  </mergeCells>
  <conditionalFormatting sqref="I4:J7 I24:J31">
    <cfRule type="containsBlanks" dxfId="15" priority="31" stopIfTrue="1">
      <formula>LEN(TRIM(I4))=0</formula>
    </cfRule>
  </conditionalFormatting>
  <conditionalFormatting sqref="I8:J8 I19:J23">
    <cfRule type="containsBlanks" dxfId="13" priority="17" stopIfTrue="1">
      <formula>LEN(TRIM(I8))=0</formula>
    </cfRule>
  </conditionalFormatting>
  <conditionalFormatting sqref="I18:J18">
    <cfRule type="containsBlanks" dxfId="12" priority="16" stopIfTrue="1">
      <formula>LEN(TRIM(I18))=0</formula>
    </cfRule>
  </conditionalFormatting>
  <conditionalFormatting sqref="I9:J17">
    <cfRule type="containsBlanks" dxfId="11" priority="15" stopIfTrue="1">
      <formula>LEN(TRIM(I9))=0</formula>
    </cfRule>
  </conditionalFormatting>
  <conditionalFormatting sqref="I44:J44 I46:J67">
    <cfRule type="containsBlanks" dxfId="6" priority="7" stopIfTrue="1">
      <formula>LEN(TRIM(I44))=0</formula>
    </cfRule>
  </conditionalFormatting>
  <conditionalFormatting sqref="I45:J45">
    <cfRule type="containsBlanks" dxfId="5" priority="6" stopIfTrue="1">
      <formula>LEN(TRIM(I45))=0</formula>
    </cfRule>
  </conditionalFormatting>
  <conditionalFormatting sqref="I43:J43 I38:J38">
    <cfRule type="containsBlanks" dxfId="4" priority="5" stopIfTrue="1">
      <formula>LEN(TRIM(I38))=0</formula>
    </cfRule>
  </conditionalFormatting>
  <conditionalFormatting sqref="I39:J42">
    <cfRule type="containsBlanks" dxfId="3" priority="4" stopIfTrue="1">
      <formula>LEN(TRIM(I39))=0</formula>
    </cfRule>
  </conditionalFormatting>
  <conditionalFormatting sqref="I37:J37 I32:J32">
    <cfRule type="containsBlanks" dxfId="2" priority="3" stopIfTrue="1">
      <formula>LEN(TRIM(I32))=0</formula>
    </cfRule>
  </conditionalFormatting>
  <conditionalFormatting sqref="I33:J36">
    <cfRule type="containsBlanks" dxfId="1" priority="2" stopIfTrue="1">
      <formula>LEN(TRIM(I33))=0</formula>
    </cfRule>
  </conditionalFormatting>
  <printOptions horizontalCentered="1" verticalCentered="1"/>
  <pageMargins left="0.23622047244094491" right="0.19685039370078741" top="0.47244094488188981" bottom="0.98425196850393704" header="0.15748031496062992" footer="0.15748031496062992"/>
  <pageSetup paperSize="9" scale="46" fitToWidth="0"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rowBreaks count="2" manualBreakCount="2">
    <brk id="31" max="11" man="1"/>
    <brk id="46" max="11"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12">
    <tabColor theme="3" tint="0.79998168889431442"/>
  </sheetPr>
  <dimension ref="A1:F6"/>
  <sheetViews>
    <sheetView view="pageBreakPreview" zoomScale="80" zoomScaleNormal="100" zoomScaleSheetLayoutView="80" workbookViewId="0">
      <selection activeCell="L31" sqref="L31"/>
    </sheetView>
  </sheetViews>
  <sheetFormatPr baseColWidth="10" defaultRowHeight="12.75"/>
  <cols>
    <col min="1" max="1" width="24.140625" style="33" customWidth="1"/>
    <col min="2" max="6" width="20.85546875" style="21" customWidth="1"/>
    <col min="7" max="16384" width="11.42578125" style="21"/>
  </cols>
  <sheetData>
    <row r="1" spans="1:6" s="19" customFormat="1" ht="31.5" customHeight="1" thickBot="1">
      <c r="A1" s="117"/>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7.25" customHeight="1">
      <c r="A4" s="32"/>
    </row>
    <row r="5" spans="1:6" ht="25.5" customHeight="1">
      <c r="A5" s="191" t="s">
        <v>35</v>
      </c>
      <c r="B5" s="191"/>
      <c r="C5" s="191"/>
    </row>
    <row r="6" spans="1:6" ht="25.5" customHeight="1">
      <c r="A6" s="191" t="s">
        <v>36</v>
      </c>
      <c r="B6" s="191"/>
      <c r="C6" s="191"/>
    </row>
  </sheetData>
  <mergeCells count="2">
    <mergeCell ref="A5:C5"/>
    <mergeCell ref="A6:C6"/>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79998168889431442"/>
  </sheetPr>
  <dimension ref="A1:F17"/>
  <sheetViews>
    <sheetView view="pageBreakPreview" zoomScale="76" zoomScaleNormal="75" zoomScaleSheetLayoutView="76" workbookViewId="0">
      <selection activeCell="K14" sqref="K13:K14"/>
    </sheetView>
  </sheetViews>
  <sheetFormatPr baseColWidth="10" defaultRowHeight="15" customHeight="1"/>
  <cols>
    <col min="1" max="1" width="46.5703125" style="40" customWidth="1"/>
    <col min="2" max="2" width="30.7109375" style="40" customWidth="1"/>
    <col min="3" max="3" width="21" style="40" customWidth="1"/>
    <col min="4" max="4" width="18.7109375" style="40" customWidth="1"/>
    <col min="5" max="5" width="18.5703125" style="40" customWidth="1"/>
    <col min="6" max="6" width="20.7109375" style="41" customWidth="1"/>
    <col min="7" max="16384" width="11.42578125" style="38"/>
  </cols>
  <sheetData>
    <row r="1" spans="1:6" s="35" customFormat="1" ht="63" customHeight="1">
      <c r="A1" s="34" t="s">
        <v>23</v>
      </c>
      <c r="B1" s="65" t="s">
        <v>43</v>
      </c>
      <c r="C1" s="65" t="s">
        <v>44</v>
      </c>
      <c r="D1" s="65" t="s">
        <v>26</v>
      </c>
      <c r="E1" s="15" t="s">
        <v>93</v>
      </c>
      <c r="F1" s="15" t="s">
        <v>27</v>
      </c>
    </row>
    <row r="2" spans="1:6" ht="63">
      <c r="A2" s="68"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77"/>
      <c r="F7" s="39"/>
    </row>
    <row r="8" spans="1:6" ht="28.5" customHeight="1">
      <c r="A8" s="36"/>
      <c r="B8" s="36"/>
      <c r="C8" s="36"/>
      <c r="D8" s="36"/>
      <c r="E8" s="36"/>
      <c r="F8" s="39"/>
    </row>
    <row r="9" spans="1:6" ht="28.5" customHeight="1">
      <c r="A9" s="192" t="s">
        <v>82</v>
      </c>
      <c r="B9" s="193"/>
      <c r="C9" s="193"/>
      <c r="D9" s="193"/>
      <c r="E9" s="193"/>
      <c r="F9" s="194"/>
    </row>
    <row r="10" spans="1:6" ht="28.5" customHeight="1">
      <c r="A10" s="192" t="s">
        <v>41</v>
      </c>
      <c r="B10" s="193"/>
      <c r="C10" s="193"/>
      <c r="D10" s="193"/>
      <c r="E10" s="193"/>
      <c r="F10" s="194"/>
    </row>
    <row r="11" spans="1:6" ht="28.5" customHeight="1">
      <c r="A11" s="192" t="s">
        <v>56</v>
      </c>
      <c r="B11" s="193"/>
      <c r="C11" s="193"/>
      <c r="D11" s="193"/>
      <c r="E11" s="193"/>
      <c r="F11" s="194"/>
    </row>
    <row r="12" spans="1:6" ht="28.5" customHeight="1">
      <c r="A12" s="192" t="s">
        <v>55</v>
      </c>
      <c r="B12" s="193"/>
      <c r="C12" s="193"/>
      <c r="D12" s="193"/>
      <c r="E12" s="193"/>
      <c r="F12" s="194"/>
    </row>
    <row r="13" spans="1:6" ht="28.5" customHeight="1">
      <c r="A13" s="192" t="s">
        <v>42</v>
      </c>
      <c r="B13" s="193"/>
      <c r="C13" s="193"/>
      <c r="D13" s="193"/>
      <c r="E13" s="193"/>
      <c r="F13" s="194"/>
    </row>
    <row r="16" spans="1:6" ht="87" customHeight="1"/>
    <row r="17" ht="104.25" customHeight="1"/>
  </sheetData>
  <mergeCells count="5">
    <mergeCell ref="A9:F9"/>
    <mergeCell ref="A10:F10"/>
    <mergeCell ref="A11:F11"/>
    <mergeCell ref="A12:F12"/>
    <mergeCell ref="A13:F13"/>
  </mergeCells>
  <printOptions horizontalCentered="1" verticalCentered="1"/>
  <pageMargins left="0.23622047244094491" right="0.19685039370078741" top="0.47244094488188981" bottom="0.98425196850393704" header="0.15748031496062992" footer="0.15748031496062992"/>
  <pageSetup paperSize="9" scale="94"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79998168889431442"/>
  </sheetPr>
  <dimension ref="A1:F7"/>
  <sheetViews>
    <sheetView workbookViewId="0">
      <selection activeCell="L31" sqref="L31"/>
    </sheetView>
  </sheetViews>
  <sheetFormatPr baseColWidth="10" defaultRowHeight="12.75"/>
  <cols>
    <col min="1" max="1" width="29.7109375" customWidth="1"/>
    <col min="2" max="2" width="18" customWidth="1"/>
    <col min="3" max="3" width="28.28515625" customWidth="1"/>
    <col min="4" max="4" width="14.140625" customWidth="1"/>
    <col min="5" max="5" width="21.28515625" customWidth="1"/>
    <col min="6" max="6" width="21.85546875" customWidth="1"/>
  </cols>
  <sheetData>
    <row r="1" spans="1:6" ht="23.25" customHeight="1"/>
    <row r="2" spans="1:6" ht="29.25" customHeight="1">
      <c r="A2" s="195" t="s">
        <v>28</v>
      </c>
      <c r="B2" s="196" t="s">
        <v>29</v>
      </c>
      <c r="C2" s="197" t="s">
        <v>83</v>
      </c>
      <c r="D2" s="198"/>
      <c r="E2" s="196" t="s">
        <v>22</v>
      </c>
      <c r="F2" s="196" t="s">
        <v>30</v>
      </c>
    </row>
    <row r="3" spans="1:6" ht="29.25" customHeight="1">
      <c r="A3" s="195"/>
      <c r="B3" s="196"/>
      <c r="C3" s="78" t="s">
        <v>31</v>
      </c>
      <c r="D3" s="78" t="s">
        <v>32</v>
      </c>
      <c r="E3" s="196"/>
      <c r="F3" s="196"/>
    </row>
    <row r="4" spans="1:6" ht="45" customHeight="1">
      <c r="A4" s="54"/>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C2:D2"/>
    <mergeCell ref="E2:E3"/>
    <mergeCell ref="F2:F3"/>
  </mergeCells>
  <printOptions horizontalCentered="1" verticalCentered="1"/>
  <pageMargins left="0.23622047244094491" right="0.19685039370078741" top="0.47244094488188981" bottom="0.98425196850393704" header="0.15748031496062992" footer="0.15748031496062992"/>
  <pageSetup paperSize="9"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26"/>
  <sheetViews>
    <sheetView view="pageBreakPreview" topLeftCell="A9" zoomScale="62" zoomScaleNormal="75" zoomScaleSheetLayoutView="62" workbookViewId="0">
      <selection activeCell="S17" sqref="S17"/>
    </sheetView>
  </sheetViews>
  <sheetFormatPr baseColWidth="10" defaultRowHeight="23.25" customHeight="1"/>
  <cols>
    <col min="1" max="1" width="12.28515625" style="4" customWidth="1"/>
    <col min="2" max="2" width="31.28515625" style="8" customWidth="1"/>
    <col min="3" max="3" width="32" style="8" customWidth="1"/>
    <col min="4" max="4" width="75.85546875" style="1" customWidth="1"/>
    <col min="5" max="5" width="28.42578125" style="1" customWidth="1"/>
    <col min="6" max="6" width="20.7109375" style="1" customWidth="1"/>
    <col min="7" max="7" width="20" style="1" customWidth="1"/>
    <col min="8" max="8" width="21.140625" style="1" customWidth="1"/>
    <col min="9" max="9" width="19.140625" style="1" customWidth="1"/>
    <col min="10" max="10" width="19.85546875" style="1" customWidth="1"/>
    <col min="11" max="11" width="12.85546875" style="1" customWidth="1"/>
    <col min="12" max="12" width="22.42578125" style="49" customWidth="1"/>
    <col min="13" max="16" width="6.7109375" style="1" customWidth="1"/>
    <col min="17" max="16384" width="11.42578125" style="1"/>
  </cols>
  <sheetData>
    <row r="1" spans="1:13" s="2" customFormat="1" ht="119.25" customHeight="1" thickBot="1">
      <c r="A1" s="14" t="s">
        <v>0</v>
      </c>
      <c r="B1" s="183" t="s">
        <v>12</v>
      </c>
      <c r="C1" s="184"/>
      <c r="D1" s="14" t="s">
        <v>15</v>
      </c>
      <c r="E1" s="14" t="s">
        <v>32</v>
      </c>
      <c r="F1" s="14" t="s">
        <v>120</v>
      </c>
      <c r="G1" s="14" t="s">
        <v>98</v>
      </c>
      <c r="H1" s="14" t="s">
        <v>99</v>
      </c>
      <c r="I1" s="14" t="s">
        <v>10</v>
      </c>
      <c r="J1" s="14" t="s">
        <v>11</v>
      </c>
      <c r="K1" s="14" t="s">
        <v>38</v>
      </c>
      <c r="L1" s="47" t="s">
        <v>24</v>
      </c>
      <c r="M1" s="3"/>
    </row>
    <row r="2" spans="1:13" s="5" customFormat="1" ht="23.25" customHeight="1">
      <c r="A2" s="10"/>
      <c r="B2" s="11" t="s">
        <v>57</v>
      </c>
      <c r="C2" s="11"/>
      <c r="D2" s="12"/>
      <c r="E2" s="12"/>
      <c r="F2" s="12"/>
      <c r="G2" s="13"/>
      <c r="H2" s="12"/>
      <c r="I2" s="12"/>
      <c r="J2" s="12"/>
      <c r="K2" s="12"/>
      <c r="L2" s="48"/>
    </row>
    <row r="3" spans="1:13" s="5" customFormat="1" ht="49.5" customHeight="1" thickBot="1">
      <c r="A3" s="61"/>
      <c r="B3" s="185" t="s">
        <v>58</v>
      </c>
      <c r="C3" s="185"/>
      <c r="D3" s="186"/>
      <c r="E3" s="186"/>
      <c r="F3" s="186"/>
      <c r="G3" s="186"/>
      <c r="H3" s="186"/>
      <c r="I3" s="186"/>
      <c r="J3" s="186"/>
      <c r="K3" s="186"/>
      <c r="L3" s="187"/>
    </row>
    <row r="4" spans="1:13" ht="43.5" customHeight="1" thickBot="1">
      <c r="A4" s="126">
        <v>1</v>
      </c>
      <c r="B4" s="189" t="s">
        <v>118</v>
      </c>
      <c r="C4" s="189"/>
      <c r="D4" s="127" t="s">
        <v>45</v>
      </c>
      <c r="E4" s="128"/>
      <c r="F4" s="129"/>
      <c r="G4" s="130"/>
      <c r="H4" s="130"/>
      <c r="I4" s="131"/>
      <c r="J4" s="131"/>
      <c r="K4" s="130">
        <v>200</v>
      </c>
      <c r="L4" s="131">
        <f>K4*I4</f>
        <v>0</v>
      </c>
    </row>
    <row r="5" spans="1:13" ht="43.5" customHeight="1" thickBot="1">
      <c r="A5" s="126">
        <v>2</v>
      </c>
      <c r="B5" s="189"/>
      <c r="C5" s="189"/>
      <c r="D5" s="127" t="s">
        <v>46</v>
      </c>
      <c r="E5" s="128"/>
      <c r="F5" s="129"/>
      <c r="G5" s="130"/>
      <c r="H5" s="130"/>
      <c r="I5" s="131"/>
      <c r="J5" s="131"/>
      <c r="K5" s="130">
        <v>150</v>
      </c>
      <c r="L5" s="131">
        <f t="shared" ref="L5:L22" si="0">K5*I5</f>
        <v>0</v>
      </c>
    </row>
    <row r="6" spans="1:13" ht="43.5" customHeight="1" thickBot="1">
      <c r="A6" s="126">
        <v>3</v>
      </c>
      <c r="B6" s="189"/>
      <c r="C6" s="189"/>
      <c r="D6" s="127" t="s">
        <v>67</v>
      </c>
      <c r="E6" s="128"/>
      <c r="F6" s="129"/>
      <c r="G6" s="132"/>
      <c r="H6" s="132"/>
      <c r="I6" s="131"/>
      <c r="J6" s="131"/>
      <c r="K6" s="130">
        <v>2</v>
      </c>
      <c r="L6" s="131">
        <f>K6*I6</f>
        <v>0</v>
      </c>
    </row>
    <row r="7" spans="1:13" ht="43.5" customHeight="1" thickBot="1">
      <c r="A7" s="126">
        <v>4</v>
      </c>
      <c r="B7" s="189"/>
      <c r="C7" s="189"/>
      <c r="D7" s="127" t="s">
        <v>68</v>
      </c>
      <c r="E7" s="128"/>
      <c r="F7" s="129"/>
      <c r="G7" s="132"/>
      <c r="H7" s="132"/>
      <c r="I7" s="131"/>
      <c r="J7" s="131"/>
      <c r="K7" s="130">
        <v>2</v>
      </c>
      <c r="L7" s="131">
        <f>K7*I7</f>
        <v>0</v>
      </c>
    </row>
    <row r="8" spans="1:13" ht="43.5" customHeight="1" thickBot="1">
      <c r="A8" s="126">
        <v>5</v>
      </c>
      <c r="B8" s="189" t="s">
        <v>52</v>
      </c>
      <c r="C8" s="189"/>
      <c r="D8" s="127" t="s">
        <v>47</v>
      </c>
      <c r="E8" s="128"/>
      <c r="F8" s="129"/>
      <c r="G8" s="132"/>
      <c r="H8" s="132"/>
      <c r="I8" s="131"/>
      <c r="J8" s="131"/>
      <c r="K8" s="130">
        <v>50</v>
      </c>
      <c r="L8" s="131">
        <f t="shared" si="0"/>
        <v>0</v>
      </c>
    </row>
    <row r="9" spans="1:13" ht="43.5" customHeight="1" thickBot="1">
      <c r="A9" s="126">
        <v>6</v>
      </c>
      <c r="B9" s="189"/>
      <c r="C9" s="189"/>
      <c r="D9" s="127" t="s">
        <v>128</v>
      </c>
      <c r="E9" s="128"/>
      <c r="F9" s="129"/>
      <c r="G9" s="132"/>
      <c r="H9" s="132"/>
      <c r="I9" s="131"/>
      <c r="J9" s="131"/>
      <c r="K9" s="130">
        <v>100</v>
      </c>
      <c r="L9" s="131">
        <f t="shared" si="0"/>
        <v>0</v>
      </c>
    </row>
    <row r="10" spans="1:13" ht="43.5" customHeight="1" thickBot="1">
      <c r="A10" s="126">
        <v>7</v>
      </c>
      <c r="B10" s="189"/>
      <c r="C10" s="189"/>
      <c r="D10" s="127" t="s">
        <v>48</v>
      </c>
      <c r="E10" s="128"/>
      <c r="F10" s="129"/>
      <c r="G10" s="132"/>
      <c r="H10" s="132"/>
      <c r="I10" s="131"/>
      <c r="J10" s="131"/>
      <c r="K10" s="130">
        <v>1</v>
      </c>
      <c r="L10" s="131">
        <f t="shared" si="0"/>
        <v>0</v>
      </c>
    </row>
    <row r="11" spans="1:13" ht="43.5" customHeight="1" thickBot="1">
      <c r="A11" s="126">
        <v>8</v>
      </c>
      <c r="B11" s="189"/>
      <c r="C11" s="189"/>
      <c r="D11" s="127" t="s">
        <v>129</v>
      </c>
      <c r="E11" s="128"/>
      <c r="F11" s="129"/>
      <c r="G11" s="132"/>
      <c r="H11" s="132"/>
      <c r="I11" s="131"/>
      <c r="J11" s="131"/>
      <c r="K11" s="130">
        <v>50</v>
      </c>
      <c r="L11" s="131">
        <f>K11*I11</f>
        <v>0</v>
      </c>
    </row>
    <row r="12" spans="1:13" ht="43.5" customHeight="1" thickBot="1">
      <c r="A12" s="126">
        <v>9</v>
      </c>
      <c r="B12" s="189"/>
      <c r="C12" s="189"/>
      <c r="D12" s="127" t="s">
        <v>130</v>
      </c>
      <c r="E12" s="128"/>
      <c r="F12" s="129"/>
      <c r="G12" s="132"/>
      <c r="H12" s="132"/>
      <c r="I12" s="131"/>
      <c r="J12" s="131"/>
      <c r="K12" s="130">
        <v>50</v>
      </c>
      <c r="L12" s="131">
        <f>K12*I12</f>
        <v>0</v>
      </c>
    </row>
    <row r="13" spans="1:13" ht="43.5" customHeight="1" thickBot="1">
      <c r="A13" s="126">
        <v>10</v>
      </c>
      <c r="B13" s="190" t="s">
        <v>134</v>
      </c>
      <c r="C13" s="190"/>
      <c r="D13" s="127" t="s">
        <v>49</v>
      </c>
      <c r="E13" s="128"/>
      <c r="F13" s="140"/>
      <c r="G13" s="132"/>
      <c r="H13" s="132"/>
      <c r="I13" s="131"/>
      <c r="J13" s="131"/>
      <c r="K13" s="130">
        <v>100</v>
      </c>
      <c r="L13" s="131">
        <f>K13*I13</f>
        <v>0</v>
      </c>
    </row>
    <row r="14" spans="1:13" ht="43.5" customHeight="1" thickBot="1">
      <c r="A14" s="126">
        <v>11</v>
      </c>
      <c r="B14" s="190"/>
      <c r="C14" s="190"/>
      <c r="D14" s="127" t="s">
        <v>50</v>
      </c>
      <c r="E14" s="128"/>
      <c r="F14" s="140"/>
      <c r="G14" s="132"/>
      <c r="H14" s="132"/>
      <c r="I14" s="131"/>
      <c r="J14" s="131"/>
      <c r="K14" s="130">
        <v>100</v>
      </c>
      <c r="L14" s="131">
        <f>K14*I14</f>
        <v>0</v>
      </c>
    </row>
    <row r="15" spans="1:13" ht="43.5" customHeight="1" thickBot="1">
      <c r="A15" s="126">
        <v>12</v>
      </c>
      <c r="B15" s="190"/>
      <c r="C15" s="190"/>
      <c r="D15" s="127" t="s">
        <v>131</v>
      </c>
      <c r="E15" s="128"/>
      <c r="F15" s="140"/>
      <c r="G15" s="132"/>
      <c r="H15" s="132"/>
      <c r="I15" s="131"/>
      <c r="J15" s="131"/>
      <c r="K15" s="130">
        <v>100</v>
      </c>
      <c r="L15" s="131">
        <f>K15*I15</f>
        <v>0</v>
      </c>
    </row>
    <row r="16" spans="1:13" ht="43.5" customHeight="1" thickBot="1">
      <c r="A16" s="126">
        <v>13</v>
      </c>
      <c r="B16" s="190"/>
      <c r="C16" s="190"/>
      <c r="D16" s="127" t="s">
        <v>132</v>
      </c>
      <c r="E16" s="128"/>
      <c r="F16" s="140"/>
      <c r="G16" s="132"/>
      <c r="H16" s="132"/>
      <c r="I16" s="131"/>
      <c r="J16" s="131"/>
      <c r="K16" s="130">
        <v>960</v>
      </c>
      <c r="L16" s="131">
        <f t="shared" si="0"/>
        <v>0</v>
      </c>
    </row>
    <row r="17" spans="1:12" ht="43.5" customHeight="1" thickBot="1">
      <c r="A17" s="126">
        <v>14</v>
      </c>
      <c r="B17" s="190"/>
      <c r="C17" s="190"/>
      <c r="D17" s="127" t="s">
        <v>119</v>
      </c>
      <c r="E17" s="128"/>
      <c r="F17" s="140"/>
      <c r="G17" s="132"/>
      <c r="H17" s="132"/>
      <c r="I17" s="131"/>
      <c r="J17" s="131"/>
      <c r="K17" s="130">
        <v>50</v>
      </c>
      <c r="L17" s="131">
        <f t="shared" si="0"/>
        <v>0</v>
      </c>
    </row>
    <row r="18" spans="1:12" ht="43.5" customHeight="1" thickBot="1">
      <c r="A18" s="126">
        <v>15</v>
      </c>
      <c r="B18" s="190"/>
      <c r="C18" s="190"/>
      <c r="D18" s="127" t="s">
        <v>133</v>
      </c>
      <c r="E18" s="128"/>
      <c r="F18" s="140"/>
      <c r="G18" s="132"/>
      <c r="H18" s="132"/>
      <c r="I18" s="131"/>
      <c r="J18" s="131"/>
      <c r="K18" s="130">
        <v>250</v>
      </c>
      <c r="L18" s="131">
        <f t="shared" si="0"/>
        <v>0</v>
      </c>
    </row>
    <row r="19" spans="1:12" ht="43.5" customHeight="1" thickBot="1">
      <c r="A19" s="126">
        <v>16</v>
      </c>
      <c r="B19" s="190" t="s">
        <v>53</v>
      </c>
      <c r="C19" s="190"/>
      <c r="D19" s="127" t="s">
        <v>50</v>
      </c>
      <c r="E19" s="128"/>
      <c r="F19" s="140"/>
      <c r="G19" s="130"/>
      <c r="H19" s="130"/>
      <c r="I19" s="131"/>
      <c r="J19" s="131"/>
      <c r="K19" s="130">
        <v>1000</v>
      </c>
      <c r="L19" s="131">
        <f t="shared" si="0"/>
        <v>0</v>
      </c>
    </row>
    <row r="20" spans="1:12" ht="43.5" customHeight="1" thickBot="1">
      <c r="A20" s="126">
        <v>17</v>
      </c>
      <c r="B20" s="190"/>
      <c r="C20" s="190"/>
      <c r="D20" s="127" t="s">
        <v>132</v>
      </c>
      <c r="E20" s="128"/>
      <c r="F20" s="140"/>
      <c r="G20" s="130"/>
      <c r="H20" s="130"/>
      <c r="I20" s="131"/>
      <c r="J20" s="131"/>
      <c r="K20" s="130">
        <v>1108</v>
      </c>
      <c r="L20" s="131">
        <f t="shared" si="0"/>
        <v>0</v>
      </c>
    </row>
    <row r="21" spans="1:12" ht="43.5" customHeight="1" thickBot="1">
      <c r="A21" s="126">
        <v>18</v>
      </c>
      <c r="B21" s="190" t="s">
        <v>54</v>
      </c>
      <c r="C21" s="190"/>
      <c r="D21" s="127" t="s">
        <v>50</v>
      </c>
      <c r="E21" s="128"/>
      <c r="F21" s="140"/>
      <c r="G21" s="130"/>
      <c r="H21" s="130"/>
      <c r="I21" s="131"/>
      <c r="J21" s="131"/>
      <c r="K21" s="130">
        <v>100</v>
      </c>
      <c r="L21" s="131">
        <f>K21*I21</f>
        <v>0</v>
      </c>
    </row>
    <row r="22" spans="1:12" ht="43.5" customHeight="1" thickBot="1">
      <c r="A22" s="126">
        <v>19</v>
      </c>
      <c r="B22" s="190"/>
      <c r="C22" s="190"/>
      <c r="D22" s="127" t="s">
        <v>132</v>
      </c>
      <c r="E22" s="128"/>
      <c r="F22" s="140"/>
      <c r="G22" s="130"/>
      <c r="H22" s="130"/>
      <c r="I22" s="131"/>
      <c r="J22" s="131"/>
      <c r="K22" s="130">
        <v>638</v>
      </c>
      <c r="L22" s="131">
        <f t="shared" si="0"/>
        <v>0</v>
      </c>
    </row>
    <row r="23" spans="1:12" ht="49.5" customHeight="1" thickBot="1">
      <c r="A23" s="133"/>
      <c r="B23" s="134"/>
      <c r="C23" s="134"/>
      <c r="D23" s="135"/>
      <c r="E23" s="135"/>
      <c r="F23" s="135"/>
      <c r="G23" s="135"/>
      <c r="H23" s="136" t="s">
        <v>40</v>
      </c>
      <c r="I23" s="137">
        <f>COUNTBLANK(I4:I22)</f>
        <v>19</v>
      </c>
      <c r="J23" s="137">
        <f>COUNTBLANK(J4:J22)</f>
        <v>19</v>
      </c>
      <c r="K23" s="138">
        <f>SUM(K4:K22)</f>
        <v>5011</v>
      </c>
      <c r="L23" s="139">
        <f>SUM(L4:L22)</f>
        <v>0</v>
      </c>
    </row>
    <row r="24" spans="1:12" ht="23.25" customHeight="1">
      <c r="A24" s="188" t="s">
        <v>88</v>
      </c>
      <c r="B24" s="188"/>
      <c r="C24" s="188"/>
      <c r="D24" s="188"/>
      <c r="E24" s="188"/>
      <c r="F24" s="188"/>
      <c r="G24" s="188"/>
      <c r="H24" s="188"/>
      <c r="I24" s="188"/>
      <c r="J24" s="188"/>
      <c r="K24" s="188"/>
      <c r="L24" s="188"/>
    </row>
    <row r="25" spans="1:12" ht="23.25" customHeight="1">
      <c r="A25" s="182" t="s">
        <v>89</v>
      </c>
      <c r="B25" s="182"/>
      <c r="C25" s="182"/>
      <c r="D25" s="182"/>
      <c r="E25" s="182"/>
      <c r="F25" s="182"/>
      <c r="G25" s="182"/>
      <c r="H25" s="182"/>
      <c r="I25" s="182"/>
      <c r="J25" s="182"/>
      <c r="K25" s="182"/>
      <c r="L25" s="182"/>
    </row>
    <row r="26" spans="1:12" ht="23.25" customHeight="1">
      <c r="A26" s="182" t="s">
        <v>100</v>
      </c>
      <c r="B26" s="182"/>
      <c r="C26" s="182"/>
      <c r="D26" s="182"/>
      <c r="E26" s="182"/>
      <c r="F26" s="182"/>
      <c r="G26" s="182"/>
      <c r="H26" s="182"/>
      <c r="I26" s="182"/>
      <c r="J26" s="182"/>
      <c r="K26" s="182"/>
      <c r="L26" s="182"/>
    </row>
  </sheetData>
  <mergeCells count="10">
    <mergeCell ref="A26:L26"/>
    <mergeCell ref="B1:C1"/>
    <mergeCell ref="B3:L3"/>
    <mergeCell ref="A24:L24"/>
    <mergeCell ref="A25:L25"/>
    <mergeCell ref="B4:C7"/>
    <mergeCell ref="B8:C12"/>
    <mergeCell ref="B13:C18"/>
    <mergeCell ref="B19:C20"/>
    <mergeCell ref="B21:C22"/>
  </mergeCells>
  <conditionalFormatting sqref="I4:J5 I16:J22 I8:J10">
    <cfRule type="containsBlanks" dxfId="43" priority="34" stopIfTrue="1">
      <formula>LEN(TRIM(I4))=0</formula>
    </cfRule>
  </conditionalFormatting>
  <conditionalFormatting sqref="I6:J7">
    <cfRule type="containsBlanks" dxfId="42" priority="31" stopIfTrue="1">
      <formula>LEN(TRIM(I6))=0</formula>
    </cfRule>
  </conditionalFormatting>
  <conditionalFormatting sqref="I11:J15">
    <cfRule type="containsBlanks" dxfId="41" priority="18" stopIfTrue="1">
      <formula>LEN(TRIM(I11))=0</formula>
    </cfRule>
  </conditionalFormatting>
  <printOptions horizontalCentered="1" verticalCentered="1"/>
  <pageMargins left="0.19685039370078741" right="0.19685039370078741" top="1.5748031496062993" bottom="1.5748031496062993" header="0.51181102362204722" footer="0.51181102362204722"/>
  <pageSetup paperSize="9" scale="38"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rowBreaks count="1" manualBreakCount="1">
    <brk id="18" max="11"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tint="0.79998168889431442"/>
  </sheetPr>
  <dimension ref="A1:E15"/>
  <sheetViews>
    <sheetView tabSelected="1" view="pageBreakPreview" zoomScale="90" zoomScaleNormal="100" zoomScaleSheetLayoutView="90" workbookViewId="0">
      <selection activeCell="I10" sqref="I10"/>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17.25" customHeight="1"/>
    <row r="2" spans="1:5" s="38" customFormat="1" ht="24.75" customHeight="1">
      <c r="A2" s="200" t="s">
        <v>28</v>
      </c>
      <c r="B2" s="201"/>
      <c r="C2" s="195" t="s">
        <v>33</v>
      </c>
      <c r="D2" s="195" t="s">
        <v>87</v>
      </c>
      <c r="E2" s="195" t="s">
        <v>37</v>
      </c>
    </row>
    <row r="3" spans="1:5" s="38" customFormat="1" ht="24.75" customHeight="1">
      <c r="A3" s="202"/>
      <c r="B3" s="203"/>
      <c r="C3" s="199"/>
      <c r="D3" s="199"/>
      <c r="E3" s="195"/>
    </row>
    <row r="4" spans="1:5" s="38" customFormat="1" ht="29.25" customHeight="1">
      <c r="A4" s="222" t="s">
        <v>107</v>
      </c>
      <c r="B4" s="252" t="s">
        <v>108</v>
      </c>
      <c r="C4" s="79"/>
      <c r="D4" s="79"/>
      <c r="E4" s="53" t="s">
        <v>34</v>
      </c>
    </row>
    <row r="5" spans="1:5" s="38" customFormat="1" ht="29.25" customHeight="1">
      <c r="A5" s="241"/>
      <c r="B5" s="252" t="s">
        <v>109</v>
      </c>
      <c r="C5" s="60"/>
      <c r="D5" s="60"/>
      <c r="E5" s="53" t="s">
        <v>34</v>
      </c>
    </row>
    <row r="6" spans="1:5" s="38" customFormat="1" ht="29.25" customHeight="1">
      <c r="A6" s="110" t="s">
        <v>110</v>
      </c>
      <c r="B6" s="252" t="s">
        <v>90</v>
      </c>
      <c r="C6" s="60"/>
      <c r="D6" s="60"/>
      <c r="E6" s="53" t="s">
        <v>34</v>
      </c>
    </row>
    <row r="7" spans="1:5" s="38" customFormat="1" ht="29.25" customHeight="1">
      <c r="A7" s="222" t="s">
        <v>208</v>
      </c>
      <c r="B7" s="252" t="s">
        <v>111</v>
      </c>
      <c r="C7" s="60"/>
      <c r="D7" s="60"/>
      <c r="E7" s="53" t="s">
        <v>34</v>
      </c>
    </row>
    <row r="8" spans="1:5" s="38" customFormat="1" ht="29.25" customHeight="1">
      <c r="A8" s="223"/>
      <c r="B8" s="252" t="s">
        <v>206</v>
      </c>
      <c r="C8" s="79"/>
      <c r="D8" s="79"/>
      <c r="E8" s="53" t="s">
        <v>34</v>
      </c>
    </row>
    <row r="9" spans="1:5" s="38" customFormat="1" ht="29.25" customHeight="1">
      <c r="A9" s="223"/>
      <c r="B9" s="252" t="s">
        <v>207</v>
      </c>
      <c r="C9" s="79"/>
      <c r="D9" s="79"/>
      <c r="E9" s="53" t="s">
        <v>34</v>
      </c>
    </row>
    <row r="10" spans="1:5" s="38" customFormat="1" ht="29.25" customHeight="1">
      <c r="A10" s="223"/>
      <c r="B10" s="252" t="s">
        <v>101</v>
      </c>
      <c r="C10" s="60"/>
      <c r="D10" s="60"/>
      <c r="E10" s="53" t="s">
        <v>34</v>
      </c>
    </row>
    <row r="11" spans="1:5" s="38" customFormat="1" ht="29.25" customHeight="1">
      <c r="A11" s="223"/>
      <c r="B11" s="252" t="s">
        <v>199</v>
      </c>
      <c r="C11" s="60"/>
      <c r="D11" s="60"/>
      <c r="E11" s="53" t="s">
        <v>34</v>
      </c>
    </row>
    <row r="12" spans="1:5" s="38" customFormat="1" ht="29.25" customHeight="1">
      <c r="A12" s="223"/>
      <c r="B12" s="252" t="s">
        <v>200</v>
      </c>
      <c r="C12" s="79"/>
      <c r="D12" s="79"/>
      <c r="E12" s="53" t="s">
        <v>34</v>
      </c>
    </row>
    <row r="13" spans="1:5" s="38" customFormat="1" ht="29.25" customHeight="1">
      <c r="A13" s="223"/>
      <c r="B13" s="252" t="s">
        <v>201</v>
      </c>
      <c r="C13" s="60"/>
      <c r="D13" s="60"/>
      <c r="E13" s="53" t="s">
        <v>34</v>
      </c>
    </row>
    <row r="14" spans="1:5" s="38" customFormat="1" ht="29.25" customHeight="1">
      <c r="A14" s="223"/>
      <c r="B14" s="252" t="s">
        <v>202</v>
      </c>
      <c r="C14" s="60"/>
      <c r="D14" s="60"/>
      <c r="E14" s="53" t="s">
        <v>34</v>
      </c>
    </row>
    <row r="15" spans="1:5" s="38" customFormat="1" ht="29.25" customHeight="1">
      <c r="A15" s="241"/>
      <c r="B15" s="252" t="s">
        <v>203</v>
      </c>
      <c r="C15" s="79"/>
      <c r="D15" s="79"/>
      <c r="E15" s="53" t="s">
        <v>34</v>
      </c>
    </row>
  </sheetData>
  <mergeCells count="6">
    <mergeCell ref="E2:E3"/>
    <mergeCell ref="A4:A5"/>
    <mergeCell ref="A2:B3"/>
    <mergeCell ref="C2:C3"/>
    <mergeCell ref="D2:D3"/>
    <mergeCell ref="A7:A15"/>
  </mergeCells>
  <printOptions horizontalCentered="1" verticalCentered="1"/>
  <pageMargins left="0.23622047244094491" right="0.19685039370078741" top="0.47244094488188981" bottom="0.98425196850393704" header="0.15748031496062992" footer="0.15748031496062992"/>
  <pageSetup paperSize="9" scale="96"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sheetPr>
  <dimension ref="A1:L15"/>
  <sheetViews>
    <sheetView showGridLines="0" topLeftCell="A2" workbookViewId="0">
      <selection activeCell="L31" sqref="L31"/>
    </sheetView>
  </sheetViews>
  <sheetFormatPr baseColWidth="10" defaultRowHeight="12.75"/>
  <cols>
    <col min="1" max="1" width="38.7109375" customWidth="1"/>
    <col min="2" max="12" width="8.42578125" customWidth="1"/>
  </cols>
  <sheetData>
    <row r="1" spans="1:12" ht="36.75" customHeight="1"/>
    <row r="2" spans="1:12" ht="24.75" customHeight="1">
      <c r="A2" s="207" t="s">
        <v>59</v>
      </c>
      <c r="B2" s="208"/>
      <c r="C2" s="208"/>
      <c r="D2" s="208"/>
      <c r="E2" s="208"/>
      <c r="F2" s="208"/>
      <c r="G2" s="208"/>
      <c r="H2" s="208"/>
      <c r="I2" s="208"/>
      <c r="J2" s="208"/>
      <c r="K2" s="208"/>
      <c r="L2" s="209"/>
    </row>
    <row r="3" spans="1:12" ht="27.75" customHeight="1">
      <c r="A3" s="71" t="s">
        <v>60</v>
      </c>
      <c r="B3" s="205"/>
      <c r="C3" s="205"/>
      <c r="D3" s="205"/>
      <c r="E3" s="205"/>
      <c r="F3" s="205"/>
      <c r="G3" s="205"/>
      <c r="H3" s="205"/>
      <c r="I3" s="205"/>
      <c r="J3" s="205"/>
      <c r="K3" s="205"/>
      <c r="L3" s="205"/>
    </row>
    <row r="4" spans="1:12" ht="27.75" customHeight="1">
      <c r="A4" s="72" t="s">
        <v>61</v>
      </c>
      <c r="B4" s="206"/>
      <c r="C4" s="206"/>
      <c r="D4" s="206"/>
      <c r="E4" s="206"/>
      <c r="F4" s="206"/>
      <c r="G4" s="206"/>
      <c r="H4" s="206"/>
      <c r="I4" s="206"/>
      <c r="J4" s="206"/>
      <c r="K4" s="206"/>
      <c r="L4" s="206"/>
    </row>
    <row r="5" spans="1:12" ht="27.75" customHeight="1">
      <c r="A5" s="72" t="s">
        <v>62</v>
      </c>
      <c r="B5" s="206"/>
      <c r="C5" s="206"/>
      <c r="D5" s="206"/>
      <c r="E5" s="206"/>
      <c r="F5" s="206"/>
      <c r="G5" s="206"/>
      <c r="H5" s="206"/>
      <c r="I5" s="206"/>
      <c r="J5" s="206"/>
      <c r="K5" s="206"/>
      <c r="L5" s="206"/>
    </row>
    <row r="6" spans="1:12" ht="27.75" customHeight="1">
      <c r="A6" s="72" t="s">
        <v>63</v>
      </c>
      <c r="B6" s="206"/>
      <c r="C6" s="206"/>
      <c r="D6" s="206"/>
      <c r="E6" s="206"/>
      <c r="F6" s="206"/>
      <c r="G6" s="206"/>
      <c r="H6" s="206"/>
      <c r="I6" s="206"/>
      <c r="J6" s="206"/>
      <c r="K6" s="206"/>
      <c r="L6" s="206"/>
    </row>
    <row r="7" spans="1:12" ht="27.75" customHeight="1">
      <c r="A7" s="72" t="s">
        <v>64</v>
      </c>
      <c r="B7" s="206"/>
      <c r="C7" s="206"/>
      <c r="D7" s="206"/>
      <c r="E7" s="206"/>
      <c r="F7" s="206"/>
      <c r="G7" s="206"/>
      <c r="H7" s="206"/>
      <c r="I7" s="206"/>
      <c r="J7" s="206"/>
      <c r="K7" s="206"/>
      <c r="L7" s="206"/>
    </row>
    <row r="8" spans="1:12" ht="24.75" customHeight="1">
      <c r="A8" s="73"/>
      <c r="B8" s="74"/>
      <c r="C8" s="74"/>
      <c r="D8" s="74"/>
      <c r="E8" s="74"/>
      <c r="F8" s="74"/>
      <c r="G8" s="74"/>
      <c r="H8" s="74"/>
      <c r="I8" s="74"/>
      <c r="J8" s="74"/>
      <c r="K8" s="74"/>
      <c r="L8" s="74"/>
    </row>
    <row r="9" spans="1:12" ht="24.75" customHeight="1">
      <c r="A9" s="75"/>
      <c r="B9" s="75"/>
      <c r="C9" s="75"/>
      <c r="D9" s="75"/>
      <c r="E9" s="75"/>
      <c r="F9" s="75"/>
      <c r="G9" s="75"/>
      <c r="H9" s="75"/>
      <c r="I9" s="76"/>
      <c r="J9" s="76"/>
      <c r="K9" s="76"/>
      <c r="L9" s="76"/>
    </row>
    <row r="10" spans="1:12" ht="24.75" customHeight="1">
      <c r="A10" s="210" t="s">
        <v>65</v>
      </c>
      <c r="B10" s="211"/>
      <c r="C10" s="211"/>
      <c r="D10" s="211"/>
      <c r="E10" s="211"/>
      <c r="F10" s="211"/>
      <c r="G10" s="211"/>
      <c r="H10" s="211"/>
      <c r="I10" s="211"/>
      <c r="J10" s="211"/>
      <c r="K10" s="211"/>
      <c r="L10" s="212"/>
    </row>
    <row r="11" spans="1:12" ht="30" customHeight="1">
      <c r="A11" s="71" t="s">
        <v>60</v>
      </c>
      <c r="B11" s="205"/>
      <c r="C11" s="205"/>
      <c r="D11" s="205"/>
      <c r="E11" s="205"/>
      <c r="F11" s="205"/>
      <c r="G11" s="205"/>
      <c r="H11" s="205"/>
      <c r="I11" s="205"/>
      <c r="J11" s="205"/>
      <c r="K11" s="205"/>
      <c r="L11" s="205"/>
    </row>
    <row r="12" spans="1:12" ht="30" customHeight="1">
      <c r="A12" s="72" t="s">
        <v>61</v>
      </c>
      <c r="B12" s="206"/>
      <c r="C12" s="206"/>
      <c r="D12" s="206"/>
      <c r="E12" s="206"/>
      <c r="F12" s="206"/>
      <c r="G12" s="206"/>
      <c r="H12" s="206"/>
      <c r="I12" s="206"/>
      <c r="J12" s="206"/>
      <c r="K12" s="206"/>
      <c r="L12" s="206"/>
    </row>
    <row r="13" spans="1:12" ht="30" customHeight="1">
      <c r="A13" s="72" t="s">
        <v>62</v>
      </c>
      <c r="B13" s="206"/>
      <c r="C13" s="206"/>
      <c r="D13" s="206"/>
      <c r="E13" s="206"/>
      <c r="F13" s="206"/>
      <c r="G13" s="206"/>
      <c r="H13" s="206"/>
      <c r="I13" s="206"/>
      <c r="J13" s="206"/>
      <c r="K13" s="206"/>
      <c r="L13" s="206"/>
    </row>
    <row r="14" spans="1:12" ht="30" customHeight="1">
      <c r="A14" s="72" t="s">
        <v>63</v>
      </c>
      <c r="B14" s="206"/>
      <c r="C14" s="206"/>
      <c r="D14" s="206"/>
      <c r="E14" s="206"/>
      <c r="F14" s="206"/>
      <c r="G14" s="206"/>
      <c r="H14" s="206"/>
      <c r="I14" s="206"/>
      <c r="J14" s="206"/>
      <c r="K14" s="206"/>
      <c r="L14" s="206"/>
    </row>
    <row r="15" spans="1:12" ht="30" customHeight="1">
      <c r="A15" s="72" t="s">
        <v>64</v>
      </c>
      <c r="B15" s="206"/>
      <c r="C15" s="206"/>
      <c r="D15" s="206"/>
      <c r="E15" s="206"/>
      <c r="F15" s="206"/>
      <c r="G15" s="206"/>
      <c r="H15" s="206"/>
      <c r="I15" s="206"/>
      <c r="J15" s="206"/>
      <c r="K15" s="206"/>
      <c r="L15" s="206"/>
    </row>
  </sheetData>
  <mergeCells count="12">
    <mergeCell ref="A2:L2"/>
    <mergeCell ref="B3:L3"/>
    <mergeCell ref="B4:L4"/>
    <mergeCell ref="B5:L5"/>
    <mergeCell ref="B6:L6"/>
    <mergeCell ref="B14:L14"/>
    <mergeCell ref="B15:L15"/>
    <mergeCell ref="B7:L7"/>
    <mergeCell ref="A10:L10"/>
    <mergeCell ref="B11:L11"/>
    <mergeCell ref="B12:L12"/>
    <mergeCell ref="B13:L13"/>
  </mergeCells>
  <printOptions horizontalCentered="1" verticalCentered="1"/>
  <pageMargins left="0.23622047244094491" right="0.19685039370078741" top="0.47244094488188981" bottom="0.98425196850393704" header="0.15748031496062992" footer="0.15748031496062992"/>
  <pageSetup paperSize="9" fitToWidth="0" orientation="landscape" r:id="rId1"/>
  <headerFooter alignWithMargins="0">
    <oddHeader>&amp;L&amp;12
&amp;"Geneva,Gras"Consultation 25004&amp;C&amp;"Geneva,Gras"&amp;12
ACTE D'ENGAGEMENT, ANNEXE 2 
Prestations de maintenance et fournitures de pièces détachées pour lève personne, lits,  supports de marque HILL ROM - LIKO</oddHeader>
    <oddFooter xml:space="preserve">&amp;L&amp;14Tout ajout ou modification entraîne l'élimination del'offre&amp;C&amp;"Geneva,Gras"&amp;14Préciser le taux de TVA: 
&amp;R&amp;"Geneva,Gras"&amp;12Cachet, date et signature
précédés du nom du candidat
Page &amp;P/&amp;N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11">
    <tabColor rgb="FFFFC000"/>
  </sheetPr>
  <dimension ref="A1:F6"/>
  <sheetViews>
    <sheetView view="pageBreakPreview" zoomScale="80" zoomScaleNormal="100" zoomScaleSheetLayoutView="80" workbookViewId="0">
      <selection activeCell="L30" sqref="L30"/>
    </sheetView>
  </sheetViews>
  <sheetFormatPr baseColWidth="10" defaultRowHeight="12.75"/>
  <cols>
    <col min="1" max="1" width="24.140625" style="33" customWidth="1"/>
    <col min="2" max="6" width="20.85546875" style="21" customWidth="1"/>
    <col min="7" max="16384" width="11.42578125" style="21"/>
  </cols>
  <sheetData>
    <row r="1" spans="1:6" s="19" customFormat="1" ht="31.5" customHeight="1" thickBot="1">
      <c r="A1" s="44"/>
      <c r="B1" s="45" t="s">
        <v>16</v>
      </c>
      <c r="C1" s="45" t="s">
        <v>17</v>
      </c>
      <c r="D1" s="45" t="s">
        <v>18</v>
      </c>
      <c r="E1" s="45" t="s">
        <v>19</v>
      </c>
      <c r="F1" s="45" t="s">
        <v>20</v>
      </c>
    </row>
    <row r="2" spans="1:6" s="20" customFormat="1" ht="90" customHeight="1">
      <c r="A2" s="51" t="s">
        <v>21</v>
      </c>
      <c r="B2" s="43"/>
      <c r="C2" s="43"/>
      <c r="D2" s="43"/>
      <c r="E2" s="43"/>
      <c r="F2" s="43"/>
    </row>
    <row r="3" spans="1:6" ht="90" customHeight="1">
      <c r="A3" s="52" t="s">
        <v>25</v>
      </c>
      <c r="B3" s="42"/>
      <c r="C3" s="42"/>
      <c r="D3" s="42"/>
      <c r="E3" s="42"/>
      <c r="F3" s="42"/>
    </row>
    <row r="4" spans="1:6" s="22" customFormat="1" ht="13.5" customHeight="1">
      <c r="A4" s="32"/>
    </row>
    <row r="5" spans="1:6" ht="25.5" customHeight="1">
      <c r="A5" s="191" t="s">
        <v>35</v>
      </c>
      <c r="B5" s="191"/>
      <c r="C5" s="191"/>
    </row>
    <row r="6" spans="1:6" ht="25.5" customHeight="1">
      <c r="A6" s="191" t="s">
        <v>36</v>
      </c>
      <c r="B6" s="191"/>
      <c r="C6" s="191"/>
    </row>
  </sheetData>
  <mergeCells count="2">
    <mergeCell ref="A5:C5"/>
    <mergeCell ref="A6:C6"/>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17"/>
  <sheetViews>
    <sheetView view="pageBreakPreview" zoomScale="76" zoomScaleNormal="75" zoomScaleSheetLayoutView="76" workbookViewId="0">
      <selection activeCell="L16" sqref="L16"/>
    </sheetView>
  </sheetViews>
  <sheetFormatPr baseColWidth="10" defaultRowHeight="15" customHeight="1"/>
  <cols>
    <col min="1" max="1" width="49" style="40" customWidth="1"/>
    <col min="2" max="2" width="30.7109375" style="40" customWidth="1"/>
    <col min="3" max="3" width="21" style="40" customWidth="1"/>
    <col min="4" max="4" width="18.7109375" style="40" customWidth="1"/>
    <col min="5" max="5" width="21.5703125" style="40" customWidth="1"/>
    <col min="6" max="6" width="22.42578125" style="41" customWidth="1"/>
    <col min="7" max="16384" width="11.42578125" style="38"/>
  </cols>
  <sheetData>
    <row r="1" spans="1:6" s="35" customFormat="1" ht="63" customHeight="1">
      <c r="A1" s="34" t="s">
        <v>23</v>
      </c>
      <c r="B1" s="65" t="s">
        <v>43</v>
      </c>
      <c r="C1" s="65" t="s">
        <v>44</v>
      </c>
      <c r="D1" s="65" t="s">
        <v>26</v>
      </c>
      <c r="E1" s="15" t="s">
        <v>93</v>
      </c>
      <c r="F1" s="15" t="s">
        <v>27</v>
      </c>
    </row>
    <row r="2" spans="1:6" ht="66.75" customHeight="1">
      <c r="A2" s="68" t="s">
        <v>127</v>
      </c>
      <c r="B2" s="68"/>
      <c r="C2" s="68"/>
      <c r="D2" s="68"/>
      <c r="E2" s="66"/>
    </row>
    <row r="3" spans="1:6" ht="28.5" customHeight="1">
      <c r="A3" s="68"/>
      <c r="B3" s="68"/>
      <c r="C3" s="68"/>
      <c r="D3" s="68"/>
      <c r="E3" s="50"/>
      <c r="F3" s="37"/>
    </row>
    <row r="4" spans="1:6" ht="28.5" customHeight="1">
      <c r="A4" s="68"/>
      <c r="B4" s="69"/>
      <c r="C4" s="69"/>
      <c r="D4" s="69"/>
      <c r="E4" s="46"/>
      <c r="F4" s="37"/>
    </row>
    <row r="5" spans="1:6" ht="28.5" customHeight="1">
      <c r="A5" s="68"/>
      <c r="B5" s="69"/>
      <c r="C5" s="69"/>
      <c r="D5" s="69"/>
      <c r="E5" s="46"/>
      <c r="F5" s="37"/>
    </row>
    <row r="6" spans="1:6" ht="28.5" customHeight="1">
      <c r="A6" s="68"/>
      <c r="B6" s="69"/>
      <c r="C6" s="69"/>
      <c r="D6" s="69"/>
      <c r="E6" s="46"/>
      <c r="F6" s="39"/>
    </row>
    <row r="7" spans="1:6" ht="28.5" customHeight="1">
      <c r="A7" s="36"/>
      <c r="B7" s="36"/>
      <c r="C7" s="36"/>
      <c r="D7" s="36"/>
      <c r="E7" s="67"/>
      <c r="F7" s="39"/>
    </row>
    <row r="8" spans="1:6" ht="28.5" customHeight="1">
      <c r="A8" s="36"/>
      <c r="B8" s="36"/>
      <c r="C8" s="36"/>
      <c r="D8" s="36"/>
      <c r="E8" s="36"/>
      <c r="F8" s="39"/>
    </row>
    <row r="9" spans="1:6" ht="28.5" customHeight="1">
      <c r="A9" s="192" t="s">
        <v>82</v>
      </c>
      <c r="B9" s="193"/>
      <c r="C9" s="193"/>
      <c r="D9" s="193"/>
      <c r="E9" s="193"/>
      <c r="F9" s="194"/>
    </row>
    <row r="10" spans="1:6" ht="28.5" customHeight="1">
      <c r="A10" s="192" t="s">
        <v>41</v>
      </c>
      <c r="B10" s="193"/>
      <c r="C10" s="193"/>
      <c r="D10" s="193"/>
      <c r="E10" s="193"/>
      <c r="F10" s="194"/>
    </row>
    <row r="11" spans="1:6" ht="28.5" customHeight="1">
      <c r="A11" s="192" t="s">
        <v>56</v>
      </c>
      <c r="B11" s="193"/>
      <c r="C11" s="193"/>
      <c r="D11" s="193"/>
      <c r="E11" s="193"/>
      <c r="F11" s="194"/>
    </row>
    <row r="12" spans="1:6" ht="28.5" customHeight="1">
      <c r="A12" s="192" t="s">
        <v>55</v>
      </c>
      <c r="B12" s="193"/>
      <c r="C12" s="193"/>
      <c r="D12" s="193"/>
      <c r="E12" s="193"/>
      <c r="F12" s="194"/>
    </row>
    <row r="13" spans="1:6" ht="28.5" customHeight="1">
      <c r="A13" s="192" t="s">
        <v>42</v>
      </c>
      <c r="B13" s="193"/>
      <c r="C13" s="193"/>
      <c r="D13" s="193"/>
      <c r="E13" s="193"/>
      <c r="F13" s="194"/>
    </row>
    <row r="16" spans="1:6" ht="87" customHeight="1"/>
    <row r="17" ht="104.25" customHeight="1"/>
  </sheetData>
  <mergeCells count="5">
    <mergeCell ref="A11:F11"/>
    <mergeCell ref="A12:F12"/>
    <mergeCell ref="A13:F13"/>
    <mergeCell ref="A10:F10"/>
    <mergeCell ref="A9:F9"/>
  </mergeCells>
  <printOptions horizontalCentered="1" verticalCentered="1"/>
  <pageMargins left="0.19685039370078741" right="0.19685039370078741" top="1.5748031496062993" bottom="1.5748031496062993" header="0.51181102362204722" footer="0.51181102362204722"/>
  <pageSetup paperSize="9" scale="74"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7"/>
  <sheetViews>
    <sheetView view="pageBreakPreview" zoomScale="90" zoomScaleNormal="100" zoomScaleSheetLayoutView="90" workbookViewId="0">
      <selection activeCell="D21" sqref="D21"/>
    </sheetView>
  </sheetViews>
  <sheetFormatPr baseColWidth="10" defaultRowHeight="12.75"/>
  <cols>
    <col min="1" max="1" width="39" customWidth="1"/>
    <col min="2" max="2" width="18" customWidth="1"/>
    <col min="3" max="3" width="28.28515625" customWidth="1"/>
    <col min="4" max="4" width="14.140625" customWidth="1"/>
    <col min="5" max="5" width="21.28515625" customWidth="1"/>
    <col min="6" max="6" width="18.7109375" customWidth="1"/>
  </cols>
  <sheetData>
    <row r="1" spans="1:6" ht="31.5" customHeight="1"/>
    <row r="2" spans="1:6" ht="29.25" customHeight="1">
      <c r="A2" s="195" t="s">
        <v>28</v>
      </c>
      <c r="B2" s="196" t="s">
        <v>29</v>
      </c>
      <c r="C2" s="197" t="s">
        <v>83</v>
      </c>
      <c r="D2" s="198"/>
      <c r="E2" s="196" t="s">
        <v>22</v>
      </c>
      <c r="F2" s="196" t="s">
        <v>30</v>
      </c>
    </row>
    <row r="3" spans="1:6" ht="29.25" customHeight="1">
      <c r="A3" s="195"/>
      <c r="B3" s="196"/>
      <c r="C3" s="56" t="s">
        <v>31</v>
      </c>
      <c r="D3" s="56" t="s">
        <v>32</v>
      </c>
      <c r="E3" s="196"/>
      <c r="F3" s="196"/>
    </row>
    <row r="4" spans="1:6" ht="45" customHeight="1">
      <c r="A4" s="54"/>
      <c r="B4" s="43"/>
      <c r="C4" s="43"/>
      <c r="D4" s="43"/>
      <c r="E4" s="43"/>
      <c r="F4" s="43"/>
    </row>
    <row r="5" spans="1:6" ht="45" customHeight="1">
      <c r="A5" s="55"/>
      <c r="B5" s="42"/>
      <c r="C5" s="42"/>
      <c r="D5" s="42"/>
      <c r="E5" s="42"/>
      <c r="F5" s="42"/>
    </row>
    <row r="6" spans="1:6" ht="45" customHeight="1">
      <c r="A6" s="55"/>
      <c r="B6" s="42"/>
      <c r="C6" s="42"/>
      <c r="D6" s="42"/>
      <c r="E6" s="42"/>
      <c r="F6" s="42"/>
    </row>
    <row r="7" spans="1:6" ht="45" customHeight="1">
      <c r="A7" s="55"/>
      <c r="B7" s="42"/>
      <c r="C7" s="42"/>
      <c r="D7" s="42"/>
      <c r="E7" s="42"/>
      <c r="F7" s="42"/>
    </row>
  </sheetData>
  <mergeCells count="5">
    <mergeCell ref="A2:A3"/>
    <mergeCell ref="B2:B3"/>
    <mergeCell ref="E2:E3"/>
    <mergeCell ref="F2:F3"/>
    <mergeCell ref="C2:D2"/>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A1:E5"/>
  <sheetViews>
    <sheetView view="pageBreakPreview" zoomScale="80" zoomScaleNormal="100" zoomScaleSheetLayoutView="80" workbookViewId="0">
      <selection activeCell="E29" sqref="E29"/>
    </sheetView>
  </sheetViews>
  <sheetFormatPr baseColWidth="10" defaultRowHeight="12.75"/>
  <cols>
    <col min="1" max="1" width="19.28515625" customWidth="1"/>
    <col min="2" max="2" width="38.7109375" customWidth="1"/>
    <col min="3" max="3" width="22.5703125" customWidth="1"/>
    <col min="4" max="4" width="23.28515625" customWidth="1"/>
    <col min="5" max="5" width="48.140625" customWidth="1"/>
  </cols>
  <sheetData>
    <row r="1" spans="1:5" ht="21.75" customHeight="1"/>
    <row r="2" spans="1:5" s="38" customFormat="1" ht="38.25" customHeight="1">
      <c r="A2" s="200" t="s">
        <v>28</v>
      </c>
      <c r="B2" s="201"/>
      <c r="C2" s="195" t="s">
        <v>33</v>
      </c>
      <c r="D2" s="195" t="s">
        <v>121</v>
      </c>
      <c r="E2" s="195" t="s">
        <v>37</v>
      </c>
    </row>
    <row r="3" spans="1:5" s="38" customFormat="1" ht="38.25" customHeight="1">
      <c r="A3" s="202"/>
      <c r="B3" s="203"/>
      <c r="C3" s="199"/>
      <c r="D3" s="199"/>
      <c r="E3" s="195"/>
    </row>
    <row r="4" spans="1:5" s="38" customFormat="1" ht="81.75" customHeight="1">
      <c r="A4" s="204" t="s">
        <v>84</v>
      </c>
      <c r="B4" s="55" t="s">
        <v>105</v>
      </c>
      <c r="C4" s="79"/>
      <c r="D4" s="79"/>
      <c r="E4" s="53" t="s">
        <v>91</v>
      </c>
    </row>
    <row r="5" spans="1:5" s="38" customFormat="1" ht="81.75" customHeight="1">
      <c r="A5" s="204"/>
      <c r="B5" s="55" t="s">
        <v>106</v>
      </c>
      <c r="C5" s="60"/>
      <c r="D5" s="60"/>
      <c r="E5" s="53" t="s">
        <v>91</v>
      </c>
    </row>
  </sheetData>
  <mergeCells count="5">
    <mergeCell ref="C2:C3"/>
    <mergeCell ref="D2:D3"/>
    <mergeCell ref="E2:E3"/>
    <mergeCell ref="A2:B3"/>
    <mergeCell ref="A4:A5"/>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L15"/>
  <sheetViews>
    <sheetView showGridLines="0" view="pageBreakPreview" zoomScale="90" zoomScaleNormal="100" zoomScaleSheetLayoutView="90" workbookViewId="0">
      <selection activeCell="S37" sqref="S37"/>
    </sheetView>
  </sheetViews>
  <sheetFormatPr baseColWidth="10" defaultRowHeight="12.75"/>
  <cols>
    <col min="1" max="1" width="38.7109375" customWidth="1"/>
    <col min="2" max="12" width="8.42578125" customWidth="1"/>
  </cols>
  <sheetData>
    <row r="1" spans="1:12" ht="36.75" customHeight="1"/>
    <row r="2" spans="1:12" ht="24.75" customHeight="1">
      <c r="A2" s="207" t="s">
        <v>59</v>
      </c>
      <c r="B2" s="208"/>
      <c r="C2" s="208"/>
      <c r="D2" s="208"/>
      <c r="E2" s="208"/>
      <c r="F2" s="208"/>
      <c r="G2" s="208"/>
      <c r="H2" s="208"/>
      <c r="I2" s="208"/>
      <c r="J2" s="208"/>
      <c r="K2" s="208"/>
      <c r="L2" s="209"/>
    </row>
    <row r="3" spans="1:12" ht="27.75" customHeight="1">
      <c r="A3" s="71" t="s">
        <v>60</v>
      </c>
      <c r="B3" s="205"/>
      <c r="C3" s="205"/>
      <c r="D3" s="205"/>
      <c r="E3" s="205"/>
      <c r="F3" s="205"/>
      <c r="G3" s="205"/>
      <c r="H3" s="205"/>
      <c r="I3" s="205"/>
      <c r="J3" s="205"/>
      <c r="K3" s="205"/>
      <c r="L3" s="205"/>
    </row>
    <row r="4" spans="1:12" ht="27.75" customHeight="1">
      <c r="A4" s="72" t="s">
        <v>61</v>
      </c>
      <c r="B4" s="206"/>
      <c r="C4" s="206"/>
      <c r="D4" s="206"/>
      <c r="E4" s="206"/>
      <c r="F4" s="206"/>
      <c r="G4" s="206"/>
      <c r="H4" s="206"/>
      <c r="I4" s="206"/>
      <c r="J4" s="206"/>
      <c r="K4" s="206"/>
      <c r="L4" s="206"/>
    </row>
    <row r="5" spans="1:12" ht="27.75" customHeight="1">
      <c r="A5" s="72" t="s">
        <v>62</v>
      </c>
      <c r="B5" s="206"/>
      <c r="C5" s="206"/>
      <c r="D5" s="206"/>
      <c r="E5" s="206"/>
      <c r="F5" s="206"/>
      <c r="G5" s="206"/>
      <c r="H5" s="206"/>
      <c r="I5" s="206"/>
      <c r="J5" s="206"/>
      <c r="K5" s="206"/>
      <c r="L5" s="206"/>
    </row>
    <row r="6" spans="1:12" ht="27.75" customHeight="1">
      <c r="A6" s="72" t="s">
        <v>63</v>
      </c>
      <c r="B6" s="206"/>
      <c r="C6" s="206"/>
      <c r="D6" s="206"/>
      <c r="E6" s="206"/>
      <c r="F6" s="206"/>
      <c r="G6" s="206"/>
      <c r="H6" s="206"/>
      <c r="I6" s="206"/>
      <c r="J6" s="206"/>
      <c r="K6" s="206"/>
      <c r="L6" s="206"/>
    </row>
    <row r="7" spans="1:12" ht="27.75" customHeight="1">
      <c r="A7" s="72" t="s">
        <v>64</v>
      </c>
      <c r="B7" s="206"/>
      <c r="C7" s="206"/>
      <c r="D7" s="206"/>
      <c r="E7" s="206"/>
      <c r="F7" s="206"/>
      <c r="G7" s="206"/>
      <c r="H7" s="206"/>
      <c r="I7" s="206"/>
      <c r="J7" s="206"/>
      <c r="K7" s="206"/>
      <c r="L7" s="206"/>
    </row>
    <row r="8" spans="1:12" ht="24.75" customHeight="1">
      <c r="A8" s="73"/>
      <c r="B8" s="74"/>
      <c r="C8" s="74"/>
      <c r="D8" s="74"/>
      <c r="E8" s="74"/>
      <c r="F8" s="74"/>
      <c r="G8" s="74"/>
      <c r="H8" s="74"/>
      <c r="I8" s="74"/>
      <c r="J8" s="74"/>
      <c r="K8" s="74"/>
      <c r="L8" s="74"/>
    </row>
    <row r="9" spans="1:12" ht="24.75" customHeight="1">
      <c r="A9" s="75"/>
      <c r="B9" s="75"/>
      <c r="C9" s="75"/>
      <c r="D9" s="75"/>
      <c r="E9" s="75"/>
      <c r="F9" s="75"/>
      <c r="G9" s="75"/>
      <c r="H9" s="75"/>
      <c r="I9" s="76"/>
      <c r="J9" s="76"/>
      <c r="K9" s="76"/>
      <c r="L9" s="76"/>
    </row>
    <row r="10" spans="1:12" ht="24.75" customHeight="1">
      <c r="A10" s="210" t="s">
        <v>65</v>
      </c>
      <c r="B10" s="211"/>
      <c r="C10" s="211"/>
      <c r="D10" s="211"/>
      <c r="E10" s="211"/>
      <c r="F10" s="211"/>
      <c r="G10" s="211"/>
      <c r="H10" s="211"/>
      <c r="I10" s="211"/>
      <c r="J10" s="211"/>
      <c r="K10" s="211"/>
      <c r="L10" s="212"/>
    </row>
    <row r="11" spans="1:12" ht="30" customHeight="1">
      <c r="A11" s="71" t="s">
        <v>60</v>
      </c>
      <c r="B11" s="205"/>
      <c r="C11" s="205"/>
      <c r="D11" s="205"/>
      <c r="E11" s="205"/>
      <c r="F11" s="205"/>
      <c r="G11" s="205"/>
      <c r="H11" s="205"/>
      <c r="I11" s="205"/>
      <c r="J11" s="205"/>
      <c r="K11" s="205"/>
      <c r="L11" s="205"/>
    </row>
    <row r="12" spans="1:12" ht="30" customHeight="1">
      <c r="A12" s="72" t="s">
        <v>61</v>
      </c>
      <c r="B12" s="206"/>
      <c r="C12" s="206"/>
      <c r="D12" s="206"/>
      <c r="E12" s="206"/>
      <c r="F12" s="206"/>
      <c r="G12" s="206"/>
      <c r="H12" s="206"/>
      <c r="I12" s="206"/>
      <c r="J12" s="206"/>
      <c r="K12" s="206"/>
      <c r="L12" s="206"/>
    </row>
    <row r="13" spans="1:12" ht="30" customHeight="1">
      <c r="A13" s="72" t="s">
        <v>62</v>
      </c>
      <c r="B13" s="206"/>
      <c r="C13" s="206"/>
      <c r="D13" s="206"/>
      <c r="E13" s="206"/>
      <c r="F13" s="206"/>
      <c r="G13" s="206"/>
      <c r="H13" s="206"/>
      <c r="I13" s="206"/>
      <c r="J13" s="206"/>
      <c r="K13" s="206"/>
      <c r="L13" s="206"/>
    </row>
    <row r="14" spans="1:12" ht="30" customHeight="1">
      <c r="A14" s="72" t="s">
        <v>63</v>
      </c>
      <c r="B14" s="206"/>
      <c r="C14" s="206"/>
      <c r="D14" s="206"/>
      <c r="E14" s="206"/>
      <c r="F14" s="206"/>
      <c r="G14" s="206"/>
      <c r="H14" s="206"/>
      <c r="I14" s="206"/>
      <c r="J14" s="206"/>
      <c r="K14" s="206"/>
      <c r="L14" s="206"/>
    </row>
    <row r="15" spans="1:12" ht="30" customHeight="1">
      <c r="A15" s="72" t="s">
        <v>64</v>
      </c>
      <c r="B15" s="206"/>
      <c r="C15" s="206"/>
      <c r="D15" s="206"/>
      <c r="E15" s="206"/>
      <c r="F15" s="206"/>
      <c r="G15" s="206"/>
      <c r="H15" s="206"/>
      <c r="I15" s="206"/>
      <c r="J15" s="206"/>
      <c r="K15" s="206"/>
      <c r="L15" s="206"/>
    </row>
  </sheetData>
  <mergeCells count="12">
    <mergeCell ref="A2:L2"/>
    <mergeCell ref="B3:L3"/>
    <mergeCell ref="B4:L4"/>
    <mergeCell ref="B5:L5"/>
    <mergeCell ref="A10:L10"/>
    <mergeCell ref="B6:L6"/>
    <mergeCell ref="B7:L7"/>
    <mergeCell ref="B11:L11"/>
    <mergeCell ref="B12:L12"/>
    <mergeCell ref="B14:L14"/>
    <mergeCell ref="B15:L15"/>
    <mergeCell ref="B13:L13"/>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25004&amp;C&amp;"Geneva,Gras"&amp;12ACTE D'ENGAGEMENT, ANNEXE 1&amp;10
&amp;12
&amp;13Prestations de maintenance et de fournitures de pièces détachées pour lève personne de marque GULDMANN</oddHeader>
    <oddFooter>&amp;L&amp;D&amp;C&amp;"Geneva,Gras"&amp;11TOUT AJOUT OU SUPPRESSION ENTRAINERA L'ELIMINATION DU CANDIDAT&amp;R&amp;"Times New Roman,Normal"Cachet, date et signature
précédés du nom du candidat
Page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9"/>
  <sheetViews>
    <sheetView showGridLines="0" view="pageBreakPreview" zoomScaleNormal="100" zoomScaleSheetLayoutView="100" workbookViewId="0">
      <selection activeCell="A18" sqref="A18:I19"/>
    </sheetView>
  </sheetViews>
  <sheetFormatPr baseColWidth="10" defaultRowHeight="12.75"/>
  <cols>
    <col min="1" max="1" width="28.7109375" style="5" customWidth="1"/>
    <col min="2" max="2" width="12" style="5" customWidth="1"/>
    <col min="3" max="3" width="10.7109375" style="5" customWidth="1"/>
    <col min="4" max="4" width="12.85546875" style="5" customWidth="1"/>
    <col min="5" max="11" width="6.28515625" style="5" customWidth="1"/>
    <col min="12" max="19" width="7" style="5" customWidth="1"/>
    <col min="20" max="16384" width="11.42578125" style="5"/>
  </cols>
  <sheetData>
    <row r="1" spans="1:13" s="6" customFormat="1" ht="21" thickBot="1">
      <c r="A1" s="70" t="s">
        <v>1</v>
      </c>
      <c r="B1" s="162">
        <v>25004</v>
      </c>
      <c r="C1" s="163"/>
      <c r="D1" s="23"/>
      <c r="E1" s="164" t="s">
        <v>2</v>
      </c>
      <c r="F1" s="165"/>
      <c r="G1" s="165"/>
      <c r="H1" s="165"/>
      <c r="I1" s="165"/>
      <c r="J1" s="165"/>
      <c r="K1" s="165"/>
      <c r="L1" s="165"/>
      <c r="M1" s="166"/>
    </row>
    <row r="2" spans="1:13" s="6" customFormat="1" ht="15.75">
      <c r="A2" s="24" t="s">
        <v>3</v>
      </c>
      <c r="B2" s="167"/>
      <c r="C2" s="168"/>
      <c r="D2" s="23"/>
      <c r="E2" s="169"/>
      <c r="F2" s="170"/>
      <c r="G2" s="170"/>
      <c r="H2" s="170"/>
      <c r="I2" s="170"/>
      <c r="J2" s="170"/>
      <c r="K2" s="170"/>
      <c r="L2" s="170"/>
      <c r="M2" s="171"/>
    </row>
    <row r="3" spans="1:13" s="6" customFormat="1" ht="15.75">
      <c r="A3" s="24" t="s">
        <v>4</v>
      </c>
      <c r="B3" s="178"/>
      <c r="C3" s="179"/>
      <c r="D3" s="23"/>
      <c r="E3" s="172"/>
      <c r="F3" s="173"/>
      <c r="G3" s="173"/>
      <c r="H3" s="173"/>
      <c r="I3" s="173"/>
      <c r="J3" s="173"/>
      <c r="K3" s="173"/>
      <c r="L3" s="173"/>
      <c r="M3" s="174"/>
    </row>
    <row r="4" spans="1:13" s="6" customFormat="1" ht="15.75">
      <c r="A4" s="24" t="s">
        <v>5</v>
      </c>
      <c r="B4" s="178" t="s">
        <v>6</v>
      </c>
      <c r="C4" s="179"/>
      <c r="D4" s="23"/>
      <c r="E4" s="172"/>
      <c r="F4" s="173"/>
      <c r="G4" s="173"/>
      <c r="H4" s="173"/>
      <c r="I4" s="173"/>
      <c r="J4" s="173"/>
      <c r="K4" s="173"/>
      <c r="L4" s="173"/>
      <c r="M4" s="174"/>
    </row>
    <row r="5" spans="1:13" s="6" customFormat="1" ht="15.75">
      <c r="A5" s="25" t="s">
        <v>7</v>
      </c>
      <c r="B5" s="178"/>
      <c r="C5" s="179"/>
      <c r="D5" s="23"/>
      <c r="E5" s="172"/>
      <c r="F5" s="173"/>
      <c r="G5" s="173"/>
      <c r="H5" s="173"/>
      <c r="I5" s="173"/>
      <c r="J5" s="173"/>
      <c r="K5" s="173"/>
      <c r="L5" s="173"/>
      <c r="M5" s="174"/>
    </row>
    <row r="6" spans="1:13" s="6" customFormat="1" ht="16.5" thickBot="1">
      <c r="A6" s="25" t="s">
        <v>8</v>
      </c>
      <c r="B6" s="180"/>
      <c r="C6" s="181"/>
      <c r="D6" s="23"/>
      <c r="E6" s="175"/>
      <c r="F6" s="176"/>
      <c r="G6" s="176"/>
      <c r="H6" s="176"/>
      <c r="I6" s="176"/>
      <c r="J6" s="176"/>
      <c r="K6" s="176"/>
      <c r="L6" s="176"/>
      <c r="M6" s="177"/>
    </row>
    <row r="7" spans="1:13" s="6" customFormat="1" ht="16.5" thickBot="1">
      <c r="A7" s="26" t="s">
        <v>9</v>
      </c>
      <c r="B7" s="152"/>
      <c r="C7" s="153"/>
      <c r="D7" s="23"/>
      <c r="E7" s="27"/>
      <c r="F7" s="28"/>
    </row>
    <row r="8" spans="1:13" s="6" customFormat="1"/>
    <row r="9" spans="1:13" s="6" customFormat="1"/>
    <row r="10" spans="1:13" s="6" customFormat="1" ht="15.75">
      <c r="A10" s="29" t="s">
        <v>13</v>
      </c>
    </row>
    <row r="11" spans="1:13" s="17" customFormat="1" ht="15.75">
      <c r="A11" s="16" t="s">
        <v>14</v>
      </c>
    </row>
    <row r="12" spans="1:13" s="6" customFormat="1" ht="14.25">
      <c r="A12" s="87" t="s">
        <v>39</v>
      </c>
      <c r="B12" s="18"/>
      <c r="C12" s="18"/>
      <c r="D12" s="18"/>
      <c r="E12" s="18"/>
      <c r="F12" s="18"/>
      <c r="G12" s="18"/>
      <c r="H12" s="18"/>
      <c r="J12" s="31"/>
    </row>
    <row r="13" spans="1:13" s="6" customFormat="1" ht="12" customHeight="1">
      <c r="A13" s="9"/>
      <c r="B13" s="9"/>
      <c r="C13" s="9"/>
    </row>
    <row r="14" spans="1:13" s="6" customFormat="1" ht="19.5" customHeight="1" thickBot="1">
      <c r="A14" s="107"/>
      <c r="B14" s="9"/>
      <c r="C14" s="9"/>
      <c r="E14" s="30"/>
      <c r="G14" s="108"/>
      <c r="H14" s="108"/>
      <c r="I14" s="109"/>
    </row>
    <row r="15" spans="1:13" s="6" customFormat="1" ht="14.25" customHeight="1">
      <c r="A15" s="154" t="s">
        <v>92</v>
      </c>
      <c r="B15" s="154"/>
      <c r="C15" s="154"/>
      <c r="D15" s="154"/>
      <c r="E15" s="154"/>
      <c r="F15" s="30"/>
      <c r="G15" s="146"/>
      <c r="H15" s="147"/>
      <c r="I15" s="148"/>
    </row>
    <row r="16" spans="1:13" s="6" customFormat="1" ht="14.25" customHeight="1" thickBot="1">
      <c r="A16" s="154"/>
      <c r="B16" s="154"/>
      <c r="C16" s="154"/>
      <c r="D16" s="154"/>
      <c r="E16" s="154"/>
      <c r="F16" s="30"/>
      <c r="G16" s="149"/>
      <c r="H16" s="150"/>
      <c r="I16" s="151"/>
    </row>
    <row r="17" spans="1:11" s="6" customFormat="1" ht="20.25" customHeight="1" thickBot="1">
      <c r="A17" s="9"/>
      <c r="B17" s="9"/>
      <c r="C17" s="9"/>
    </row>
    <row r="18" spans="1:11" s="6" customFormat="1" ht="15" customHeight="1">
      <c r="A18" s="154" t="s">
        <v>96</v>
      </c>
      <c r="B18" s="154"/>
      <c r="C18" s="154"/>
      <c r="D18" s="154"/>
      <c r="E18" s="154"/>
      <c r="F18" s="30"/>
      <c r="G18" s="156"/>
      <c r="H18" s="157"/>
      <c r="I18" s="158"/>
    </row>
    <row r="19" spans="1:11" s="6" customFormat="1" ht="15" customHeight="1" thickBot="1">
      <c r="A19" s="154"/>
      <c r="B19" s="154"/>
      <c r="C19" s="154"/>
      <c r="D19" s="154"/>
      <c r="E19" s="154"/>
      <c r="F19" s="30"/>
      <c r="G19" s="159"/>
      <c r="H19" s="160"/>
      <c r="I19" s="161"/>
    </row>
    <row r="20" spans="1:11" s="6" customFormat="1" ht="11.25" customHeight="1" thickBot="1">
      <c r="A20" s="111"/>
    </row>
    <row r="21" spans="1:11" s="6" customFormat="1" ht="15" customHeight="1">
      <c r="A21" s="154" t="s">
        <v>97</v>
      </c>
      <c r="B21" s="154"/>
      <c r="C21" s="154"/>
      <c r="D21" s="154"/>
      <c r="E21" s="154"/>
      <c r="F21" s="30"/>
      <c r="G21" s="156"/>
      <c r="H21" s="157"/>
      <c r="I21" s="158"/>
    </row>
    <row r="22" spans="1:11" s="6" customFormat="1" ht="15" customHeight="1" thickBot="1">
      <c r="A22" s="154"/>
      <c r="B22" s="154"/>
      <c r="C22" s="154"/>
      <c r="D22" s="154"/>
      <c r="E22" s="154"/>
      <c r="F22" s="30"/>
      <c r="G22" s="159"/>
      <c r="H22" s="160"/>
      <c r="I22" s="161"/>
    </row>
    <row r="23" spans="1:11" s="6" customFormat="1" ht="15" customHeight="1">
      <c r="A23" s="86"/>
      <c r="B23" s="86"/>
      <c r="C23" s="86"/>
      <c r="D23" s="86"/>
      <c r="E23" s="86"/>
      <c r="F23" s="30"/>
      <c r="G23" s="155"/>
      <c r="H23" s="155"/>
      <c r="I23" s="155"/>
    </row>
    <row r="24" spans="1:11" s="6" customFormat="1" ht="15" customHeight="1">
      <c r="A24" s="123" t="s">
        <v>95</v>
      </c>
      <c r="B24" s="119"/>
      <c r="C24" s="119"/>
      <c r="D24" s="119"/>
      <c r="E24" s="119"/>
      <c r="F24" s="30"/>
      <c r="G24" s="155"/>
      <c r="H24" s="155"/>
      <c r="I24" s="155"/>
    </row>
    <row r="25" spans="1:11" s="6" customFormat="1" ht="21" customHeight="1">
      <c r="A25" s="57"/>
      <c r="B25" s="58"/>
      <c r="C25" s="59"/>
      <c r="D25" s="59"/>
      <c r="E25" s="57"/>
      <c r="F25" s="59"/>
      <c r="G25" s="213"/>
      <c r="H25" s="213"/>
      <c r="I25" s="213"/>
      <c r="J25" s="29"/>
      <c r="K25" s="29"/>
    </row>
    <row r="26" spans="1:11" s="6" customFormat="1" ht="21" customHeight="1"/>
    <row r="27" spans="1:11" ht="21" customHeight="1">
      <c r="A27" s="7"/>
    </row>
    <row r="28" spans="1:11" ht="21" customHeight="1">
      <c r="A28" s="7"/>
    </row>
    <row r="29" spans="1:11" ht="21" customHeight="1"/>
  </sheetData>
  <mergeCells count="17">
    <mergeCell ref="B1:C1"/>
    <mergeCell ref="E1:M1"/>
    <mergeCell ref="B2:C2"/>
    <mergeCell ref="E2:M6"/>
    <mergeCell ref="B3:C3"/>
    <mergeCell ref="B4:C4"/>
    <mergeCell ref="B5:C5"/>
    <mergeCell ref="G21:I22"/>
    <mergeCell ref="B6:C6"/>
    <mergeCell ref="G23:I24"/>
    <mergeCell ref="G25:I25"/>
    <mergeCell ref="B7:C7"/>
    <mergeCell ref="A15:E16"/>
    <mergeCell ref="G15:I16"/>
    <mergeCell ref="A21:E22"/>
    <mergeCell ref="A18:E19"/>
    <mergeCell ref="G18:I19"/>
  </mergeCells>
  <printOptions horizontalCentered="1" verticalCentered="1"/>
  <pageMargins left="0.19685039370078741" right="0.19685039370078741" top="1.5748031496062993" bottom="1.5748031496062993" header="0.51181102362204722" footer="0.51181102362204722"/>
  <pageSetup paperSize="9" scale="90" orientation="landscape" r:id="rId1"/>
  <headerFooter alignWithMargins="0">
    <oddHeader>&amp;L&amp;"Geneva,Gras"&amp;12Consultation 20017&amp;C&amp;"Geneva,Gras"&amp;12ACTE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M115"/>
  <sheetViews>
    <sheetView view="pageBreakPreview" zoomScale="62" zoomScaleNormal="75" zoomScaleSheetLayoutView="62" workbookViewId="0">
      <selection activeCell="R10" sqref="R10"/>
    </sheetView>
  </sheetViews>
  <sheetFormatPr baseColWidth="10" defaultRowHeight="23.25" customHeight="1"/>
  <cols>
    <col min="1" max="1" width="12.28515625" style="4" customWidth="1"/>
    <col min="2" max="2" width="28" style="8" customWidth="1"/>
    <col min="3" max="3" width="30.85546875" style="8" customWidth="1"/>
    <col min="4" max="4" width="75.85546875" style="1" customWidth="1"/>
    <col min="5" max="5" width="26.28515625" style="1" customWidth="1"/>
    <col min="6" max="6" width="20.7109375" style="1" customWidth="1"/>
    <col min="7" max="7" width="20" style="1" customWidth="1"/>
    <col min="8" max="8" width="21.42578125" style="1" customWidth="1"/>
    <col min="9" max="9" width="19.140625" style="1" customWidth="1"/>
    <col min="10" max="10" width="19.85546875" style="1" customWidth="1"/>
    <col min="11" max="11" width="12.85546875" style="1" customWidth="1"/>
    <col min="12" max="12" width="22.42578125" style="49" customWidth="1"/>
    <col min="13" max="16" width="6.7109375" style="1" customWidth="1"/>
    <col min="17" max="16384" width="11.42578125" style="1"/>
  </cols>
  <sheetData>
    <row r="1" spans="1:13" s="2" customFormat="1" ht="111" customHeight="1" thickBot="1">
      <c r="A1" s="14" t="s">
        <v>0</v>
      </c>
      <c r="B1" s="14" t="s">
        <v>12</v>
      </c>
      <c r="C1" s="14"/>
      <c r="D1" s="14" t="s">
        <v>15</v>
      </c>
      <c r="E1" s="14" t="s">
        <v>32</v>
      </c>
      <c r="F1" s="14" t="s">
        <v>126</v>
      </c>
      <c r="G1" s="14" t="s">
        <v>98</v>
      </c>
      <c r="H1" s="14" t="s">
        <v>99</v>
      </c>
      <c r="I1" s="14" t="s">
        <v>10</v>
      </c>
      <c r="J1" s="14" t="s">
        <v>11</v>
      </c>
      <c r="K1" s="14" t="s">
        <v>38</v>
      </c>
      <c r="L1" s="47" t="s">
        <v>24</v>
      </c>
      <c r="M1" s="3"/>
    </row>
    <row r="2" spans="1:13" s="5" customFormat="1" ht="23.25" customHeight="1">
      <c r="A2" s="10"/>
      <c r="B2" s="11" t="s">
        <v>57</v>
      </c>
      <c r="C2" s="11"/>
      <c r="D2" s="12"/>
      <c r="E2" s="12"/>
      <c r="F2" s="12"/>
      <c r="G2" s="13"/>
      <c r="H2" s="12"/>
      <c r="I2" s="12"/>
      <c r="J2" s="12"/>
      <c r="K2" s="12"/>
      <c r="L2" s="48"/>
    </row>
    <row r="3" spans="1:13" s="5" customFormat="1" ht="49.5" customHeight="1">
      <c r="A3" s="142"/>
      <c r="B3" s="218" t="s">
        <v>58</v>
      </c>
      <c r="C3" s="218"/>
      <c r="D3" s="219"/>
      <c r="E3" s="219"/>
      <c r="F3" s="219"/>
      <c r="G3" s="219"/>
      <c r="H3" s="219"/>
      <c r="I3" s="219"/>
      <c r="J3" s="219"/>
      <c r="K3" s="219"/>
      <c r="L3" s="220"/>
    </row>
    <row r="4" spans="1:13" ht="43.5" customHeight="1">
      <c r="A4" s="143">
        <v>1</v>
      </c>
      <c r="B4" s="221" t="s">
        <v>118</v>
      </c>
      <c r="C4" s="221"/>
      <c r="D4" s="125" t="s">
        <v>45</v>
      </c>
      <c r="E4" s="80"/>
      <c r="F4" s="82"/>
      <c r="G4" s="85"/>
      <c r="H4" s="85"/>
      <c r="I4" s="121"/>
      <c r="J4" s="121"/>
      <c r="K4" s="85"/>
      <c r="L4" s="141">
        <v>300</v>
      </c>
    </row>
    <row r="5" spans="1:13" ht="43.5" customHeight="1">
      <c r="A5" s="143">
        <v>2</v>
      </c>
      <c r="B5" s="221"/>
      <c r="C5" s="221"/>
      <c r="D5" s="125" t="s">
        <v>46</v>
      </c>
      <c r="E5" s="80"/>
      <c r="F5" s="82"/>
      <c r="G5" s="85"/>
      <c r="H5" s="85"/>
      <c r="I5" s="121"/>
      <c r="J5" s="121"/>
      <c r="K5" s="85"/>
      <c r="L5" s="141">
        <v>30</v>
      </c>
    </row>
    <row r="6" spans="1:13" ht="43.5" customHeight="1">
      <c r="A6" s="143">
        <v>3</v>
      </c>
      <c r="B6" s="221"/>
      <c r="C6" s="221"/>
      <c r="D6" s="125" t="s">
        <v>66</v>
      </c>
      <c r="E6" s="80"/>
      <c r="F6" s="82"/>
      <c r="G6" s="83"/>
      <c r="H6" s="83"/>
      <c r="I6" s="121"/>
      <c r="J6" s="121"/>
      <c r="K6" s="85"/>
      <c r="L6" s="141">
        <v>1</v>
      </c>
    </row>
    <row r="7" spans="1:13" ht="43.5" customHeight="1">
      <c r="A7" s="143">
        <v>4</v>
      </c>
      <c r="B7" s="221"/>
      <c r="C7" s="221"/>
      <c r="D7" s="125" t="s">
        <v>67</v>
      </c>
      <c r="E7" s="80"/>
      <c r="F7" s="82"/>
      <c r="G7" s="83"/>
      <c r="H7" s="83"/>
      <c r="I7" s="121"/>
      <c r="J7" s="121"/>
      <c r="K7" s="85"/>
      <c r="L7" s="141">
        <v>1</v>
      </c>
    </row>
    <row r="8" spans="1:13" ht="43.5" customHeight="1">
      <c r="A8" s="143">
        <v>5</v>
      </c>
      <c r="B8" s="221" t="s">
        <v>52</v>
      </c>
      <c r="C8" s="221"/>
      <c r="D8" s="125" t="s">
        <v>69</v>
      </c>
      <c r="E8" s="80"/>
      <c r="F8" s="82"/>
      <c r="G8" s="83"/>
      <c r="H8" s="83"/>
      <c r="I8" s="121"/>
      <c r="J8" s="121"/>
      <c r="K8" s="85"/>
      <c r="L8" s="141">
        <v>2</v>
      </c>
    </row>
    <row r="9" spans="1:13" ht="43.5" customHeight="1">
      <c r="A9" s="143">
        <v>6</v>
      </c>
      <c r="B9" s="221"/>
      <c r="C9" s="221"/>
      <c r="D9" s="125" t="s">
        <v>70</v>
      </c>
      <c r="E9" s="80"/>
      <c r="F9" s="82"/>
      <c r="G9" s="83"/>
      <c r="H9" s="83"/>
      <c r="I9" s="121"/>
      <c r="J9" s="121"/>
      <c r="K9" s="85"/>
      <c r="L9" s="141">
        <v>10</v>
      </c>
    </row>
    <row r="10" spans="1:13" ht="43.5" customHeight="1">
      <c r="A10" s="143">
        <v>7</v>
      </c>
      <c r="B10" s="221"/>
      <c r="C10" s="221"/>
      <c r="D10" s="125" t="s">
        <v>135</v>
      </c>
      <c r="E10" s="80"/>
      <c r="F10" s="82"/>
      <c r="G10" s="83"/>
      <c r="H10" s="83"/>
      <c r="I10" s="121"/>
      <c r="J10" s="121"/>
      <c r="K10" s="85"/>
      <c r="L10" s="141">
        <v>15</v>
      </c>
    </row>
    <row r="11" spans="1:13" ht="43.5" customHeight="1">
      <c r="A11" s="143">
        <v>8</v>
      </c>
      <c r="B11" s="221"/>
      <c r="C11" s="221"/>
      <c r="D11" s="125" t="s">
        <v>71</v>
      </c>
      <c r="E11" s="80"/>
      <c r="F11" s="82"/>
      <c r="G11" s="83"/>
      <c r="H11" s="83"/>
      <c r="I11" s="121"/>
      <c r="J11" s="121"/>
      <c r="K11" s="85"/>
      <c r="L11" s="141">
        <v>5</v>
      </c>
    </row>
    <row r="12" spans="1:13" ht="43.5" customHeight="1">
      <c r="A12" s="143">
        <v>9</v>
      </c>
      <c r="B12" s="221"/>
      <c r="C12" s="221"/>
      <c r="D12" s="125" t="s">
        <v>136</v>
      </c>
      <c r="E12" s="80"/>
      <c r="F12" s="82"/>
      <c r="G12" s="83"/>
      <c r="H12" s="83"/>
      <c r="I12" s="121"/>
      <c r="J12" s="121"/>
      <c r="K12" s="85"/>
      <c r="L12" s="141">
        <v>4</v>
      </c>
    </row>
    <row r="13" spans="1:13" ht="43.5" customHeight="1">
      <c r="A13" s="143">
        <v>10</v>
      </c>
      <c r="B13" s="221"/>
      <c r="C13" s="221"/>
      <c r="D13" s="125" t="s">
        <v>137</v>
      </c>
      <c r="E13" s="80"/>
      <c r="F13" s="82"/>
      <c r="G13" s="83"/>
      <c r="H13" s="83"/>
      <c r="I13" s="121"/>
      <c r="J13" s="121"/>
      <c r="K13" s="85"/>
      <c r="L13" s="141">
        <v>10</v>
      </c>
    </row>
    <row r="14" spans="1:13" ht="43.5" customHeight="1">
      <c r="A14" s="143">
        <v>11</v>
      </c>
      <c r="B14" s="221"/>
      <c r="C14" s="221"/>
      <c r="D14" s="125" t="s">
        <v>138</v>
      </c>
      <c r="E14" s="80"/>
      <c r="F14" s="82"/>
      <c r="G14" s="83"/>
      <c r="H14" s="83"/>
      <c r="I14" s="121"/>
      <c r="J14" s="121"/>
      <c r="K14" s="85"/>
      <c r="L14" s="141">
        <v>20</v>
      </c>
    </row>
    <row r="15" spans="1:13" ht="43.5" customHeight="1">
      <c r="A15" s="143">
        <v>12</v>
      </c>
      <c r="B15" s="221"/>
      <c r="C15" s="221"/>
      <c r="D15" s="125" t="s">
        <v>139</v>
      </c>
      <c r="E15" s="80"/>
      <c r="F15" s="82"/>
      <c r="G15" s="83"/>
      <c r="H15" s="83"/>
      <c r="I15" s="121"/>
      <c r="J15" s="121"/>
      <c r="K15" s="85"/>
      <c r="L15" s="141">
        <v>5</v>
      </c>
    </row>
    <row r="16" spans="1:13" ht="43.5" customHeight="1">
      <c r="A16" s="143">
        <v>13</v>
      </c>
      <c r="B16" s="221"/>
      <c r="C16" s="221"/>
      <c r="D16" s="125" t="s">
        <v>140</v>
      </c>
      <c r="E16" s="80"/>
      <c r="F16" s="82"/>
      <c r="G16" s="83"/>
      <c r="H16" s="83"/>
      <c r="I16" s="121"/>
      <c r="J16" s="121"/>
      <c r="K16" s="85"/>
      <c r="L16" s="141">
        <v>5</v>
      </c>
    </row>
    <row r="17" spans="1:12" ht="43.5" customHeight="1">
      <c r="A17" s="143">
        <v>14</v>
      </c>
      <c r="B17" s="221"/>
      <c r="C17" s="221"/>
      <c r="D17" s="125" t="s">
        <v>141</v>
      </c>
      <c r="E17" s="80"/>
      <c r="F17" s="82"/>
      <c r="G17" s="83"/>
      <c r="H17" s="83"/>
      <c r="I17" s="121"/>
      <c r="J17" s="121"/>
      <c r="K17" s="85"/>
      <c r="L17" s="141">
        <v>5</v>
      </c>
    </row>
    <row r="18" spans="1:12" ht="43.5" customHeight="1">
      <c r="A18" s="143">
        <v>15</v>
      </c>
      <c r="B18" s="221"/>
      <c r="C18" s="221"/>
      <c r="D18" s="125" t="s">
        <v>142</v>
      </c>
      <c r="E18" s="80"/>
      <c r="F18" s="82"/>
      <c r="G18" s="83"/>
      <c r="H18" s="83"/>
      <c r="I18" s="121"/>
      <c r="J18" s="121"/>
      <c r="K18" s="85"/>
      <c r="L18" s="141">
        <v>50</v>
      </c>
    </row>
    <row r="19" spans="1:12" ht="43.5" customHeight="1">
      <c r="A19" s="143">
        <v>16</v>
      </c>
      <c r="B19" s="221"/>
      <c r="C19" s="221"/>
      <c r="D19" s="125" t="s">
        <v>143</v>
      </c>
      <c r="E19" s="80"/>
      <c r="F19" s="82"/>
      <c r="G19" s="83"/>
      <c r="H19" s="83"/>
      <c r="I19" s="121"/>
      <c r="J19" s="121"/>
      <c r="K19" s="85"/>
      <c r="L19" s="141">
        <v>50</v>
      </c>
    </row>
    <row r="20" spans="1:12" ht="43.5" customHeight="1">
      <c r="A20" s="143">
        <v>17</v>
      </c>
      <c r="B20" s="221"/>
      <c r="C20" s="221"/>
      <c r="D20" s="125" t="s">
        <v>144</v>
      </c>
      <c r="E20" s="80"/>
      <c r="F20" s="82"/>
      <c r="G20" s="83"/>
      <c r="H20" s="83"/>
      <c r="I20" s="121"/>
      <c r="J20" s="121"/>
      <c r="K20" s="85"/>
      <c r="L20" s="141">
        <v>25</v>
      </c>
    </row>
    <row r="21" spans="1:12" ht="43.5" customHeight="1">
      <c r="A21" s="143">
        <v>18</v>
      </c>
      <c r="B21" s="221"/>
      <c r="C21" s="221"/>
      <c r="D21" s="125" t="s">
        <v>145</v>
      </c>
      <c r="E21" s="80"/>
      <c r="F21" s="84"/>
      <c r="G21" s="83"/>
      <c r="H21" s="83"/>
      <c r="I21" s="121"/>
      <c r="J21" s="121"/>
      <c r="K21" s="85"/>
      <c r="L21" s="141">
        <v>15</v>
      </c>
    </row>
    <row r="22" spans="1:12" ht="43.5" customHeight="1">
      <c r="A22" s="143">
        <v>19</v>
      </c>
      <c r="B22" s="214" t="s">
        <v>152</v>
      </c>
      <c r="C22" s="214" t="s">
        <v>84</v>
      </c>
      <c r="D22" s="125" t="s">
        <v>72</v>
      </c>
      <c r="E22" s="80"/>
      <c r="F22" s="84"/>
      <c r="G22" s="83"/>
      <c r="H22" s="83"/>
      <c r="I22" s="121"/>
      <c r="J22" s="121"/>
      <c r="K22" s="85"/>
      <c r="L22" s="141">
        <v>2</v>
      </c>
    </row>
    <row r="23" spans="1:12" ht="43.5" customHeight="1">
      <c r="A23" s="143">
        <v>20</v>
      </c>
      <c r="B23" s="214"/>
      <c r="C23" s="214"/>
      <c r="D23" s="125" t="s">
        <v>73</v>
      </c>
      <c r="E23" s="80"/>
      <c r="F23" s="84"/>
      <c r="G23" s="83"/>
      <c r="H23" s="83"/>
      <c r="I23" s="121"/>
      <c r="J23" s="121"/>
      <c r="K23" s="85"/>
      <c r="L23" s="141">
        <v>80</v>
      </c>
    </row>
    <row r="24" spans="1:12" ht="43.5" customHeight="1">
      <c r="A24" s="143">
        <v>21</v>
      </c>
      <c r="B24" s="214"/>
      <c r="C24" s="214"/>
      <c r="D24" s="125" t="s">
        <v>74</v>
      </c>
      <c r="E24" s="80"/>
      <c r="F24" s="84"/>
      <c r="G24" s="83"/>
      <c r="H24" s="83"/>
      <c r="I24" s="121"/>
      <c r="J24" s="121"/>
      <c r="K24" s="85"/>
      <c r="L24" s="141">
        <v>10</v>
      </c>
    </row>
    <row r="25" spans="1:12" ht="43.5" customHeight="1">
      <c r="A25" s="143">
        <v>22</v>
      </c>
      <c r="B25" s="214"/>
      <c r="C25" s="214"/>
      <c r="D25" s="125" t="s">
        <v>146</v>
      </c>
      <c r="E25" s="80"/>
      <c r="F25" s="84"/>
      <c r="G25" s="83"/>
      <c r="H25" s="83"/>
      <c r="I25" s="121"/>
      <c r="J25" s="121"/>
      <c r="K25" s="85"/>
      <c r="L25" s="141">
        <v>20</v>
      </c>
    </row>
    <row r="26" spans="1:12" ht="43.5" customHeight="1">
      <c r="A26" s="143">
        <v>23</v>
      </c>
      <c r="B26" s="214"/>
      <c r="C26" s="214"/>
      <c r="D26" s="81" t="s">
        <v>51</v>
      </c>
      <c r="E26" s="81"/>
      <c r="F26" s="84"/>
      <c r="G26" s="83"/>
      <c r="H26" s="83"/>
      <c r="I26" s="121"/>
      <c r="J26" s="121"/>
      <c r="K26" s="85"/>
      <c r="L26" s="141">
        <v>60</v>
      </c>
    </row>
    <row r="27" spans="1:12" ht="43.5" customHeight="1">
      <c r="A27" s="143">
        <v>24</v>
      </c>
      <c r="B27" s="214"/>
      <c r="C27" s="215" t="s">
        <v>85</v>
      </c>
      <c r="D27" s="125" t="s">
        <v>147</v>
      </c>
      <c r="E27" s="80"/>
      <c r="F27" s="84"/>
      <c r="G27" s="83"/>
      <c r="H27" s="83"/>
      <c r="I27" s="121"/>
      <c r="J27" s="121"/>
      <c r="K27" s="85"/>
      <c r="L27" s="141">
        <v>50</v>
      </c>
    </row>
    <row r="28" spans="1:12" ht="43.5" customHeight="1">
      <c r="A28" s="143">
        <v>25</v>
      </c>
      <c r="B28" s="214"/>
      <c r="C28" s="216"/>
      <c r="D28" s="125" t="s">
        <v>75</v>
      </c>
      <c r="E28" s="80"/>
      <c r="F28" s="84"/>
      <c r="G28" s="83"/>
      <c r="H28" s="83"/>
      <c r="I28" s="121"/>
      <c r="J28" s="121"/>
      <c r="K28" s="85"/>
      <c r="L28" s="141">
        <v>5</v>
      </c>
    </row>
    <row r="29" spans="1:12" ht="43.5" customHeight="1">
      <c r="A29" s="143">
        <v>26</v>
      </c>
      <c r="B29" s="214"/>
      <c r="C29" s="216"/>
      <c r="D29" s="125" t="s">
        <v>76</v>
      </c>
      <c r="E29" s="80"/>
      <c r="F29" s="84"/>
      <c r="G29" s="83"/>
      <c r="H29" s="83"/>
      <c r="I29" s="121"/>
      <c r="J29" s="121"/>
      <c r="K29" s="85"/>
      <c r="L29" s="141">
        <v>5</v>
      </c>
    </row>
    <row r="30" spans="1:12" ht="43.5" customHeight="1">
      <c r="A30" s="143">
        <v>27</v>
      </c>
      <c r="B30" s="214"/>
      <c r="C30" s="216"/>
      <c r="D30" s="81" t="s">
        <v>77</v>
      </c>
      <c r="E30" s="81"/>
      <c r="F30" s="84"/>
      <c r="G30" s="83"/>
      <c r="H30" s="83"/>
      <c r="I30" s="121"/>
      <c r="J30" s="121"/>
      <c r="K30" s="85"/>
      <c r="L30" s="141">
        <v>2</v>
      </c>
    </row>
    <row r="31" spans="1:12" ht="43.5" customHeight="1">
      <c r="A31" s="143">
        <v>28</v>
      </c>
      <c r="B31" s="214"/>
      <c r="C31" s="216"/>
      <c r="D31" s="81" t="s">
        <v>148</v>
      </c>
      <c r="E31" s="81"/>
      <c r="F31" s="84"/>
      <c r="G31" s="83"/>
      <c r="H31" s="83"/>
      <c r="I31" s="121"/>
      <c r="J31" s="121"/>
      <c r="K31" s="85"/>
      <c r="L31" s="141">
        <v>2</v>
      </c>
    </row>
    <row r="32" spans="1:12" ht="43.5" customHeight="1">
      <c r="A32" s="143">
        <v>29</v>
      </c>
      <c r="B32" s="214"/>
      <c r="C32" s="217"/>
      <c r="D32" s="81" t="s">
        <v>78</v>
      </c>
      <c r="E32" s="81"/>
      <c r="F32" s="84"/>
      <c r="G32" s="83"/>
      <c r="H32" s="83"/>
      <c r="I32" s="121"/>
      <c r="J32" s="121"/>
      <c r="K32" s="85"/>
      <c r="L32" s="141">
        <v>2</v>
      </c>
    </row>
    <row r="33" spans="1:12" ht="43.5" customHeight="1">
      <c r="A33" s="143">
        <v>30</v>
      </c>
      <c r="B33" s="214"/>
      <c r="C33" s="215" t="s">
        <v>157</v>
      </c>
      <c r="D33" s="125" t="s">
        <v>149</v>
      </c>
      <c r="E33" s="80"/>
      <c r="F33" s="84"/>
      <c r="G33" s="83"/>
      <c r="H33" s="83"/>
      <c r="I33" s="121"/>
      <c r="J33" s="121"/>
      <c r="K33" s="85"/>
      <c r="L33" s="141">
        <v>2</v>
      </c>
    </row>
    <row r="34" spans="1:12" ht="43.5" customHeight="1">
      <c r="A34" s="143">
        <v>31</v>
      </c>
      <c r="B34" s="214"/>
      <c r="C34" s="216"/>
      <c r="D34" s="125" t="s">
        <v>150</v>
      </c>
      <c r="E34" s="80"/>
      <c r="F34" s="84"/>
      <c r="G34" s="83"/>
      <c r="H34" s="83"/>
      <c r="I34" s="121"/>
      <c r="J34" s="121"/>
      <c r="K34" s="85"/>
      <c r="L34" s="141">
        <v>2</v>
      </c>
    </row>
    <row r="35" spans="1:12" ht="43.5" customHeight="1">
      <c r="A35" s="143">
        <v>32</v>
      </c>
      <c r="B35" s="214"/>
      <c r="C35" s="216"/>
      <c r="D35" s="125" t="s">
        <v>151</v>
      </c>
      <c r="E35" s="80"/>
      <c r="F35" s="84"/>
      <c r="G35" s="83"/>
      <c r="H35" s="83"/>
      <c r="I35" s="121"/>
      <c r="J35" s="121"/>
      <c r="K35" s="85"/>
      <c r="L35" s="141">
        <v>2</v>
      </c>
    </row>
    <row r="36" spans="1:12" ht="43.5" customHeight="1">
      <c r="A36" s="143">
        <v>33</v>
      </c>
      <c r="B36" s="214"/>
      <c r="C36" s="217"/>
      <c r="D36" s="81" t="s">
        <v>79</v>
      </c>
      <c r="E36" s="81"/>
      <c r="F36" s="84"/>
      <c r="G36" s="83"/>
      <c r="H36" s="83"/>
      <c r="I36" s="121"/>
      <c r="J36" s="121"/>
      <c r="K36" s="85"/>
      <c r="L36" s="141">
        <v>10</v>
      </c>
    </row>
    <row r="37" spans="1:12" ht="43.5" customHeight="1">
      <c r="A37" s="143">
        <v>34</v>
      </c>
      <c r="B37" s="214" t="s">
        <v>113</v>
      </c>
      <c r="C37" s="214" t="s">
        <v>84</v>
      </c>
      <c r="D37" s="81" t="s">
        <v>72</v>
      </c>
      <c r="E37" s="81"/>
      <c r="F37" s="84"/>
      <c r="G37" s="84"/>
      <c r="H37" s="84"/>
      <c r="I37" s="121"/>
      <c r="J37" s="121"/>
      <c r="K37" s="85"/>
      <c r="L37" s="141">
        <v>2</v>
      </c>
    </row>
    <row r="38" spans="1:12" ht="43.5" customHeight="1">
      <c r="A38" s="143">
        <v>35</v>
      </c>
      <c r="B38" s="214"/>
      <c r="C38" s="214"/>
      <c r="D38" s="125" t="s">
        <v>73</v>
      </c>
      <c r="E38" s="80"/>
      <c r="F38" s="84"/>
      <c r="G38" s="84"/>
      <c r="H38" s="84"/>
      <c r="I38" s="121"/>
      <c r="J38" s="121"/>
      <c r="K38" s="85"/>
      <c r="L38" s="141">
        <v>200</v>
      </c>
    </row>
    <row r="39" spans="1:12" ht="43.5" customHeight="1">
      <c r="A39" s="143">
        <v>36</v>
      </c>
      <c r="B39" s="214"/>
      <c r="C39" s="214"/>
      <c r="D39" s="125" t="s">
        <v>74</v>
      </c>
      <c r="E39" s="80"/>
      <c r="F39" s="84"/>
      <c r="G39" s="85"/>
      <c r="H39" s="85"/>
      <c r="I39" s="121"/>
      <c r="J39" s="121"/>
      <c r="K39" s="85"/>
      <c r="L39" s="141">
        <v>11</v>
      </c>
    </row>
    <row r="40" spans="1:12" ht="43.5" customHeight="1">
      <c r="A40" s="143">
        <v>37</v>
      </c>
      <c r="B40" s="214"/>
      <c r="C40" s="214"/>
      <c r="D40" s="125" t="s">
        <v>146</v>
      </c>
      <c r="E40" s="80"/>
      <c r="F40" s="84"/>
      <c r="G40" s="85"/>
      <c r="H40" s="85"/>
      <c r="I40" s="121"/>
      <c r="J40" s="121"/>
      <c r="K40" s="85"/>
      <c r="L40" s="141">
        <v>20</v>
      </c>
    </row>
    <row r="41" spans="1:12" ht="43.5" customHeight="1">
      <c r="A41" s="143">
        <v>38</v>
      </c>
      <c r="B41" s="214"/>
      <c r="C41" s="214"/>
      <c r="D41" s="125" t="s">
        <v>51</v>
      </c>
      <c r="E41" s="80"/>
      <c r="F41" s="84"/>
      <c r="G41" s="85"/>
      <c r="H41" s="85"/>
      <c r="I41" s="121"/>
      <c r="J41" s="121"/>
      <c r="K41" s="85"/>
      <c r="L41" s="141">
        <v>855</v>
      </c>
    </row>
    <row r="42" spans="1:12" ht="43.5" customHeight="1">
      <c r="A42" s="143">
        <v>39</v>
      </c>
      <c r="B42" s="214"/>
      <c r="C42" s="214" t="s">
        <v>85</v>
      </c>
      <c r="D42" s="125" t="s">
        <v>147</v>
      </c>
      <c r="E42" s="80"/>
      <c r="F42" s="84"/>
      <c r="G42" s="85"/>
      <c r="H42" s="85"/>
      <c r="I42" s="121"/>
      <c r="J42" s="121"/>
      <c r="K42" s="85"/>
      <c r="L42" s="141">
        <v>80</v>
      </c>
    </row>
    <row r="43" spans="1:12" ht="43.5" customHeight="1">
      <c r="A43" s="143">
        <v>40</v>
      </c>
      <c r="B43" s="214"/>
      <c r="C43" s="214"/>
      <c r="D43" s="81" t="s">
        <v>148</v>
      </c>
      <c r="E43" s="81"/>
      <c r="F43" s="84"/>
      <c r="G43" s="85"/>
      <c r="H43" s="85"/>
      <c r="I43" s="121"/>
      <c r="J43" s="121"/>
      <c r="K43" s="85"/>
      <c r="L43" s="141">
        <v>2</v>
      </c>
    </row>
    <row r="44" spans="1:12" ht="43.5" customHeight="1">
      <c r="A44" s="143">
        <v>41</v>
      </c>
      <c r="B44" s="214"/>
      <c r="C44" s="214"/>
      <c r="D44" s="125" t="s">
        <v>78</v>
      </c>
      <c r="E44" s="80"/>
      <c r="F44" s="84"/>
      <c r="G44" s="85"/>
      <c r="H44" s="85"/>
      <c r="I44" s="121"/>
      <c r="J44" s="121"/>
      <c r="K44" s="85"/>
      <c r="L44" s="141">
        <v>2</v>
      </c>
    </row>
    <row r="45" spans="1:12" ht="43.5" customHeight="1">
      <c r="A45" s="143">
        <v>42</v>
      </c>
      <c r="B45" s="214"/>
      <c r="C45" s="214" t="s">
        <v>122</v>
      </c>
      <c r="D45" s="125" t="s">
        <v>149</v>
      </c>
      <c r="E45" s="80"/>
      <c r="F45" s="84"/>
      <c r="G45" s="85"/>
      <c r="H45" s="85"/>
      <c r="I45" s="121"/>
      <c r="J45" s="121"/>
      <c r="K45" s="85"/>
      <c r="L45" s="141">
        <v>2</v>
      </c>
    </row>
    <row r="46" spans="1:12" ht="43.5" customHeight="1">
      <c r="A46" s="143">
        <v>43</v>
      </c>
      <c r="B46" s="214"/>
      <c r="C46" s="214"/>
      <c r="D46" s="125" t="s">
        <v>150</v>
      </c>
      <c r="E46" s="80"/>
      <c r="F46" s="84"/>
      <c r="G46" s="85"/>
      <c r="H46" s="85"/>
      <c r="I46" s="121"/>
      <c r="J46" s="121"/>
      <c r="K46" s="85"/>
      <c r="L46" s="141">
        <v>2</v>
      </c>
    </row>
    <row r="47" spans="1:12" ht="43.5" customHeight="1">
      <c r="A47" s="143">
        <v>44</v>
      </c>
      <c r="B47" s="214"/>
      <c r="C47" s="214"/>
      <c r="D47" s="81" t="s">
        <v>151</v>
      </c>
      <c r="E47" s="81"/>
      <c r="F47" s="84"/>
      <c r="G47" s="85"/>
      <c r="H47" s="85"/>
      <c r="I47" s="121"/>
      <c r="J47" s="121"/>
      <c r="K47" s="85"/>
      <c r="L47" s="141">
        <v>2</v>
      </c>
    </row>
    <row r="48" spans="1:12" ht="43.5" customHeight="1">
      <c r="A48" s="143">
        <v>45</v>
      </c>
      <c r="B48" s="214"/>
      <c r="C48" s="214"/>
      <c r="D48" s="81" t="s">
        <v>79</v>
      </c>
      <c r="E48" s="81"/>
      <c r="F48" s="84"/>
      <c r="G48" s="85"/>
      <c r="H48" s="85"/>
      <c r="I48" s="121"/>
      <c r="J48" s="121"/>
      <c r="K48" s="85"/>
      <c r="L48" s="141">
        <v>10</v>
      </c>
    </row>
    <row r="49" spans="1:12" ht="43.5" customHeight="1">
      <c r="A49" s="143">
        <v>46</v>
      </c>
      <c r="B49" s="214" t="s">
        <v>114</v>
      </c>
      <c r="C49" s="214" t="s">
        <v>84</v>
      </c>
      <c r="D49" s="81" t="s">
        <v>72</v>
      </c>
      <c r="E49" s="81"/>
      <c r="F49" s="84"/>
      <c r="G49" s="85"/>
      <c r="H49" s="85"/>
      <c r="I49" s="121"/>
      <c r="J49" s="121"/>
      <c r="K49" s="85"/>
      <c r="L49" s="141">
        <v>2</v>
      </c>
    </row>
    <row r="50" spans="1:12" ht="43.5" customHeight="1">
      <c r="A50" s="143">
        <v>47</v>
      </c>
      <c r="B50" s="214"/>
      <c r="C50" s="214"/>
      <c r="D50" s="125" t="s">
        <v>73</v>
      </c>
      <c r="E50" s="80"/>
      <c r="F50" s="84"/>
      <c r="G50" s="85"/>
      <c r="H50" s="85"/>
      <c r="I50" s="121"/>
      <c r="J50" s="121"/>
      <c r="K50" s="85"/>
      <c r="L50" s="141">
        <v>5</v>
      </c>
    </row>
    <row r="51" spans="1:12" ht="43.5" customHeight="1">
      <c r="A51" s="143">
        <v>48</v>
      </c>
      <c r="B51" s="214"/>
      <c r="C51" s="214"/>
      <c r="D51" s="125" t="s">
        <v>74</v>
      </c>
      <c r="E51" s="80"/>
      <c r="F51" s="84"/>
      <c r="G51" s="85"/>
      <c r="H51" s="85"/>
      <c r="I51" s="121"/>
      <c r="J51" s="121"/>
      <c r="K51" s="85"/>
      <c r="L51" s="141">
        <v>2</v>
      </c>
    </row>
    <row r="52" spans="1:12" ht="43.5" customHeight="1">
      <c r="A52" s="143">
        <v>49</v>
      </c>
      <c r="B52" s="214"/>
      <c r="C52" s="214"/>
      <c r="D52" s="125" t="s">
        <v>146</v>
      </c>
      <c r="E52" s="80"/>
      <c r="F52" s="84"/>
      <c r="G52" s="85"/>
      <c r="H52" s="85"/>
      <c r="I52" s="121"/>
      <c r="J52" s="121"/>
      <c r="K52" s="85"/>
      <c r="L52" s="141">
        <v>2</v>
      </c>
    </row>
    <row r="53" spans="1:12" ht="43.5" customHeight="1">
      <c r="A53" s="143">
        <v>50</v>
      </c>
      <c r="B53" s="214"/>
      <c r="C53" s="214"/>
      <c r="D53" s="81" t="s">
        <v>51</v>
      </c>
      <c r="E53" s="81"/>
      <c r="F53" s="84"/>
      <c r="G53" s="85"/>
      <c r="H53" s="85"/>
      <c r="I53" s="121"/>
      <c r="J53" s="121"/>
      <c r="K53" s="85"/>
      <c r="L53" s="141">
        <v>10</v>
      </c>
    </row>
    <row r="54" spans="1:12" ht="43.5" customHeight="1">
      <c r="A54" s="143">
        <v>51</v>
      </c>
      <c r="B54" s="214"/>
      <c r="C54" s="214" t="s">
        <v>85</v>
      </c>
      <c r="D54" s="81" t="s">
        <v>147</v>
      </c>
      <c r="E54" s="81"/>
      <c r="F54" s="84"/>
      <c r="G54" s="85"/>
      <c r="H54" s="85"/>
      <c r="I54" s="121"/>
      <c r="J54" s="121"/>
      <c r="K54" s="85"/>
      <c r="L54" s="141">
        <v>10</v>
      </c>
    </row>
    <row r="55" spans="1:12" ht="43.5" customHeight="1">
      <c r="A55" s="143">
        <v>52</v>
      </c>
      <c r="B55" s="214"/>
      <c r="C55" s="214"/>
      <c r="D55" s="125" t="s">
        <v>148</v>
      </c>
      <c r="E55" s="80"/>
      <c r="F55" s="84"/>
      <c r="G55" s="85"/>
      <c r="H55" s="85"/>
      <c r="I55" s="121"/>
      <c r="J55" s="121"/>
      <c r="K55" s="85"/>
      <c r="L55" s="141">
        <v>2</v>
      </c>
    </row>
    <row r="56" spans="1:12" ht="39.75" customHeight="1">
      <c r="A56" s="143">
        <v>53</v>
      </c>
      <c r="B56" s="214"/>
      <c r="C56" s="214"/>
      <c r="D56" s="125" t="s">
        <v>78</v>
      </c>
      <c r="E56" s="80"/>
      <c r="F56" s="84"/>
      <c r="G56" s="85"/>
      <c r="H56" s="85"/>
      <c r="I56" s="121"/>
      <c r="J56" s="121"/>
      <c r="K56" s="85"/>
      <c r="L56" s="141">
        <v>2</v>
      </c>
    </row>
    <row r="57" spans="1:12" ht="39.75" customHeight="1">
      <c r="A57" s="143">
        <v>54</v>
      </c>
      <c r="B57" s="214"/>
      <c r="C57" s="214" t="s">
        <v>123</v>
      </c>
      <c r="D57" s="125" t="s">
        <v>150</v>
      </c>
      <c r="E57" s="80"/>
      <c r="F57" s="84"/>
      <c r="G57" s="85"/>
      <c r="H57" s="85"/>
      <c r="I57" s="121"/>
      <c r="J57" s="121"/>
      <c r="K57" s="85"/>
      <c r="L57" s="141">
        <v>2</v>
      </c>
    </row>
    <row r="58" spans="1:12" ht="39.75" customHeight="1">
      <c r="A58" s="143">
        <v>55</v>
      </c>
      <c r="B58" s="214"/>
      <c r="C58" s="214"/>
      <c r="D58" s="125" t="s">
        <v>149</v>
      </c>
      <c r="E58" s="80"/>
      <c r="F58" s="84"/>
      <c r="G58" s="85"/>
      <c r="H58" s="85"/>
      <c r="I58" s="121"/>
      <c r="J58" s="121"/>
      <c r="K58" s="85"/>
      <c r="L58" s="141">
        <v>2</v>
      </c>
    </row>
    <row r="59" spans="1:12" ht="39.75" customHeight="1">
      <c r="A59" s="143">
        <v>56</v>
      </c>
      <c r="B59" s="214"/>
      <c r="C59" s="214"/>
      <c r="D59" s="125" t="s">
        <v>151</v>
      </c>
      <c r="E59" s="80"/>
      <c r="F59" s="84"/>
      <c r="G59" s="85"/>
      <c r="H59" s="85"/>
      <c r="I59" s="121"/>
      <c r="J59" s="121"/>
      <c r="K59" s="85"/>
      <c r="L59" s="141">
        <v>2</v>
      </c>
    </row>
    <row r="60" spans="1:12" ht="39.75" customHeight="1">
      <c r="A60" s="143">
        <v>57</v>
      </c>
      <c r="B60" s="214"/>
      <c r="C60" s="214"/>
      <c r="D60" s="81" t="s">
        <v>79</v>
      </c>
      <c r="E60" s="81"/>
      <c r="F60" s="84"/>
      <c r="G60" s="85"/>
      <c r="H60" s="85"/>
      <c r="I60" s="121"/>
      <c r="J60" s="121"/>
      <c r="K60" s="85"/>
      <c r="L60" s="141">
        <v>1</v>
      </c>
    </row>
    <row r="61" spans="1:12" ht="39.75" customHeight="1">
      <c r="A61" s="143">
        <v>58</v>
      </c>
      <c r="B61" s="214" t="s">
        <v>115</v>
      </c>
      <c r="C61" s="214" t="s">
        <v>84</v>
      </c>
      <c r="D61" s="125" t="s">
        <v>72</v>
      </c>
      <c r="E61" s="80"/>
      <c r="F61" s="84"/>
      <c r="G61" s="85"/>
      <c r="H61" s="85"/>
      <c r="I61" s="121"/>
      <c r="J61" s="121"/>
      <c r="K61" s="85"/>
      <c r="L61" s="141">
        <v>1</v>
      </c>
    </row>
    <row r="62" spans="1:12" ht="39.75" customHeight="1">
      <c r="A62" s="143">
        <v>59</v>
      </c>
      <c r="B62" s="214"/>
      <c r="C62" s="214"/>
      <c r="D62" s="125" t="s">
        <v>73</v>
      </c>
      <c r="E62" s="80"/>
      <c r="F62" s="84"/>
      <c r="G62" s="85"/>
      <c r="H62" s="85"/>
      <c r="I62" s="121"/>
      <c r="J62" s="121"/>
      <c r="K62" s="85"/>
      <c r="L62" s="141">
        <v>5</v>
      </c>
    </row>
    <row r="63" spans="1:12" ht="39.75" customHeight="1">
      <c r="A63" s="143">
        <v>60</v>
      </c>
      <c r="B63" s="214"/>
      <c r="C63" s="214"/>
      <c r="D63" s="125" t="s">
        <v>74</v>
      </c>
      <c r="E63" s="80"/>
      <c r="F63" s="84"/>
      <c r="G63" s="85"/>
      <c r="H63" s="85"/>
      <c r="I63" s="121"/>
      <c r="J63" s="121"/>
      <c r="K63" s="85"/>
      <c r="L63" s="141">
        <v>2</v>
      </c>
    </row>
    <row r="64" spans="1:12" ht="39.75" customHeight="1">
      <c r="A64" s="143">
        <v>61</v>
      </c>
      <c r="B64" s="214"/>
      <c r="C64" s="214"/>
      <c r="D64" s="81" t="s">
        <v>146</v>
      </c>
      <c r="E64" s="81"/>
      <c r="F64" s="84"/>
      <c r="G64" s="85"/>
      <c r="H64" s="85"/>
      <c r="I64" s="121"/>
      <c r="J64" s="121"/>
      <c r="K64" s="85"/>
      <c r="L64" s="141">
        <v>2</v>
      </c>
    </row>
    <row r="65" spans="1:12" ht="39.75" customHeight="1">
      <c r="A65" s="143">
        <v>62</v>
      </c>
      <c r="B65" s="214"/>
      <c r="C65" s="214"/>
      <c r="D65" s="125" t="s">
        <v>51</v>
      </c>
      <c r="E65" s="80"/>
      <c r="F65" s="84"/>
      <c r="G65" s="85"/>
      <c r="H65" s="85"/>
      <c r="I65" s="121"/>
      <c r="J65" s="121"/>
      <c r="K65" s="85"/>
      <c r="L65" s="141">
        <v>25</v>
      </c>
    </row>
    <row r="66" spans="1:12" ht="39.75" customHeight="1">
      <c r="A66" s="143">
        <v>63</v>
      </c>
      <c r="B66" s="214"/>
      <c r="C66" s="214" t="s">
        <v>85</v>
      </c>
      <c r="D66" s="81" t="s">
        <v>147</v>
      </c>
      <c r="E66" s="81"/>
      <c r="F66" s="84"/>
      <c r="G66" s="85"/>
      <c r="H66" s="85"/>
      <c r="I66" s="121"/>
      <c r="J66" s="121"/>
      <c r="K66" s="85"/>
      <c r="L66" s="141">
        <v>20</v>
      </c>
    </row>
    <row r="67" spans="1:12" ht="39.75" customHeight="1">
      <c r="A67" s="143">
        <v>64</v>
      </c>
      <c r="B67" s="214"/>
      <c r="C67" s="214"/>
      <c r="D67" s="125" t="s">
        <v>148</v>
      </c>
      <c r="E67" s="80"/>
      <c r="F67" s="84"/>
      <c r="G67" s="85"/>
      <c r="H67" s="85"/>
      <c r="I67" s="121"/>
      <c r="J67" s="121"/>
      <c r="K67" s="85"/>
      <c r="L67" s="141">
        <v>1</v>
      </c>
    </row>
    <row r="68" spans="1:12" ht="39.75" customHeight="1">
      <c r="A68" s="143">
        <v>65</v>
      </c>
      <c r="B68" s="214"/>
      <c r="C68" s="214"/>
      <c r="D68" s="125" t="s">
        <v>78</v>
      </c>
      <c r="E68" s="80"/>
      <c r="F68" s="84"/>
      <c r="G68" s="85"/>
      <c r="H68" s="85"/>
      <c r="I68" s="121"/>
      <c r="J68" s="121"/>
      <c r="K68" s="85"/>
      <c r="L68" s="141">
        <v>1</v>
      </c>
    </row>
    <row r="69" spans="1:12" ht="39.75" customHeight="1">
      <c r="A69" s="143">
        <v>66</v>
      </c>
      <c r="B69" s="214"/>
      <c r="C69" s="214" t="s">
        <v>123</v>
      </c>
      <c r="D69" s="125" t="s">
        <v>150</v>
      </c>
      <c r="E69" s="80"/>
      <c r="F69" s="84"/>
      <c r="G69" s="85"/>
      <c r="H69" s="85"/>
      <c r="I69" s="121"/>
      <c r="J69" s="121"/>
      <c r="K69" s="85"/>
      <c r="L69" s="141">
        <v>1</v>
      </c>
    </row>
    <row r="70" spans="1:12" ht="39.75" customHeight="1">
      <c r="A70" s="143">
        <v>67</v>
      </c>
      <c r="B70" s="214"/>
      <c r="C70" s="214"/>
      <c r="D70" s="81" t="s">
        <v>149</v>
      </c>
      <c r="E70" s="81"/>
      <c r="F70" s="84"/>
      <c r="G70" s="85"/>
      <c r="H70" s="85"/>
      <c r="I70" s="121"/>
      <c r="J70" s="121"/>
      <c r="K70" s="85"/>
      <c r="L70" s="141">
        <v>1</v>
      </c>
    </row>
    <row r="71" spans="1:12" ht="39.75" customHeight="1">
      <c r="A71" s="143">
        <v>68</v>
      </c>
      <c r="B71" s="214"/>
      <c r="C71" s="214"/>
      <c r="D71" s="81" t="s">
        <v>151</v>
      </c>
      <c r="E71" s="81"/>
      <c r="F71" s="84"/>
      <c r="G71" s="85"/>
      <c r="H71" s="85"/>
      <c r="I71" s="121"/>
      <c r="J71" s="121"/>
      <c r="K71" s="85"/>
      <c r="L71" s="141">
        <v>1</v>
      </c>
    </row>
    <row r="72" spans="1:12" ht="39.75" customHeight="1">
      <c r="A72" s="143">
        <v>69</v>
      </c>
      <c r="B72" s="214"/>
      <c r="C72" s="214"/>
      <c r="D72" s="81" t="s">
        <v>79</v>
      </c>
      <c r="E72" s="81"/>
      <c r="F72" s="84"/>
      <c r="G72" s="85"/>
      <c r="H72" s="85"/>
      <c r="I72" s="121"/>
      <c r="J72" s="121"/>
      <c r="K72" s="85"/>
      <c r="L72" s="141">
        <v>3</v>
      </c>
    </row>
    <row r="73" spans="1:12" ht="39.75" customHeight="1">
      <c r="A73" s="143">
        <v>70</v>
      </c>
      <c r="B73" s="214" t="s">
        <v>116</v>
      </c>
      <c r="C73" s="214" t="s">
        <v>84</v>
      </c>
      <c r="D73" s="125" t="s">
        <v>72</v>
      </c>
      <c r="E73" s="80"/>
      <c r="F73" s="84"/>
      <c r="G73" s="85"/>
      <c r="H73" s="85"/>
      <c r="I73" s="121"/>
      <c r="J73" s="121"/>
      <c r="K73" s="85"/>
      <c r="L73" s="141">
        <v>1</v>
      </c>
    </row>
    <row r="74" spans="1:12" ht="39.75" customHeight="1">
      <c r="A74" s="143">
        <v>71</v>
      </c>
      <c r="B74" s="214"/>
      <c r="C74" s="214"/>
      <c r="D74" s="125" t="s">
        <v>73</v>
      </c>
      <c r="E74" s="80"/>
      <c r="F74" s="84"/>
      <c r="G74" s="85"/>
      <c r="H74" s="85"/>
      <c r="I74" s="121"/>
      <c r="J74" s="121"/>
      <c r="K74" s="85"/>
      <c r="L74" s="141">
        <v>30</v>
      </c>
    </row>
    <row r="75" spans="1:12" ht="39.75" customHeight="1">
      <c r="A75" s="143">
        <v>72</v>
      </c>
      <c r="B75" s="214"/>
      <c r="C75" s="214"/>
      <c r="D75" s="125" t="s">
        <v>74</v>
      </c>
      <c r="E75" s="80"/>
      <c r="F75" s="84"/>
      <c r="G75" s="85"/>
      <c r="H75" s="85"/>
      <c r="I75" s="121"/>
      <c r="J75" s="121"/>
      <c r="K75" s="85"/>
      <c r="L75" s="141">
        <v>1</v>
      </c>
    </row>
    <row r="76" spans="1:12" ht="39.75" customHeight="1">
      <c r="A76" s="143">
        <v>73</v>
      </c>
      <c r="B76" s="214"/>
      <c r="C76" s="214"/>
      <c r="D76" s="81" t="s">
        <v>146</v>
      </c>
      <c r="E76" s="81"/>
      <c r="F76" s="84"/>
      <c r="G76" s="85"/>
      <c r="H76" s="85"/>
      <c r="I76" s="121"/>
      <c r="J76" s="121"/>
      <c r="K76" s="85"/>
      <c r="L76" s="141">
        <v>1</v>
      </c>
    </row>
    <row r="77" spans="1:12" ht="39.75" customHeight="1">
      <c r="A77" s="143">
        <v>74</v>
      </c>
      <c r="B77" s="214"/>
      <c r="C77" s="214"/>
      <c r="D77" s="81" t="s">
        <v>51</v>
      </c>
      <c r="E77" s="81"/>
      <c r="F77" s="84"/>
      <c r="G77" s="85"/>
      <c r="H77" s="85"/>
      <c r="I77" s="121"/>
      <c r="J77" s="121"/>
      <c r="K77" s="85"/>
      <c r="L77" s="141">
        <v>3</v>
      </c>
    </row>
    <row r="78" spans="1:12" ht="43.5" customHeight="1">
      <c r="A78" s="143">
        <v>75</v>
      </c>
      <c r="B78" s="214"/>
      <c r="C78" s="214" t="s">
        <v>85</v>
      </c>
      <c r="D78" s="125" t="s">
        <v>147</v>
      </c>
      <c r="E78" s="80"/>
      <c r="F78" s="84"/>
      <c r="G78" s="85"/>
      <c r="H78" s="85"/>
      <c r="I78" s="121"/>
      <c r="J78" s="121"/>
      <c r="K78" s="85"/>
      <c r="L78" s="141">
        <v>1</v>
      </c>
    </row>
    <row r="79" spans="1:12" ht="43.5" customHeight="1">
      <c r="A79" s="143">
        <v>76</v>
      </c>
      <c r="B79" s="214"/>
      <c r="C79" s="214"/>
      <c r="D79" s="125" t="s">
        <v>148</v>
      </c>
      <c r="E79" s="80"/>
      <c r="F79" s="84"/>
      <c r="G79" s="85"/>
      <c r="H79" s="85"/>
      <c r="I79" s="121"/>
      <c r="J79" s="121"/>
      <c r="K79" s="85"/>
      <c r="L79" s="141">
        <v>1</v>
      </c>
    </row>
    <row r="80" spans="1:12" ht="43.5" customHeight="1">
      <c r="A80" s="143">
        <v>77</v>
      </c>
      <c r="B80" s="214"/>
      <c r="C80" s="214"/>
      <c r="D80" s="125" t="s">
        <v>78</v>
      </c>
      <c r="E80" s="80"/>
      <c r="F80" s="84"/>
      <c r="G80" s="85"/>
      <c r="H80" s="85"/>
      <c r="I80" s="121"/>
      <c r="J80" s="121"/>
      <c r="K80" s="85"/>
      <c r="L80" s="141">
        <v>1</v>
      </c>
    </row>
    <row r="81" spans="1:12" ht="43.5" customHeight="1">
      <c r="A81" s="143">
        <v>78</v>
      </c>
      <c r="B81" s="214"/>
      <c r="C81" s="214" t="s">
        <v>123</v>
      </c>
      <c r="D81" s="125" t="s">
        <v>150</v>
      </c>
      <c r="E81" s="80"/>
      <c r="F81" s="84"/>
      <c r="G81" s="85"/>
      <c r="H81" s="85"/>
      <c r="I81" s="121"/>
      <c r="J81" s="121"/>
      <c r="K81" s="85"/>
      <c r="L81" s="141">
        <v>1</v>
      </c>
    </row>
    <row r="82" spans="1:12" ht="43.5" customHeight="1">
      <c r="A82" s="143">
        <v>79</v>
      </c>
      <c r="B82" s="214"/>
      <c r="C82" s="214"/>
      <c r="D82" s="125" t="s">
        <v>149</v>
      </c>
      <c r="E82" s="80"/>
      <c r="F82" s="84"/>
      <c r="G82" s="85"/>
      <c r="H82" s="85"/>
      <c r="I82" s="121"/>
      <c r="J82" s="121"/>
      <c r="K82" s="85"/>
      <c r="L82" s="141">
        <v>1</v>
      </c>
    </row>
    <row r="83" spans="1:12" ht="43.5" customHeight="1">
      <c r="A83" s="143">
        <v>80</v>
      </c>
      <c r="B83" s="214"/>
      <c r="C83" s="214"/>
      <c r="D83" s="81" t="s">
        <v>151</v>
      </c>
      <c r="E83" s="81"/>
      <c r="F83" s="84"/>
      <c r="G83" s="85"/>
      <c r="H83" s="85"/>
      <c r="I83" s="121"/>
      <c r="J83" s="121"/>
      <c r="K83" s="85"/>
      <c r="L83" s="141">
        <v>1</v>
      </c>
    </row>
    <row r="84" spans="1:12" ht="43.5" customHeight="1">
      <c r="A84" s="143">
        <v>81</v>
      </c>
      <c r="B84" s="214"/>
      <c r="C84" s="214"/>
      <c r="D84" s="125" t="s">
        <v>79</v>
      </c>
      <c r="E84" s="80"/>
      <c r="F84" s="84"/>
      <c r="G84" s="85"/>
      <c r="H84" s="85"/>
      <c r="I84" s="121"/>
      <c r="J84" s="121"/>
      <c r="K84" s="85"/>
      <c r="L84" s="141">
        <v>1</v>
      </c>
    </row>
    <row r="85" spans="1:12" ht="43.5" customHeight="1">
      <c r="A85" s="143">
        <v>82</v>
      </c>
      <c r="B85" s="214"/>
      <c r="C85" s="124" t="s">
        <v>80</v>
      </c>
      <c r="D85" s="125" t="s">
        <v>81</v>
      </c>
      <c r="E85" s="80"/>
      <c r="F85" s="84"/>
      <c r="G85" s="85"/>
      <c r="H85" s="85"/>
      <c r="I85" s="121"/>
      <c r="J85" s="121"/>
      <c r="K85" s="85"/>
      <c r="L85" s="141">
        <v>1</v>
      </c>
    </row>
    <row r="86" spans="1:12" ht="43.5" customHeight="1">
      <c r="A86" s="143">
        <v>83</v>
      </c>
      <c r="B86" s="214" t="s">
        <v>117</v>
      </c>
      <c r="C86" s="214" t="s">
        <v>84</v>
      </c>
      <c r="D86" s="125" t="s">
        <v>72</v>
      </c>
      <c r="E86" s="80"/>
      <c r="F86" s="84"/>
      <c r="G86" s="85"/>
      <c r="H86" s="85"/>
      <c r="I86" s="121"/>
      <c r="J86" s="121"/>
      <c r="K86" s="85"/>
      <c r="L86" s="141">
        <v>60</v>
      </c>
    </row>
    <row r="87" spans="1:12" ht="43.5" customHeight="1">
      <c r="A87" s="143">
        <v>84</v>
      </c>
      <c r="B87" s="214"/>
      <c r="C87" s="214"/>
      <c r="D87" s="81" t="s">
        <v>73</v>
      </c>
      <c r="E87" s="81"/>
      <c r="F87" s="84"/>
      <c r="G87" s="85"/>
      <c r="H87" s="85"/>
      <c r="I87" s="121"/>
      <c r="J87" s="121"/>
      <c r="K87" s="85"/>
      <c r="L87" s="141">
        <v>1</v>
      </c>
    </row>
    <row r="88" spans="1:12" ht="43.5" customHeight="1">
      <c r="A88" s="143">
        <v>85</v>
      </c>
      <c r="B88" s="214"/>
      <c r="C88" s="214"/>
      <c r="D88" s="81" t="s">
        <v>74</v>
      </c>
      <c r="E88" s="81"/>
      <c r="F88" s="84"/>
      <c r="G88" s="85"/>
      <c r="H88" s="85"/>
      <c r="I88" s="121"/>
      <c r="J88" s="121"/>
      <c r="K88" s="85"/>
      <c r="L88" s="141">
        <v>1</v>
      </c>
    </row>
    <row r="89" spans="1:12" ht="43.5" customHeight="1">
      <c r="A89" s="143">
        <v>86</v>
      </c>
      <c r="B89" s="214"/>
      <c r="C89" s="214"/>
      <c r="D89" s="81" t="s">
        <v>146</v>
      </c>
      <c r="E89" s="81"/>
      <c r="F89" s="84"/>
      <c r="G89" s="85"/>
      <c r="H89" s="85"/>
      <c r="I89" s="121"/>
      <c r="J89" s="121"/>
      <c r="K89" s="85"/>
      <c r="L89" s="141">
        <v>1</v>
      </c>
    </row>
    <row r="90" spans="1:12" ht="43.5" customHeight="1">
      <c r="A90" s="143">
        <v>87</v>
      </c>
      <c r="B90" s="214"/>
      <c r="C90" s="214"/>
      <c r="D90" s="125" t="s">
        <v>51</v>
      </c>
      <c r="E90" s="80"/>
      <c r="F90" s="84"/>
      <c r="G90" s="85"/>
      <c r="H90" s="85"/>
      <c r="I90" s="121"/>
      <c r="J90" s="121"/>
      <c r="K90" s="85"/>
      <c r="L90" s="141">
        <v>60</v>
      </c>
    </row>
    <row r="91" spans="1:12" ht="43.5" customHeight="1">
      <c r="A91" s="143">
        <v>88</v>
      </c>
      <c r="B91" s="214"/>
      <c r="C91" s="214" t="s">
        <v>85</v>
      </c>
      <c r="D91" s="125" t="s">
        <v>147</v>
      </c>
      <c r="E91" s="80"/>
      <c r="F91" s="84"/>
      <c r="G91" s="85"/>
      <c r="H91" s="85"/>
      <c r="I91" s="121"/>
      <c r="J91" s="121"/>
      <c r="K91" s="85"/>
      <c r="L91" s="141">
        <v>10</v>
      </c>
    </row>
    <row r="92" spans="1:12" ht="43.5" customHeight="1">
      <c r="A92" s="143">
        <v>89</v>
      </c>
      <c r="B92" s="214"/>
      <c r="C92" s="214"/>
      <c r="D92" s="125" t="s">
        <v>148</v>
      </c>
      <c r="E92" s="80"/>
      <c r="F92" s="84"/>
      <c r="G92" s="85"/>
      <c r="H92" s="85"/>
      <c r="I92" s="121"/>
      <c r="J92" s="121"/>
      <c r="K92" s="85"/>
      <c r="L92" s="141">
        <v>1</v>
      </c>
    </row>
    <row r="93" spans="1:12" ht="43.5" customHeight="1">
      <c r="A93" s="143">
        <v>90</v>
      </c>
      <c r="B93" s="214"/>
      <c r="C93" s="214"/>
      <c r="D93" s="81" t="s">
        <v>78</v>
      </c>
      <c r="E93" s="81"/>
      <c r="F93" s="84"/>
      <c r="G93" s="85"/>
      <c r="H93" s="85"/>
      <c r="I93" s="121"/>
      <c r="J93" s="121"/>
      <c r="K93" s="85"/>
      <c r="L93" s="141">
        <v>1</v>
      </c>
    </row>
    <row r="94" spans="1:12" ht="43.5" customHeight="1">
      <c r="A94" s="143">
        <v>91</v>
      </c>
      <c r="B94" s="214"/>
      <c r="C94" s="214" t="s">
        <v>122</v>
      </c>
      <c r="D94" s="81" t="s">
        <v>150</v>
      </c>
      <c r="E94" s="81"/>
      <c r="F94" s="84"/>
      <c r="G94" s="85"/>
      <c r="H94" s="85"/>
      <c r="I94" s="121"/>
      <c r="J94" s="121"/>
      <c r="K94" s="85"/>
      <c r="L94" s="141">
        <v>1</v>
      </c>
    </row>
    <row r="95" spans="1:12" ht="43.5" customHeight="1">
      <c r="A95" s="143">
        <v>92</v>
      </c>
      <c r="B95" s="214"/>
      <c r="C95" s="214"/>
      <c r="D95" s="81" t="s">
        <v>149</v>
      </c>
      <c r="E95" s="81"/>
      <c r="F95" s="84"/>
      <c r="G95" s="85"/>
      <c r="H95" s="85"/>
      <c r="I95" s="121"/>
      <c r="J95" s="121"/>
      <c r="K95" s="85"/>
      <c r="L95" s="141">
        <v>1</v>
      </c>
    </row>
    <row r="96" spans="1:12" ht="43.5" customHeight="1">
      <c r="A96" s="143">
        <v>93</v>
      </c>
      <c r="B96" s="214"/>
      <c r="C96" s="214"/>
      <c r="D96" s="125" t="s">
        <v>151</v>
      </c>
      <c r="E96" s="80"/>
      <c r="F96" s="84"/>
      <c r="G96" s="84"/>
      <c r="H96" s="84"/>
      <c r="I96" s="121"/>
      <c r="J96" s="121"/>
      <c r="K96" s="85"/>
      <c r="L96" s="141">
        <v>1</v>
      </c>
    </row>
    <row r="97" spans="1:12" ht="43.5" customHeight="1">
      <c r="A97" s="143">
        <v>94</v>
      </c>
      <c r="B97" s="214"/>
      <c r="C97" s="214"/>
      <c r="D97" s="125" t="s">
        <v>79</v>
      </c>
      <c r="E97" s="80"/>
      <c r="F97" s="84"/>
      <c r="G97" s="84"/>
      <c r="H97" s="84"/>
      <c r="I97" s="121"/>
      <c r="J97" s="121"/>
      <c r="K97" s="85"/>
      <c r="L97" s="141">
        <v>1</v>
      </c>
    </row>
    <row r="98" spans="1:12" ht="43.5" customHeight="1">
      <c r="A98" s="143">
        <v>95</v>
      </c>
      <c r="B98" s="214"/>
      <c r="C98" s="124" t="s">
        <v>80</v>
      </c>
      <c r="D98" s="125" t="s">
        <v>81</v>
      </c>
      <c r="E98" s="80"/>
      <c r="F98" s="84"/>
      <c r="G98" s="84"/>
      <c r="H98" s="84"/>
      <c r="I98" s="121"/>
      <c r="J98" s="121"/>
      <c r="K98" s="85"/>
      <c r="L98" s="141">
        <v>1</v>
      </c>
    </row>
    <row r="99" spans="1:12" ht="43.5" customHeight="1">
      <c r="A99" s="143">
        <v>96</v>
      </c>
      <c r="B99" s="214" t="s">
        <v>124</v>
      </c>
      <c r="C99" s="214" t="s">
        <v>84</v>
      </c>
      <c r="D99" s="125" t="s">
        <v>72</v>
      </c>
      <c r="E99" s="80"/>
      <c r="F99" s="84"/>
      <c r="G99" s="84"/>
      <c r="H99" s="84"/>
      <c r="I99" s="121"/>
      <c r="J99" s="121"/>
      <c r="K99" s="85"/>
      <c r="L99" s="141">
        <v>1</v>
      </c>
    </row>
    <row r="100" spans="1:12" ht="43.5" customHeight="1">
      <c r="A100" s="143">
        <v>97</v>
      </c>
      <c r="B100" s="214"/>
      <c r="C100" s="214"/>
      <c r="D100" s="125" t="s">
        <v>73</v>
      </c>
      <c r="E100" s="80"/>
      <c r="F100" s="84"/>
      <c r="G100" s="84"/>
      <c r="H100" s="84"/>
      <c r="I100" s="121"/>
      <c r="J100" s="121"/>
      <c r="K100" s="85"/>
      <c r="L100" s="141">
        <v>20</v>
      </c>
    </row>
    <row r="101" spans="1:12" ht="43.5" customHeight="1">
      <c r="A101" s="143">
        <v>98</v>
      </c>
      <c r="B101" s="214"/>
      <c r="C101" s="214"/>
      <c r="D101" s="125" t="s">
        <v>74</v>
      </c>
      <c r="E101" s="80"/>
      <c r="F101" s="84"/>
      <c r="G101" s="85"/>
      <c r="H101" s="85"/>
      <c r="I101" s="121"/>
      <c r="J101" s="121"/>
      <c r="K101" s="85"/>
      <c r="L101" s="141">
        <v>1</v>
      </c>
    </row>
    <row r="102" spans="1:12" ht="43.5" customHeight="1">
      <c r="A102" s="143">
        <v>99</v>
      </c>
      <c r="B102" s="214"/>
      <c r="C102" s="214"/>
      <c r="D102" s="81" t="s">
        <v>146</v>
      </c>
      <c r="E102" s="81"/>
      <c r="F102" s="84"/>
      <c r="G102" s="85"/>
      <c r="H102" s="85"/>
      <c r="I102" s="121"/>
      <c r="J102" s="121"/>
      <c r="K102" s="85"/>
      <c r="L102" s="141">
        <v>1</v>
      </c>
    </row>
    <row r="103" spans="1:12" ht="43.5" customHeight="1">
      <c r="A103" s="143">
        <v>100</v>
      </c>
      <c r="B103" s="214"/>
      <c r="C103" s="214"/>
      <c r="D103" s="125" t="s">
        <v>51</v>
      </c>
      <c r="E103" s="80"/>
      <c r="F103" s="84"/>
      <c r="G103" s="85"/>
      <c r="H103" s="85"/>
      <c r="I103" s="121"/>
      <c r="J103" s="121"/>
      <c r="K103" s="85"/>
      <c r="L103" s="141">
        <v>25</v>
      </c>
    </row>
    <row r="104" spans="1:12" ht="43.5" customHeight="1">
      <c r="A104" s="143">
        <v>101</v>
      </c>
      <c r="B104" s="214"/>
      <c r="C104" s="214" t="s">
        <v>85</v>
      </c>
      <c r="D104" s="125" t="s">
        <v>147</v>
      </c>
      <c r="E104" s="80"/>
      <c r="F104" s="84"/>
      <c r="G104" s="85"/>
      <c r="H104" s="85"/>
      <c r="I104" s="121"/>
      <c r="J104" s="121"/>
      <c r="K104" s="85"/>
      <c r="L104" s="141">
        <v>1</v>
      </c>
    </row>
    <row r="105" spans="1:12" ht="43.5" customHeight="1">
      <c r="A105" s="143">
        <v>102</v>
      </c>
      <c r="B105" s="214"/>
      <c r="C105" s="214"/>
      <c r="D105" s="125" t="s">
        <v>148</v>
      </c>
      <c r="E105" s="80"/>
      <c r="F105" s="84"/>
      <c r="G105" s="85"/>
      <c r="H105" s="85"/>
      <c r="I105" s="121"/>
      <c r="J105" s="121"/>
      <c r="K105" s="85"/>
      <c r="L105" s="141">
        <v>1</v>
      </c>
    </row>
    <row r="106" spans="1:12" ht="43.5" customHeight="1">
      <c r="A106" s="143">
        <v>103</v>
      </c>
      <c r="B106" s="214"/>
      <c r="C106" s="214"/>
      <c r="D106" s="81" t="s">
        <v>78</v>
      </c>
      <c r="E106" s="81"/>
      <c r="F106" s="84"/>
      <c r="G106" s="85"/>
      <c r="H106" s="85"/>
      <c r="I106" s="121"/>
      <c r="J106" s="121"/>
      <c r="K106" s="85"/>
      <c r="L106" s="141">
        <v>1</v>
      </c>
    </row>
    <row r="107" spans="1:12" ht="43.5" customHeight="1">
      <c r="A107" s="143">
        <v>104</v>
      </c>
      <c r="B107" s="214"/>
      <c r="C107" s="214" t="s">
        <v>122</v>
      </c>
      <c r="D107" s="81" t="s">
        <v>150</v>
      </c>
      <c r="E107" s="81"/>
      <c r="F107" s="84"/>
      <c r="G107" s="85"/>
      <c r="H107" s="85"/>
      <c r="I107" s="121"/>
      <c r="J107" s="121"/>
      <c r="K107" s="85"/>
      <c r="L107" s="141">
        <v>1</v>
      </c>
    </row>
    <row r="108" spans="1:12" ht="43.5" customHeight="1">
      <c r="A108" s="143">
        <v>105</v>
      </c>
      <c r="B108" s="214"/>
      <c r="C108" s="214"/>
      <c r="D108" s="81" t="s">
        <v>149</v>
      </c>
      <c r="E108" s="81"/>
      <c r="F108" s="84"/>
      <c r="G108" s="85"/>
      <c r="H108" s="85"/>
      <c r="I108" s="121"/>
      <c r="J108" s="121"/>
      <c r="K108" s="85"/>
      <c r="L108" s="141">
        <v>1</v>
      </c>
    </row>
    <row r="109" spans="1:12" ht="43.5" customHeight="1">
      <c r="A109" s="143">
        <v>106</v>
      </c>
      <c r="B109" s="214"/>
      <c r="C109" s="214"/>
      <c r="D109" s="125" t="s">
        <v>151</v>
      </c>
      <c r="E109" s="80"/>
      <c r="F109" s="84"/>
      <c r="G109" s="85"/>
      <c r="H109" s="85"/>
      <c r="I109" s="121"/>
      <c r="J109" s="121"/>
      <c r="K109" s="85"/>
      <c r="L109" s="141">
        <v>1</v>
      </c>
    </row>
    <row r="110" spans="1:12" ht="43.5" customHeight="1">
      <c r="A110" s="143">
        <v>107</v>
      </c>
      <c r="B110" s="214"/>
      <c r="C110" s="214"/>
      <c r="D110" s="125" t="s">
        <v>79</v>
      </c>
      <c r="E110" s="80"/>
      <c r="F110" s="84"/>
      <c r="G110" s="85"/>
      <c r="H110" s="85"/>
      <c r="I110" s="121"/>
      <c r="J110" s="121"/>
      <c r="K110" s="85"/>
      <c r="L110" s="141">
        <v>1</v>
      </c>
    </row>
    <row r="111" spans="1:12" ht="43.5" customHeight="1">
      <c r="A111" s="143">
        <v>108</v>
      </c>
      <c r="B111" s="214"/>
      <c r="C111" s="124" t="s">
        <v>80</v>
      </c>
      <c r="D111" s="125" t="s">
        <v>81</v>
      </c>
      <c r="E111" s="80"/>
      <c r="F111" s="84"/>
      <c r="G111" s="85"/>
      <c r="H111" s="85"/>
      <c r="I111" s="121"/>
      <c r="J111" s="121"/>
      <c r="K111" s="85"/>
      <c r="L111" s="141">
        <v>1</v>
      </c>
    </row>
    <row r="112" spans="1:12" ht="42" customHeight="1">
      <c r="H112" s="64" t="s">
        <v>40</v>
      </c>
      <c r="I112" s="63">
        <f>COUNTBLANK(I4:I111)</f>
        <v>108</v>
      </c>
      <c r="J112" s="63">
        <f>COUNTBLANK(J4:J111)</f>
        <v>108</v>
      </c>
      <c r="K112" s="62">
        <f>SUM(K4:K111)</f>
        <v>0</v>
      </c>
      <c r="L112" s="144">
        <f>SUM(L4:L111)</f>
        <v>2340</v>
      </c>
    </row>
    <row r="113" spans="1:12" ht="23.25" customHeight="1">
      <c r="A113" s="188" t="s">
        <v>88</v>
      </c>
      <c r="B113" s="188"/>
      <c r="C113" s="188"/>
      <c r="D113" s="188"/>
      <c r="E113" s="188"/>
      <c r="F113" s="188"/>
      <c r="G113" s="188"/>
      <c r="H113" s="188"/>
      <c r="I113" s="188"/>
      <c r="J113" s="188"/>
      <c r="K113" s="188"/>
      <c r="L113" s="188"/>
    </row>
    <row r="114" spans="1:12" ht="23.25" customHeight="1">
      <c r="A114" s="182" t="s">
        <v>89</v>
      </c>
      <c r="B114" s="182"/>
      <c r="C114" s="182"/>
      <c r="D114" s="182"/>
      <c r="E114" s="182"/>
      <c r="F114" s="182"/>
      <c r="G114" s="182"/>
      <c r="H114" s="182"/>
      <c r="I114" s="182"/>
      <c r="J114" s="182"/>
      <c r="K114" s="182"/>
      <c r="L114" s="182"/>
    </row>
    <row r="115" spans="1:12" ht="23.25" customHeight="1">
      <c r="A115" s="182" t="s">
        <v>100</v>
      </c>
      <c r="B115" s="182"/>
      <c r="C115" s="182"/>
      <c r="D115" s="182"/>
      <c r="E115" s="182"/>
      <c r="F115" s="182"/>
      <c r="G115" s="182"/>
      <c r="H115" s="182"/>
      <c r="I115" s="182"/>
      <c r="J115" s="182"/>
      <c r="K115" s="182"/>
      <c r="L115" s="182"/>
    </row>
  </sheetData>
  <mergeCells count="34">
    <mergeCell ref="C107:C110"/>
    <mergeCell ref="B86:B98"/>
    <mergeCell ref="B99:B111"/>
    <mergeCell ref="B3:L3"/>
    <mergeCell ref="A115:L115"/>
    <mergeCell ref="A113:L113"/>
    <mergeCell ref="A114:L114"/>
    <mergeCell ref="C86:C90"/>
    <mergeCell ref="C91:C93"/>
    <mergeCell ref="C94:C97"/>
    <mergeCell ref="C99:C103"/>
    <mergeCell ref="C104:C106"/>
    <mergeCell ref="C81:C84"/>
    <mergeCell ref="B73:B85"/>
    <mergeCell ref="B4:C7"/>
    <mergeCell ref="B8:C21"/>
    <mergeCell ref="C22:C26"/>
    <mergeCell ref="B22:B36"/>
    <mergeCell ref="C37:C41"/>
    <mergeCell ref="C42:C44"/>
    <mergeCell ref="C45:C48"/>
    <mergeCell ref="B37:B48"/>
    <mergeCell ref="B61:B72"/>
    <mergeCell ref="C73:C77"/>
    <mergeCell ref="C49:C53"/>
    <mergeCell ref="C54:C56"/>
    <mergeCell ref="C57:C60"/>
    <mergeCell ref="B49:B60"/>
    <mergeCell ref="C61:C65"/>
    <mergeCell ref="C78:C80"/>
    <mergeCell ref="C69:C72"/>
    <mergeCell ref="C66:C68"/>
    <mergeCell ref="C27:C32"/>
    <mergeCell ref="C33:C36"/>
  </mergeCells>
  <conditionalFormatting sqref="I4:J5 I8:J20">
    <cfRule type="containsBlanks" dxfId="40" priority="32" stopIfTrue="1">
      <formula>LEN(TRIM(I4))=0</formula>
    </cfRule>
  </conditionalFormatting>
  <conditionalFormatting sqref="I6:J7">
    <cfRule type="containsBlanks" dxfId="39" priority="31" stopIfTrue="1">
      <formula>LEN(TRIM(I6))=0</formula>
    </cfRule>
  </conditionalFormatting>
  <conditionalFormatting sqref="I78:J79">
    <cfRule type="containsBlanks" dxfId="38" priority="28" stopIfTrue="1">
      <formula>LEN(TRIM(I78))=0</formula>
    </cfRule>
  </conditionalFormatting>
  <conditionalFormatting sqref="I80:J81">
    <cfRule type="containsBlanks" dxfId="37" priority="26" stopIfTrue="1">
      <formula>LEN(TRIM(I80))=0</formula>
    </cfRule>
  </conditionalFormatting>
  <conditionalFormatting sqref="I73:J77 I38:J39">
    <cfRule type="containsBlanks" dxfId="36" priority="25" stopIfTrue="1">
      <formula>LEN(TRIM(I38))=0</formula>
    </cfRule>
  </conditionalFormatting>
  <conditionalFormatting sqref="I67:J72">
    <cfRule type="containsBlanks" dxfId="35" priority="24" stopIfTrue="1">
      <formula>LEN(TRIM(I67))=0</formula>
    </cfRule>
  </conditionalFormatting>
  <conditionalFormatting sqref="I40:J41 I65:J66">
    <cfRule type="containsBlanks" dxfId="34" priority="23" stopIfTrue="1">
      <formula>LEN(TRIM(I40))=0</formula>
    </cfRule>
  </conditionalFormatting>
  <conditionalFormatting sqref="I33:J37 I21:J22">
    <cfRule type="containsBlanks" dxfId="33" priority="22" stopIfTrue="1">
      <formula>LEN(TRIM(I21))=0</formula>
    </cfRule>
  </conditionalFormatting>
  <conditionalFormatting sqref="I27:J32">
    <cfRule type="containsBlanks" dxfId="32" priority="21" stopIfTrue="1">
      <formula>LEN(TRIM(I27))=0</formula>
    </cfRule>
  </conditionalFormatting>
  <conditionalFormatting sqref="I23:J26">
    <cfRule type="containsBlanks" dxfId="31" priority="20" stopIfTrue="1">
      <formula>LEN(TRIM(I23))=0</formula>
    </cfRule>
  </conditionalFormatting>
  <conditionalFormatting sqref="I55:J56">
    <cfRule type="containsBlanks" dxfId="30" priority="18" stopIfTrue="1">
      <formula>LEN(TRIM(I55))=0</formula>
    </cfRule>
  </conditionalFormatting>
  <conditionalFormatting sqref="I61:J64">
    <cfRule type="containsBlanks" dxfId="29" priority="17" stopIfTrue="1">
      <formula>LEN(TRIM(I61))=0</formula>
    </cfRule>
  </conditionalFormatting>
  <conditionalFormatting sqref="I57:J60">
    <cfRule type="containsBlanks" dxfId="28" priority="16" stopIfTrue="1">
      <formula>LEN(TRIM(I57))=0</formula>
    </cfRule>
  </conditionalFormatting>
  <conditionalFormatting sqref="I50:J54">
    <cfRule type="containsBlanks" dxfId="27" priority="15" stopIfTrue="1">
      <formula>LEN(TRIM(I50))=0</formula>
    </cfRule>
  </conditionalFormatting>
  <conditionalFormatting sqref="I44:J49">
    <cfRule type="containsBlanks" dxfId="26" priority="14" stopIfTrue="1">
      <formula>LEN(TRIM(I44))=0</formula>
    </cfRule>
  </conditionalFormatting>
  <conditionalFormatting sqref="I42:J43">
    <cfRule type="containsBlanks" dxfId="25" priority="13" stopIfTrue="1">
      <formula>LEN(TRIM(I42))=0</formula>
    </cfRule>
  </conditionalFormatting>
  <conditionalFormatting sqref="I109:J111">
    <cfRule type="containsBlanks" dxfId="24" priority="10" stopIfTrue="1">
      <formula>LEN(TRIM(I109))=0</formula>
    </cfRule>
  </conditionalFormatting>
  <conditionalFormatting sqref="I103:J108">
    <cfRule type="containsBlanks" dxfId="23" priority="9" stopIfTrue="1">
      <formula>LEN(TRIM(I103))=0</formula>
    </cfRule>
  </conditionalFormatting>
  <conditionalFormatting sqref="I101:J102">
    <cfRule type="containsBlanks" dxfId="22" priority="8" stopIfTrue="1">
      <formula>LEN(TRIM(I101))=0</formula>
    </cfRule>
  </conditionalFormatting>
  <conditionalFormatting sqref="I96:J97">
    <cfRule type="containsBlanks" dxfId="21" priority="6" stopIfTrue="1">
      <formula>LEN(TRIM(I96))=0</formula>
    </cfRule>
  </conditionalFormatting>
  <conditionalFormatting sqref="I98:J100">
    <cfRule type="containsBlanks" dxfId="20" priority="5" stopIfTrue="1">
      <formula>LEN(TRIM(I98))=0</formula>
    </cfRule>
  </conditionalFormatting>
  <conditionalFormatting sqref="I90:J93 I95:J95">
    <cfRule type="containsBlanks" dxfId="19" priority="4" stopIfTrue="1">
      <formula>LEN(TRIM(I90))=0</formula>
    </cfRule>
  </conditionalFormatting>
  <conditionalFormatting sqref="I84:J89">
    <cfRule type="containsBlanks" dxfId="18" priority="3" stopIfTrue="1">
      <formula>LEN(TRIM(I84))=0</formula>
    </cfRule>
  </conditionalFormatting>
  <conditionalFormatting sqref="I82:J83">
    <cfRule type="containsBlanks" dxfId="17" priority="2" stopIfTrue="1">
      <formula>LEN(TRIM(I82))=0</formula>
    </cfRule>
  </conditionalFormatting>
  <conditionalFormatting sqref="I94:J94">
    <cfRule type="containsBlanks" dxfId="16" priority="1" stopIfTrue="1">
      <formula>LEN(TRIM(I94))=0</formula>
    </cfRule>
  </conditionalFormatting>
  <printOptions horizontalCentered="1" verticalCentered="1"/>
  <pageMargins left="0.23622047244094491" right="0.23622047244094491" top="0.74803149606299213" bottom="0.74803149606299213" header="0.31496062992125984" footer="0.31496062992125984"/>
  <pageSetup paperSize="9" scale="42" orientation="landscape" r:id="rId1"/>
  <headerFooter alignWithMargins="0">
    <oddHeader>&amp;L&amp;"Geneva,Gras"&amp;12Consultation 20017&amp;C&amp;"Geneva,Gras"&amp;12ACTE D'ENGAGEMENT, ANNEXE 1&amp;10
&amp;12
&amp;13Prestations de maintenance et de fournitures de pièces détachées pour lève personne de marque ARJOHUNTLEIGH</oddHeader>
    <oddFooter>&amp;L&amp;D&amp;C&amp;"Geneva,Gras"&amp;11TOUT AJOUT OU SUPPRESSION ENTRAINERA L'ELIMINATION DU CANDIDAT&amp;R&amp;"Times New Roman,Normal"Cachet, date et signature
précédés du nom du candidat
Page &amp;P/&amp;N</oddFooter>
  </headerFooter>
  <rowBreaks count="5" manualBreakCount="5">
    <brk id="21" max="11" man="1"/>
    <brk id="36" max="11" man="1"/>
    <brk id="53" max="11" man="1"/>
    <brk id="72" max="11" man="1"/>
    <brk id="9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21</vt:i4>
      </vt:variant>
    </vt:vector>
  </HeadingPairs>
  <TitlesOfParts>
    <vt:vector size="42" baseType="lpstr">
      <vt:lpstr>1- Lot 1 En  tête </vt:lpstr>
      <vt:lpstr>2- Lot 1 BPU</vt:lpstr>
      <vt:lpstr>3-Lot 1 Horaires d'intervention</vt:lpstr>
      <vt:lpstr>4- Lot 1 Pièces détachées</vt:lpstr>
      <vt:lpstr>5- Lot 1 Exclusions</vt:lpstr>
      <vt:lpstr>6- Lot 1 Détail préventif</vt:lpstr>
      <vt:lpstr>7- Lot 1 Prêt d'équipement</vt:lpstr>
      <vt:lpstr>1- Lot 2 En  tête </vt:lpstr>
      <vt:lpstr>2- Lot 2 BPU </vt:lpstr>
      <vt:lpstr>3-Lot 2 Horaires d'intervention</vt:lpstr>
      <vt:lpstr>4- Lot 2 Pièces détachées  </vt:lpstr>
      <vt:lpstr>5- Lot 2 Exclusions  3</vt:lpstr>
      <vt:lpstr>6- Lot 2 Détail préventif </vt:lpstr>
      <vt:lpstr>7- Lot 2 Prêt d'équipement </vt:lpstr>
      <vt:lpstr>1- Lot 3 En  tête </vt:lpstr>
      <vt:lpstr>2- Lot 3 BPU </vt:lpstr>
      <vt:lpstr>3-Lot 3 Horaires d'intervention</vt:lpstr>
      <vt:lpstr>4- Lot 3 Pièces détachées </vt:lpstr>
      <vt:lpstr>5- Lot 3 Exclusions </vt:lpstr>
      <vt:lpstr>6- Lot 3 Détail préventif </vt:lpstr>
      <vt:lpstr>7- Lot 3 Prêt d'équipement</vt:lpstr>
      <vt:lpstr>'2- Lot 1 BPU'!Impression_des_titres</vt:lpstr>
      <vt:lpstr>'2- Lot 2 BPU '!Impression_des_titres</vt:lpstr>
      <vt:lpstr>'2- Lot 3 BPU '!Impression_des_titres</vt:lpstr>
      <vt:lpstr>'3-Lot 1 Horaires d''intervention'!Impression_des_titres</vt:lpstr>
      <vt:lpstr>'3-Lot 2 Horaires d''intervention'!Impression_des_titres</vt:lpstr>
      <vt:lpstr>'3-Lot 3 Horaires d''intervention'!Impression_des_titres</vt:lpstr>
      <vt:lpstr>'4- Lot 1 Pièces détachées'!Impression_des_titres</vt:lpstr>
      <vt:lpstr>'4- Lot 2 Pièces détachées  '!Impression_des_titres</vt:lpstr>
      <vt:lpstr>'4- Lot 3 Pièces détachées '!Impression_des_titres</vt:lpstr>
      <vt:lpstr>'1- Lot 1 En  tête '!Zone_d_impression</vt:lpstr>
      <vt:lpstr>'1- Lot 2 En  tête '!Zone_d_impression</vt:lpstr>
      <vt:lpstr>'1- Lot 3 En  tête '!Zone_d_impression</vt:lpstr>
      <vt:lpstr>'2- Lot 1 BPU'!Zone_d_impression</vt:lpstr>
      <vt:lpstr>'2- Lot 2 BPU '!Zone_d_impression</vt:lpstr>
      <vt:lpstr>'2- Lot 3 BPU '!Zone_d_impression</vt:lpstr>
      <vt:lpstr>'3-Lot 1 Horaires d''intervention'!Zone_d_impression</vt:lpstr>
      <vt:lpstr>'3-Lot 2 Horaires d''intervention'!Zone_d_impression</vt:lpstr>
      <vt:lpstr>'3-Lot 3 Horaires d''intervention'!Zone_d_impression</vt:lpstr>
      <vt:lpstr>'4- Lot 1 Pièces détachées'!Zone_d_impression</vt:lpstr>
      <vt:lpstr>'4- Lot 2 Pièces détachées  '!Zone_d_impression</vt:lpstr>
      <vt:lpstr>'4- Lot 3 Pièces détachées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A.C.H.A</dc:creator>
  <cp:lastModifiedBy>Laurence OUADI</cp:lastModifiedBy>
  <cp:lastPrinted>2025-01-13T09:55:33Z</cp:lastPrinted>
  <dcterms:created xsi:type="dcterms:W3CDTF">1999-08-16T09:21:39Z</dcterms:created>
  <dcterms:modified xsi:type="dcterms:W3CDTF">2025-01-13T11:52:33Z</dcterms:modified>
</cp:coreProperties>
</file>