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8515" windowHeight="12345"/>
  </bookViews>
  <sheets>
    <sheet name="Feuil1" sheetId="1" r:id="rId1"/>
    <sheet name="Feuil2" sheetId="2" r:id="rId2"/>
    <sheet name="Feuil3" sheetId="3" r:id="rId3"/>
  </sheets>
  <calcPr calcId="145621"/>
</workbook>
</file>

<file path=xl/calcChain.xml><?xml version="1.0" encoding="utf-8"?>
<calcChain xmlns="http://schemas.openxmlformats.org/spreadsheetml/2006/main">
  <c r="D18" i="1" l="1"/>
  <c r="D19" i="1"/>
  <c r="D20" i="1"/>
  <c r="D17" i="1"/>
  <c r="C13" i="1"/>
  <c r="D13" i="1" s="1"/>
  <c r="D11" i="1"/>
  <c r="D12" i="1"/>
  <c r="D10" i="1"/>
  <c r="C22" i="1" l="1"/>
  <c r="C23" i="1"/>
</calcChain>
</file>

<file path=xl/sharedStrings.xml><?xml version="1.0" encoding="utf-8"?>
<sst xmlns="http://schemas.openxmlformats.org/spreadsheetml/2006/main" count="25" uniqueCount="23">
  <si>
    <t>ANNEXE FINANCIERE A L'ACTE D'ENGAGEMENT</t>
  </si>
  <si>
    <t>Seules les cases jaunes sont à renseigner.</t>
  </si>
  <si>
    <t>PARTIE 1 - MONTANT FORFAITAIRE ANNUEL</t>
  </si>
  <si>
    <t>N°</t>
  </si>
  <si>
    <t>Prestations définies au CCTP</t>
  </si>
  <si>
    <t>Montant HT</t>
  </si>
  <si>
    <t>Montant TTC</t>
  </si>
  <si>
    <t>Poste 1 - Accueil</t>
  </si>
  <si>
    <t>Poste 2 - Courrier</t>
  </si>
  <si>
    <t>Poste 3 - Factotum</t>
  </si>
  <si>
    <t>MONTANT TOTAL ANNUEL</t>
  </si>
  <si>
    <t>PARTIE 2 - PRIX UNITAIRES POUR L'EMISSION DES BONS DE COMMANDE</t>
  </si>
  <si>
    <t>Prix unitaire HT</t>
  </si>
  <si>
    <t>Prix unitaire TTC</t>
  </si>
  <si>
    <t>Heure supplémentaire pour le poste 1 - Accueil</t>
  </si>
  <si>
    <t>Heure supplémentaire pour le poste 2 - Courrier</t>
  </si>
  <si>
    <t>Heure supplémentaire pour le poste 3 - Factotum</t>
  </si>
  <si>
    <r>
      <t xml:space="preserve">Jour supplémentaire pour le poste 1 - Accueil
</t>
    </r>
    <r>
      <rPr>
        <i/>
        <sz val="10"/>
        <color indexed="16"/>
        <rFont val="Arial"/>
        <family val="2"/>
      </rPr>
      <t>Notamment remplacement du responsable d'accueil</t>
    </r>
  </si>
  <si>
    <r>
      <t xml:space="preserve">MONTANT MAXIMUM DE L'ACCORD-CADRE EN €HT
</t>
    </r>
    <r>
      <rPr>
        <i/>
        <sz val="10"/>
        <color indexed="9"/>
        <rFont val="Arial"/>
        <family val="2"/>
      </rPr>
      <t xml:space="preserve">Montant minimum </t>
    </r>
    <r>
      <rPr>
        <i/>
        <u/>
        <sz val="10"/>
        <color indexed="9"/>
        <rFont val="Arial"/>
        <family val="2"/>
      </rPr>
      <t>pour la durée totale de 48 mois</t>
    </r>
    <r>
      <rPr>
        <i/>
        <sz val="10"/>
        <color indexed="9"/>
        <rFont val="Arial"/>
        <family val="2"/>
      </rPr>
      <t xml:space="preserve"> majoré d'un coefficient de 1.2</t>
    </r>
    <r>
      <rPr>
        <b/>
        <sz val="12"/>
        <color indexed="9"/>
        <rFont val="Arial"/>
        <family val="2"/>
      </rPr>
      <t xml:space="preserve"> </t>
    </r>
  </si>
  <si>
    <t>Les montants et prix renseignés ci-dessus sont réputés complets et comprennent les charges fiscales, parafiscales ou autres frappant obligatoirement la prestation ainsi que tous les frais, notamment de transport ou de déplacement du personnel du titulaire nécessaires à l’exécution des prestations.</t>
  </si>
  <si>
    <t>Le montant annuel maximum des commandes pouvant être passé sur la partie 2 s'élève à 20% du montant forfaitaire annuel de la partie 1.</t>
  </si>
  <si>
    <r>
      <t xml:space="preserve">MONTANT MINIMUM DE L'ACCORD-CADRE EN €HT
</t>
    </r>
    <r>
      <rPr>
        <i/>
        <sz val="10"/>
        <color indexed="9"/>
        <rFont val="Arial"/>
        <family val="2"/>
      </rPr>
      <t xml:space="preserve">Montant forfaitaire de la partie 1 </t>
    </r>
    <r>
      <rPr>
        <i/>
        <u/>
        <sz val="10"/>
        <color indexed="9"/>
        <rFont val="Arial"/>
        <family val="2"/>
      </rPr>
      <t>pour la période initiale de 24 mois</t>
    </r>
  </si>
  <si>
    <t>MP 25-04: Prestations d'accueil / courrier / factotum du siège de l'Agence de Services et Paiement à Limoges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</si>
</sst>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 &quot;€&quot;"/>
    <numFmt numFmtId="165" formatCode="_-* #,##0.00\ [$€-40C]_-;\-* #,##0.00\ [$€-40C]_-;_-* &quot;-&quot;??\ [$€-40C]_-;_-@_-"/>
  </numFmts>
  <fonts count="19" x14ac:knownFonts="1">
    <font>
      <sz val="11"/>
      <color theme="1"/>
      <name val="Calibri"/>
      <family val="2"/>
      <scheme val="minor"/>
    </font>
    <font>
      <sz val="10"/>
      <name val="Arial"/>
    </font>
    <font>
      <b/>
      <sz val="12"/>
      <name val="Arial"/>
      <family val="2"/>
    </font>
    <font>
      <sz val="10"/>
      <name val="Arial"/>
      <family val="2"/>
    </font>
    <font>
      <b/>
      <sz val="10"/>
      <name val="Arial"/>
      <family val="2"/>
    </font>
    <font>
      <b/>
      <sz val="14"/>
      <name val="Arial"/>
      <family val="2"/>
    </font>
    <font>
      <i/>
      <sz val="10"/>
      <name val="Arial"/>
      <family val="2"/>
    </font>
    <font>
      <b/>
      <sz val="16"/>
      <name val="Arial"/>
      <family val="2"/>
    </font>
    <font>
      <i/>
      <sz val="10"/>
      <color indexed="16"/>
      <name val="Arial"/>
      <family val="2"/>
    </font>
    <font>
      <b/>
      <sz val="12"/>
      <color indexed="9"/>
      <name val="Arial"/>
      <family val="2"/>
    </font>
    <font>
      <i/>
      <sz val="10"/>
      <color indexed="9"/>
      <name val="Arial"/>
      <family val="2"/>
    </font>
    <font>
      <i/>
      <u/>
      <sz val="10"/>
      <color indexed="9"/>
      <name val="Arial"/>
      <family val="2"/>
    </font>
    <font>
      <sz val="11"/>
      <color theme="5" tint="-0.499984740745262"/>
      <name val="Arial"/>
      <family val="2"/>
    </font>
    <font>
      <b/>
      <sz val="12"/>
      <color rgb="FFFF0000"/>
      <name val="Arial"/>
      <family val="2"/>
    </font>
    <font>
      <b/>
      <sz val="12"/>
      <color theme="0"/>
      <name val="Arial"/>
      <family val="2"/>
    </font>
    <font>
      <b/>
      <sz val="11"/>
      <color theme="5" tint="-0.499984740745262"/>
      <name val="Arial"/>
      <family val="2"/>
    </font>
    <font>
      <sz val="10"/>
      <color theme="5" tint="-0.499984740745262"/>
      <name val="Arial"/>
      <family val="2"/>
    </font>
    <font>
      <b/>
      <sz val="10"/>
      <color theme="5" tint="-0.499984740745262"/>
      <name val="Arial"/>
      <family val="2"/>
    </font>
    <font>
      <b/>
      <sz val="12"/>
      <color theme="5" tint="-0.499984740745262"/>
      <name val="Arial"/>
      <family val="2"/>
    </font>
  </fonts>
  <fills count="6">
    <fill>
      <patternFill patternType="none"/>
    </fill>
    <fill>
      <patternFill patternType="gray125"/>
    </fill>
    <fill>
      <patternFill patternType="solid">
        <fgColor rgb="FFFFFF99"/>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rgb="FFC00000"/>
        <bgColor indexed="64"/>
      </patternFill>
    </fill>
  </fills>
  <borders count="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xf numFmtId="0" fontId="1" fillId="0" borderId="0"/>
    <xf numFmtId="44" fontId="1" fillId="0" borderId="0" applyFont="0" applyFill="0" applyBorder="0" applyAlignment="0" applyProtection="0"/>
    <xf numFmtId="44" fontId="3" fillId="0" borderId="0" applyFont="0" applyFill="0" applyBorder="0" applyAlignment="0" applyProtection="0"/>
  </cellStyleXfs>
  <cellXfs count="34">
    <xf numFmtId="0" fontId="0" fillId="0" borderId="0" xfId="0"/>
    <xf numFmtId="0" fontId="1" fillId="0" borderId="0" xfId="1"/>
    <xf numFmtId="164" fontId="12" fillId="2" borderId="1" xfId="1" applyNumberFormat="1" applyFont="1" applyFill="1" applyBorder="1" applyAlignment="1" applyProtection="1">
      <alignment vertical="center"/>
      <protection locked="0"/>
    </xf>
    <xf numFmtId="164" fontId="12" fillId="2" borderId="2" xfId="1" applyNumberFormat="1" applyFont="1" applyFill="1" applyBorder="1" applyAlignment="1" applyProtection="1">
      <alignment vertical="center"/>
      <protection locked="0"/>
    </xf>
    <xf numFmtId="0" fontId="7" fillId="0" borderId="0" xfId="1" applyFont="1" applyFill="1" applyAlignment="1" applyProtection="1">
      <alignment horizontal="center" vertical="center"/>
    </xf>
    <xf numFmtId="0" fontId="13" fillId="0" borderId="0" xfId="1" applyFont="1" applyFill="1" applyAlignment="1" applyProtection="1">
      <alignment horizontal="left" vertical="center"/>
    </xf>
    <xf numFmtId="0" fontId="14" fillId="3" borderId="3" xfId="1" applyFont="1" applyFill="1" applyBorder="1" applyProtection="1"/>
    <xf numFmtId="0" fontId="14" fillId="3" borderId="4" xfId="1" applyFont="1" applyFill="1" applyBorder="1" applyProtection="1"/>
    <xf numFmtId="0" fontId="14" fillId="3" borderId="5" xfId="1" applyFont="1" applyFill="1" applyBorder="1" applyProtection="1"/>
    <xf numFmtId="0" fontId="15" fillId="4" borderId="2" xfId="1" applyFont="1" applyFill="1" applyBorder="1" applyAlignment="1" applyProtection="1">
      <alignment horizontal="center" vertical="center" wrapText="1"/>
    </xf>
    <xf numFmtId="0" fontId="12" fillId="0" borderId="2" xfId="1" applyFont="1" applyFill="1" applyBorder="1" applyAlignment="1" applyProtection="1">
      <alignment horizontal="center" vertical="center"/>
    </xf>
    <xf numFmtId="0" fontId="16" fillId="0" borderId="2" xfId="1" applyFont="1" applyFill="1" applyBorder="1" applyAlignment="1" applyProtection="1">
      <alignment horizontal="left"/>
    </xf>
    <xf numFmtId="164" fontId="12" fillId="0" borderId="1" xfId="1" applyNumberFormat="1" applyFont="1" applyFill="1" applyBorder="1" applyAlignment="1" applyProtection="1">
      <alignment vertical="center"/>
    </xf>
    <xf numFmtId="0" fontId="2" fillId="0" borderId="3" xfId="1" applyFont="1" applyFill="1" applyBorder="1" applyAlignment="1" applyProtection="1">
      <alignment horizontal="center" vertical="center"/>
    </xf>
    <xf numFmtId="0" fontId="17" fillId="0" borderId="4" xfId="1" applyFont="1" applyFill="1" applyBorder="1" applyAlignment="1" applyProtection="1">
      <alignment horizontal="right" vertical="center"/>
    </xf>
    <xf numFmtId="164" fontId="18" fillId="0" borderId="2" xfId="1" applyNumberFormat="1" applyFont="1" applyFill="1" applyBorder="1" applyAlignment="1" applyProtection="1">
      <alignment horizontal="right" vertical="center"/>
    </xf>
    <xf numFmtId="0" fontId="2" fillId="0" borderId="0" xfId="1" applyFont="1" applyFill="1" applyBorder="1" applyAlignment="1" applyProtection="1">
      <alignment horizontal="center" vertical="center"/>
    </xf>
    <xf numFmtId="0" fontId="3" fillId="0" borderId="0" xfId="1" applyFont="1" applyFill="1" applyBorder="1" applyAlignment="1" applyProtection="1">
      <alignment horizontal="right" vertical="center"/>
    </xf>
    <xf numFmtId="164" fontId="2" fillId="0" borderId="0" xfId="1" applyNumberFormat="1" applyFont="1" applyFill="1" applyBorder="1" applyAlignment="1" applyProtection="1">
      <alignment horizontal="right" vertical="center"/>
    </xf>
    <xf numFmtId="164" fontId="12" fillId="0" borderId="2" xfId="1" applyNumberFormat="1" applyFont="1" applyFill="1" applyBorder="1" applyAlignment="1" applyProtection="1">
      <alignment vertical="center"/>
    </xf>
    <xf numFmtId="0" fontId="16" fillId="0" borderId="2" xfId="1" applyFont="1" applyFill="1" applyBorder="1" applyAlignment="1" applyProtection="1">
      <alignment horizontal="left" wrapText="1"/>
    </xf>
    <xf numFmtId="0" fontId="2" fillId="0" borderId="0" xfId="1" applyFont="1" applyFill="1" applyBorder="1" applyAlignment="1" applyProtection="1">
      <alignment horizontal="right"/>
    </xf>
    <xf numFmtId="0" fontId="14" fillId="5" borderId="6" xfId="1" applyFont="1" applyFill="1" applyBorder="1" applyProtection="1"/>
    <xf numFmtId="0" fontId="14" fillId="5" borderId="7" xfId="1" applyFont="1" applyFill="1" applyBorder="1" applyAlignment="1" applyProtection="1">
      <alignment horizontal="right" wrapText="1"/>
    </xf>
    <xf numFmtId="165" fontId="2" fillId="0" borderId="2" xfId="1" applyNumberFormat="1" applyFont="1" applyFill="1" applyBorder="1" applyAlignment="1" applyProtection="1">
      <alignment horizontal="right"/>
    </xf>
    <xf numFmtId="0" fontId="14" fillId="5" borderId="3" xfId="1" applyFont="1" applyFill="1" applyBorder="1" applyProtection="1"/>
    <xf numFmtId="0" fontId="14" fillId="5" borderId="5" xfId="1" applyFont="1" applyFill="1" applyBorder="1" applyAlignment="1" applyProtection="1">
      <alignment horizontal="right" wrapText="1"/>
    </xf>
    <xf numFmtId="0" fontId="3" fillId="0" borderId="0" xfId="1" applyFont="1" applyFill="1" applyBorder="1" applyAlignment="1" applyProtection="1">
      <alignment horizontal="left" vertical="center" wrapText="1"/>
    </xf>
    <xf numFmtId="0" fontId="4" fillId="0" borderId="0" xfId="1" applyFont="1" applyFill="1" applyBorder="1" applyAlignment="1" applyProtection="1">
      <alignment horizontal="left" vertical="center"/>
    </xf>
    <xf numFmtId="0" fontId="3" fillId="0" borderId="0" xfId="1" applyFont="1" applyFill="1" applyAlignment="1" applyProtection="1">
      <alignment horizontal="left" vertical="center" wrapText="1"/>
    </xf>
    <xf numFmtId="164" fontId="12" fillId="2" borderId="2" xfId="1" applyNumberFormat="1" applyFont="1" applyFill="1" applyBorder="1" applyAlignment="1" applyProtection="1">
      <alignment horizontal="right" vertical="center"/>
      <protection locked="0"/>
    </xf>
    <xf numFmtId="0" fontId="5" fillId="0" borderId="0" xfId="1" applyFont="1" applyFill="1" applyAlignment="1" applyProtection="1">
      <alignment horizontal="center" vertical="center"/>
    </xf>
    <xf numFmtId="0" fontId="6" fillId="0" borderId="0" xfId="1" applyFont="1" applyAlignment="1" applyProtection="1">
      <alignment horizontal="left" vertical="center" wrapText="1"/>
    </xf>
    <xf numFmtId="0" fontId="5" fillId="0" borderId="0" xfId="1" applyFont="1" applyFill="1" applyAlignment="1" applyProtection="1">
      <alignment horizontal="center" vertical="center" wrapText="1"/>
    </xf>
  </cellXfs>
  <cellStyles count="4">
    <cellStyle name="Monétaire 2" xfId="3"/>
    <cellStyle name="Monétaire 3"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7"/>
  <sheetViews>
    <sheetView tabSelected="1" workbookViewId="0">
      <selection activeCell="G19" sqref="G19"/>
    </sheetView>
  </sheetViews>
  <sheetFormatPr baseColWidth="10" defaultRowHeight="15" x14ac:dyDescent="0.25"/>
  <cols>
    <col min="1" max="1" width="31.28515625" customWidth="1"/>
    <col min="2" max="2" width="42.28515625" bestFit="1" customWidth="1"/>
    <col min="3" max="3" width="29.85546875" customWidth="1"/>
    <col min="4" max="4" width="33.140625" customWidth="1"/>
  </cols>
  <sheetData>
    <row r="2" spans="1:4" ht="18" customHeight="1" x14ac:dyDescent="0.25">
      <c r="A2" s="33" t="s">
        <v>22</v>
      </c>
      <c r="B2" s="33"/>
      <c r="C2" s="33"/>
      <c r="D2" s="33"/>
    </row>
    <row r="3" spans="1:4" ht="33" customHeight="1" x14ac:dyDescent="0.25">
      <c r="A3" s="33"/>
      <c r="B3" s="33"/>
      <c r="C3" s="33"/>
      <c r="D3" s="33"/>
    </row>
    <row r="4" spans="1:4" ht="18" x14ac:dyDescent="0.25">
      <c r="A4" s="31" t="s">
        <v>0</v>
      </c>
      <c r="B4" s="31"/>
      <c r="C4" s="31"/>
      <c r="D4" s="31"/>
    </row>
    <row r="5" spans="1:4" ht="20.25" x14ac:dyDescent="0.25">
      <c r="A5" s="4"/>
      <c r="B5" s="4"/>
      <c r="C5" s="4"/>
      <c r="D5" s="4"/>
    </row>
    <row r="6" spans="1:4" ht="20.25" x14ac:dyDescent="0.25">
      <c r="A6" s="5" t="s">
        <v>1</v>
      </c>
      <c r="B6" s="4"/>
      <c r="C6" s="4"/>
      <c r="D6" s="4"/>
    </row>
    <row r="8" spans="1:4" ht="15.75" x14ac:dyDescent="0.25">
      <c r="A8" s="6" t="s">
        <v>2</v>
      </c>
      <c r="B8" s="7"/>
      <c r="C8" s="7"/>
      <c r="D8" s="8"/>
    </row>
    <row r="9" spans="1:4" x14ac:dyDescent="0.25">
      <c r="A9" s="9" t="s">
        <v>3</v>
      </c>
      <c r="B9" s="9" t="s">
        <v>4</v>
      </c>
      <c r="C9" s="9" t="s">
        <v>5</v>
      </c>
      <c r="D9" s="9" t="s">
        <v>6</v>
      </c>
    </row>
    <row r="10" spans="1:4" x14ac:dyDescent="0.25">
      <c r="A10" s="10">
        <v>1</v>
      </c>
      <c r="B10" s="11" t="s">
        <v>7</v>
      </c>
      <c r="C10" s="2">
        <v>0</v>
      </c>
      <c r="D10" s="12">
        <f>C10*1.2</f>
        <v>0</v>
      </c>
    </row>
    <row r="11" spans="1:4" x14ac:dyDescent="0.25">
      <c r="A11" s="10">
        <v>2</v>
      </c>
      <c r="B11" s="11" t="s">
        <v>8</v>
      </c>
      <c r="C11" s="3">
        <v>0</v>
      </c>
      <c r="D11" s="12">
        <f t="shared" ref="D11:D13" si="0">C11*1.2</f>
        <v>0</v>
      </c>
    </row>
    <row r="12" spans="1:4" x14ac:dyDescent="0.25">
      <c r="A12" s="10">
        <v>3</v>
      </c>
      <c r="B12" s="11" t="s">
        <v>9</v>
      </c>
      <c r="C12" s="30">
        <v>0</v>
      </c>
      <c r="D12" s="12">
        <f t="shared" si="0"/>
        <v>0</v>
      </c>
    </row>
    <row r="13" spans="1:4" ht="15.75" x14ac:dyDescent="0.25">
      <c r="A13" s="13"/>
      <c r="B13" s="14" t="s">
        <v>10</v>
      </c>
      <c r="C13" s="15">
        <f>SUM(C10:C12)</f>
        <v>0</v>
      </c>
      <c r="D13" s="12">
        <f t="shared" si="0"/>
        <v>0</v>
      </c>
    </row>
    <row r="14" spans="1:4" ht="15.75" x14ac:dyDescent="0.25">
      <c r="A14" s="16"/>
      <c r="B14" s="17"/>
      <c r="C14" s="18"/>
      <c r="D14" s="18"/>
    </row>
    <row r="15" spans="1:4" ht="15.75" x14ac:dyDescent="0.25">
      <c r="A15" s="6" t="s">
        <v>11</v>
      </c>
      <c r="B15" s="7"/>
      <c r="C15" s="7"/>
      <c r="D15" s="8"/>
    </row>
    <row r="16" spans="1:4" x14ac:dyDescent="0.25">
      <c r="A16" s="9" t="s">
        <v>3</v>
      </c>
      <c r="B16" s="9" t="s">
        <v>4</v>
      </c>
      <c r="C16" s="9" t="s">
        <v>12</v>
      </c>
      <c r="D16" s="9" t="s">
        <v>13</v>
      </c>
    </row>
    <row r="17" spans="1:4" x14ac:dyDescent="0.25">
      <c r="A17" s="10">
        <v>4</v>
      </c>
      <c r="B17" s="11" t="s">
        <v>14</v>
      </c>
      <c r="C17" s="3">
        <v>0</v>
      </c>
      <c r="D17" s="19">
        <f>C17*1.2</f>
        <v>0</v>
      </c>
    </row>
    <row r="18" spans="1:4" x14ac:dyDescent="0.25">
      <c r="A18" s="10">
        <v>5</v>
      </c>
      <c r="B18" s="11" t="s">
        <v>15</v>
      </c>
      <c r="C18" s="3">
        <v>0</v>
      </c>
      <c r="D18" s="19">
        <f t="shared" ref="D18:D20" si="1">C18*1.2</f>
        <v>0</v>
      </c>
    </row>
    <row r="19" spans="1:4" x14ac:dyDescent="0.25">
      <c r="A19" s="10">
        <v>6</v>
      </c>
      <c r="B19" s="11" t="s">
        <v>16</v>
      </c>
      <c r="C19" s="30">
        <v>0</v>
      </c>
      <c r="D19" s="19">
        <f t="shared" si="1"/>
        <v>0</v>
      </c>
    </row>
    <row r="20" spans="1:4" ht="57" customHeight="1" x14ac:dyDescent="0.25">
      <c r="A20" s="10">
        <v>7</v>
      </c>
      <c r="B20" s="20" t="s">
        <v>17</v>
      </c>
      <c r="C20" s="30">
        <v>0</v>
      </c>
      <c r="D20" s="19">
        <f t="shared" si="1"/>
        <v>0</v>
      </c>
    </row>
    <row r="21" spans="1:4" ht="15.75" x14ac:dyDescent="0.25">
      <c r="A21" s="1"/>
      <c r="B21" s="21"/>
      <c r="C21" s="21"/>
      <c r="D21" s="18"/>
    </row>
    <row r="22" spans="1:4" ht="67.5" customHeight="1" x14ac:dyDescent="0.25">
      <c r="A22" s="22"/>
      <c r="B22" s="23" t="s">
        <v>21</v>
      </c>
      <c r="C22" s="24">
        <f>C13*2</f>
        <v>0</v>
      </c>
      <c r="D22" s="18"/>
    </row>
    <row r="23" spans="1:4" ht="69.75" customHeight="1" x14ac:dyDescent="0.25">
      <c r="A23" s="25"/>
      <c r="B23" s="26" t="s">
        <v>18</v>
      </c>
      <c r="C23" s="24">
        <f>(C13*4)*1.2</f>
        <v>0</v>
      </c>
      <c r="D23" s="18"/>
    </row>
    <row r="24" spans="1:4" ht="15.75" x14ac:dyDescent="0.25">
      <c r="A24" s="1"/>
      <c r="B24" s="21"/>
      <c r="C24" s="21"/>
      <c r="D24" s="18"/>
    </row>
    <row r="25" spans="1:4" ht="33" customHeight="1" x14ac:dyDescent="0.25">
      <c r="A25" s="32" t="s">
        <v>19</v>
      </c>
      <c r="B25" s="32"/>
      <c r="C25" s="32"/>
      <c r="D25" s="32"/>
    </row>
    <row r="26" spans="1:4" x14ac:dyDescent="0.25">
      <c r="A26" s="27"/>
      <c r="B26" s="1"/>
      <c r="C26" s="1"/>
      <c r="D26" s="1"/>
    </row>
    <row r="27" spans="1:4" x14ac:dyDescent="0.25">
      <c r="A27" s="28" t="s">
        <v>20</v>
      </c>
      <c r="B27" s="27"/>
      <c r="C27" s="27"/>
      <c r="D27" s="29"/>
    </row>
  </sheetData>
  <mergeCells count="3">
    <mergeCell ref="A4:D4"/>
    <mergeCell ref="A25:D25"/>
    <mergeCell ref="A2:D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ASP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DUFOUR</dc:creator>
  <cp:lastModifiedBy>Geraldine PEYNY-TINGAUD</cp:lastModifiedBy>
  <dcterms:created xsi:type="dcterms:W3CDTF">2024-12-13T09:09:13Z</dcterms:created>
  <dcterms:modified xsi:type="dcterms:W3CDTF">2025-01-23T12:18:47Z</dcterms:modified>
</cp:coreProperties>
</file>