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-CROUS\6-DIRECTION ACHATS\5-MARCHES ET CONTRATS MAINTENANCE\4-MARCHE A L ETUDE\2025_AO ETANCHEITE TOITURE_SECURISATION\"/>
    </mc:Choice>
  </mc:AlternateContent>
  <xr:revisionPtr revIDLastSave="0" documentId="13_ncr:1_{B2B6E188-EB8F-477D-97A6-F889533274A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NOMENCLATURE" sheetId="3" r:id="rId1"/>
    <sheet name="5A- Sites Hébergement tertaire " sheetId="4" r:id="rId2"/>
    <sheet name="5B -Sites Restaurants" sheetId="2" r:id="rId3"/>
  </sheets>
  <definedNames>
    <definedName name="_03" hidden="1">Print_Area</definedName>
    <definedName name="_04" hidden="1">Print_Area</definedName>
    <definedName name="_xlnm._FilterDatabase" localSheetId="1" hidden="1">'5A- Sites Hébergement tertaire '!$A$4:$Y$4</definedName>
    <definedName name="_xlnm._FilterDatabase" localSheetId="2" hidden="1">'5B -Sites Restaurants'!$A$4:$AG$4</definedName>
    <definedName name="_xlnm._FilterDatabase" localSheetId="0" hidden="1">NOMENCLATURE!$A$1:$O$71</definedName>
    <definedName name="_r">#REF!</definedName>
    <definedName name="_R2_reseau_urbain">#REF!</definedName>
    <definedName name="_r3_b2s">#REF!</definedName>
    <definedName name="aaa" hidden="1">Print_Area</definedName>
    <definedName name="alerte_dj">#REF!</definedName>
    <definedName name="b2s_d">#REF!</definedName>
    <definedName name="base">#REF!</definedName>
    <definedName name="Clt_ener">#REF!,#REF!,#REF!,#REF!,#REF!,#REF!,#REF!</definedName>
    <definedName name="Clt_note">#REF!,#REF!,#REF!,#REF!,#REF!,#REF!,#REF!</definedName>
    <definedName name="Clt_prix">#REF!,#REF!,#REF!,#REF!,#REF!,#REF!,#REF!</definedName>
    <definedName name="Clt_tech">#REF!,#REF!,#REF!,#REF!,#REF!,#REF!,#REF!</definedName>
    <definedName name="complmodB2S">#REF!</definedName>
    <definedName name="complmodTEL">#REF!</definedName>
    <definedName name="Conso_gaz_an">#REF!</definedName>
    <definedName name="Conso_Mwh">#REF!</definedName>
    <definedName name="conso_tete">#REF!</definedName>
    <definedName name="conso_thiver">#REF!</definedName>
    <definedName name="Consotr1_été">#REF!</definedName>
    <definedName name="Consotr1_hiver">#REF!</definedName>
    <definedName name="Consotr2_été">#REF!</definedName>
    <definedName name="Consotr2_hiver">#REF!</definedName>
    <definedName name="cout1">#REF!</definedName>
    <definedName name="coutétéB2S">#REF!</definedName>
    <definedName name="couthiverB2S">#REF!</definedName>
    <definedName name="Coutnet_combust">#REF!</definedName>
    <definedName name="coutt1">#REF!</definedName>
    <definedName name="coutt2">#REF!</definedName>
    <definedName name="coutt3">#REF!</definedName>
    <definedName name="coutt4">#REF!</definedName>
    <definedName name="critere">#REF!</definedName>
    <definedName name="ct_b2s">#REF!</definedName>
    <definedName name="ct_s2s">#REF!</definedName>
    <definedName name="ct_tel">#REF!</definedName>
    <definedName name="ct_tep">#REF!</definedName>
    <definedName name="debie">#REF!</definedName>
    <definedName name="dj_telb2s">#REF!</definedName>
    <definedName name="djete">#REF!</definedName>
    <definedName name="djhiv_teleff">#REF!</definedName>
    <definedName name="djmaxtep">#REF!</definedName>
    <definedName name="djstep">#REF!</definedName>
    <definedName name="dju_dec">#REF!</definedName>
    <definedName name="dju_fev">#REF!</definedName>
    <definedName name="dju_jan">#REF!</definedName>
    <definedName name="dju_mar">#REF!</definedName>
    <definedName name="dju_nov">#REF!</definedName>
    <definedName name="dju_total">#REF!</definedName>
    <definedName name="dtukcjl">#REF!,#REF!,#REF!,#REF!,#REF!,#REF!,#REF!</definedName>
    <definedName name="ecret_dec">#REF!</definedName>
    <definedName name="ecret_fev">#REF!</definedName>
    <definedName name="ecret_jan">#REF!</definedName>
    <definedName name="ecret_mar">#REF!</definedName>
    <definedName name="ecret_nov">#REF!</definedName>
    <definedName name="ecretd">#REF!</definedName>
    <definedName name="ecretf">#REF!</definedName>
    <definedName name="ecretj">#REF!</definedName>
    <definedName name="ecretm">#REF!</definedName>
    <definedName name="ecretn">#REF!</definedName>
    <definedName name="ecs_jour">#REF!</definedName>
    <definedName name="ecs_jourd">#REF!</definedName>
    <definedName name="ecs_jourf">#REF!</definedName>
    <definedName name="ecs_jourj">#REF!</definedName>
    <definedName name="ecs_jourm">#REF!</definedName>
    <definedName name="ecs_journ">#REF!</definedName>
    <definedName name="engtel">#REF!</definedName>
    <definedName name="equiv_bd">#REF!</definedName>
    <definedName name="ete_s2s">#REF!</definedName>
    <definedName name="Eté_tr1">#REF!</definedName>
    <definedName name="Excel_BuiltIn_Print_Titles_6">"#ref!"</definedName>
    <definedName name="f">#REF!,#REF!,#REF!,#REF!,#REF!,#REF!,#REF!</definedName>
    <definedName name="fp">#REF!</definedName>
    <definedName name="gaz_telb2s">#REF!</definedName>
    <definedName name="ggg" hidden="1">Print_Area</definedName>
    <definedName name="Google_Sheet_Link_1014896768_684336833" hidden="1">Print_Area</definedName>
    <definedName name="Google_Sheet_Link_1016351158_907749648" hidden="1">Print_Area</definedName>
    <definedName name="Google_Sheet_Link_1022739721_1004365356" hidden="1">Print_Area</definedName>
    <definedName name="Google_Sheet_Link_1029639739_1563931475" hidden="1">Print_Area</definedName>
    <definedName name="Google_Sheet_Link_103886958_373592740" hidden="1">Print_Area</definedName>
    <definedName name="Google_Sheet_Link_106758566_243352149" hidden="1">Print_Area</definedName>
    <definedName name="Google_Sheet_Link_1084393115_1573537276" hidden="1">Print_Area</definedName>
    <definedName name="Google_Sheet_Link_1095865013_810491735" hidden="1">Print_Area</definedName>
    <definedName name="Google_Sheet_Link_1104595341_1559677492" hidden="1">Print_Area</definedName>
    <definedName name="Google_Sheet_Link_1110237628_68125930" hidden="1">Print_Area</definedName>
    <definedName name="Google_Sheet_Link_111947850_846131068" hidden="1">Print_Area</definedName>
    <definedName name="Google_Sheet_Link_1120995790_631081718" hidden="1">Print_Area</definedName>
    <definedName name="Google_Sheet_Link_1122755768_1874896497" hidden="1">Print_Area</definedName>
    <definedName name="Google_Sheet_Link_1187897896_2136194121" hidden="1">Print_Area</definedName>
    <definedName name="Google_Sheet_Link_1202584881_816043440" hidden="1">Print_Area</definedName>
    <definedName name="Google_Sheet_Link_121500583_1798368663" hidden="1">Print_Area</definedName>
    <definedName name="Google_Sheet_Link_1218721889_293689707" hidden="1">Print_Area</definedName>
    <definedName name="Google_Sheet_Link_1227834364_512997037" hidden="1">Print_Area</definedName>
    <definedName name="Google_Sheet_Link_1258665581_743061456" hidden="1">Print_Area</definedName>
    <definedName name="Google_Sheet_Link_1293045121_495043482" hidden="1">Print_Area</definedName>
    <definedName name="Google_Sheet_Link_1300997998_1592459380" hidden="1">Print_Area</definedName>
    <definedName name="Google_Sheet_Link_1351412919_1662997281" hidden="1">Print_Area</definedName>
    <definedName name="Google_Sheet_Link_1356963170_346487857" hidden="1">Print_Area</definedName>
    <definedName name="Google_Sheet_Link_135971116_1346246462" hidden="1">Print_Area</definedName>
    <definedName name="Google_Sheet_Link_1362309710_367354440" hidden="1">Print_Area</definedName>
    <definedName name="Google_Sheet_Link_1408120674_896599123" hidden="1">Print_Area</definedName>
    <definedName name="Google_Sheet_Link_1409106197_2005418250" hidden="1">Print_Area</definedName>
    <definedName name="Google_Sheet_Link_1411872857_1516316518" hidden="1">Print_Area</definedName>
    <definedName name="Google_Sheet_Link_143484349_2141733057" hidden="1">Print_Area</definedName>
    <definedName name="Google_Sheet_Link_1437743375_1412502031" hidden="1">Print_Area</definedName>
    <definedName name="Google_Sheet_Link_1460253888_1575995289" hidden="1">Print_Area</definedName>
    <definedName name="Google_Sheet_Link_1461506901_1471640141" hidden="1">Print_Area</definedName>
    <definedName name="Google_Sheet_Link_1471584183_1627996447" hidden="1">Print_Area</definedName>
    <definedName name="Google_Sheet_Link_1494330831_1137717537" hidden="1">Print_Area</definedName>
    <definedName name="Google_Sheet_Link_1569191415_247318703" hidden="1">Print_Area</definedName>
    <definedName name="Google_Sheet_Link_1587609079_929412717" hidden="1">Print_Area</definedName>
    <definedName name="Google_Sheet_Link_1598354403_1798209315" hidden="1">Print_Area</definedName>
    <definedName name="Google_Sheet_Link_1618192398_1054444955" hidden="1">Print_Area</definedName>
    <definedName name="Google_Sheet_Link_1626709636_1277018446" hidden="1">Print_Area</definedName>
    <definedName name="Google_Sheet_Link_1658581458_377515298" hidden="1">Print_Area</definedName>
    <definedName name="Google_Sheet_Link_1668339478_1913280917" hidden="1">Print_Area</definedName>
    <definedName name="Google_Sheet_Link_1696966261_874570821" hidden="1">Print_Area</definedName>
    <definedName name="Google_Sheet_Link_1698197098_541634564" hidden="1">Print_Area</definedName>
    <definedName name="Google_Sheet_Link_1708773335_1828454899" hidden="1">Print_Area</definedName>
    <definedName name="Google_Sheet_Link_1742554842_1952164649" hidden="1">Print_Area</definedName>
    <definedName name="Google_Sheet_Link_1759657222_482108024" hidden="1">Print_Area</definedName>
    <definedName name="Google_Sheet_Link_1761356758_1831963377" hidden="1">Print_Area</definedName>
    <definedName name="Google_Sheet_Link_1770972627_1745935272" hidden="1">Print_Area</definedName>
    <definedName name="Google_Sheet_Link_1839631716_1929895537" hidden="1">Print_Area</definedName>
    <definedName name="Google_Sheet_Link_1853435942_690339276" hidden="1">Print_Area</definedName>
    <definedName name="Google_Sheet_Link_1873937137_2010791299" hidden="1">Print_Area</definedName>
    <definedName name="Google_Sheet_Link_1880263336_988213741" hidden="1">Print_Area</definedName>
    <definedName name="Google_Sheet_Link_1893652949_1331173085" hidden="1">Print_Area</definedName>
    <definedName name="Google_Sheet_Link_1906604883_1309914905" hidden="1">Print_Area</definedName>
    <definedName name="Google_Sheet_Link_1914537334_1264156988" hidden="1">Print_Area</definedName>
    <definedName name="Google_Sheet_Link_1915339586_1129973923" hidden="1">Print_Area</definedName>
    <definedName name="Google_Sheet_Link_1923161149_1777008117" hidden="1">Print_Area</definedName>
    <definedName name="Google_Sheet_Link_1934622981_465522378" hidden="1">Print_Area</definedName>
    <definedName name="Google_Sheet_Link_1943111233_1173533713" hidden="1">Print_Area</definedName>
    <definedName name="Google_Sheet_Link_194482223_1296468566" hidden="1">Print_Area</definedName>
    <definedName name="Google_Sheet_Link_1972564109_1105243216" hidden="1">Print_Area</definedName>
    <definedName name="Google_Sheet_Link_1986497572_534027029" hidden="1">Print_Area</definedName>
    <definedName name="Google_Sheet_Link_2003067641_1372262823" hidden="1">Print_Area</definedName>
    <definedName name="Google_Sheet_Link_2014844615_1384272896" hidden="1">Print_Area</definedName>
    <definedName name="Google_Sheet_Link_2016491500_1749150200" hidden="1">Print_Area</definedName>
    <definedName name="Google_Sheet_Link_2020992745_181653774" hidden="1">Print_Area</definedName>
    <definedName name="Google_Sheet_Link_202354174_1306202498" hidden="1">Print_Area</definedName>
    <definedName name="Google_Sheet_Link_203334864_414829369" hidden="1">Print_Area</definedName>
    <definedName name="Google_Sheet_Link_2045041451_1915194713" hidden="1">Print_Area</definedName>
    <definedName name="Google_Sheet_Link_2082230417_1418345682" hidden="1">Print_Area</definedName>
    <definedName name="Google_Sheet_Link_2091805017_1536145172" hidden="1">Print_Area</definedName>
    <definedName name="Google_Sheet_Link_2096754408_1684057538" hidden="1">Print_Area</definedName>
    <definedName name="Google_Sheet_Link_2114152381_350490873" hidden="1">Print_Area</definedName>
    <definedName name="Google_Sheet_Link_212172517_604940347" hidden="1">Print_Area</definedName>
    <definedName name="Google_Sheet_Link_2123997296_1519215973" hidden="1">Print_Area</definedName>
    <definedName name="Google_Sheet_Link_2133553845_399916942" hidden="1">Print_Area</definedName>
    <definedName name="Google_Sheet_Link_240858346_1776970025" hidden="1">Print_Area</definedName>
    <definedName name="Google_Sheet_Link_253154985_1185420607" hidden="1">Print_Area</definedName>
    <definedName name="Google_Sheet_Link_316299013_1876803313" hidden="1">Print_Area</definedName>
    <definedName name="Google_Sheet_Link_342834281_1879608602" hidden="1">Print_Area</definedName>
    <definedName name="Google_Sheet_Link_370390626_522530769" hidden="1">Print_Area</definedName>
    <definedName name="Google_Sheet_Link_377550616_576862888" hidden="1">Print_Area</definedName>
    <definedName name="Google_Sheet_Link_396487079_1218959576" hidden="1">Print_Area</definedName>
    <definedName name="Google_Sheet_Link_407616406_73071512" hidden="1">Print_Area</definedName>
    <definedName name="Google_Sheet_Link_423284993_1565170586" hidden="1">Print_Area</definedName>
    <definedName name="Google_Sheet_Link_426979379_1527171538" hidden="1">Print_Area</definedName>
    <definedName name="Google_Sheet_Link_434167378_743781810" hidden="1">Print_Area</definedName>
    <definedName name="Google_Sheet_Link_454254159_433690676" hidden="1">Print_Area</definedName>
    <definedName name="Google_Sheet_Link_469960795_1981194387" hidden="1">Print_Area</definedName>
    <definedName name="Google_Sheet_Link_482117629_1200698360" hidden="1">Print_Area</definedName>
    <definedName name="Google_Sheet_Link_560261778_452756358" hidden="1">Print_Area</definedName>
    <definedName name="Google_Sheet_Link_564855546_50489962" hidden="1">Print_Area</definedName>
    <definedName name="Google_Sheet_Link_576254140_594446676" hidden="1">Print_Area</definedName>
    <definedName name="Google_Sheet_Link_581342672_737872706" hidden="1">Print_Area</definedName>
    <definedName name="Google_Sheet_Link_585469571_2054325635" hidden="1">Print_Area</definedName>
    <definedName name="Google_Sheet_Link_637691825_1876092106" hidden="1">Print_Area</definedName>
    <definedName name="Google_Sheet_Link_677554721_155037275" hidden="1">Print_Area</definedName>
    <definedName name="Google_Sheet_Link_686084320_1609742189" hidden="1">Print_Area</definedName>
    <definedName name="Google_Sheet_Link_690608461_1566855065" hidden="1">Print_Area</definedName>
    <definedName name="Google_Sheet_Link_693475749_1539554725" hidden="1">Print_Area</definedName>
    <definedName name="Google_Sheet_Link_706721986_343264502" hidden="1">Print_Area</definedName>
    <definedName name="Google_Sheet_Link_721284811_1725433678" hidden="1">Print_Area</definedName>
    <definedName name="Google_Sheet_Link_731958210_1794083482" hidden="1">Print_Area</definedName>
    <definedName name="Google_Sheet_Link_736454590_2109366423" hidden="1">Print_Area</definedName>
    <definedName name="Google_Sheet_Link_76398451_456190362" hidden="1">Print_Area</definedName>
    <definedName name="Google_Sheet_Link_792168054_354296075" hidden="1">Print_Area</definedName>
    <definedName name="Google_Sheet_Link_795260523_2025383469" hidden="1">Print_Area</definedName>
    <definedName name="Google_Sheet_Link_841358367_1627408839" hidden="1">Print_Area</definedName>
    <definedName name="Google_Sheet_Link_852759757_1097837676" hidden="1">Print_Area</definedName>
    <definedName name="Google_Sheet_Link_855740206_1129052209" hidden="1">Print_Area</definedName>
    <definedName name="Google_Sheet_Link_882426495_1276714429" hidden="1">Print_Area</definedName>
    <definedName name="Google_Sheet_Link_925492041_1898561012" hidden="1">Print_Area</definedName>
    <definedName name="Google_Sheet_Link_93179256_723451635" hidden="1">Print_Area</definedName>
    <definedName name="Google_Sheet_Link_953638423_1097937242" hidden="1">Print_Area</definedName>
    <definedName name="hiver_s2s">#REF!</definedName>
    <definedName name="Hiver_tr1">#REF!</definedName>
    <definedName name="ImTEL">#REF!</definedName>
    <definedName name="indexTEP">#REF!</definedName>
    <definedName name="jhqsxuhMDV">#REF!</definedName>
    <definedName name="jndf">#REF!</definedName>
    <definedName name="k_ticgn">#REF!</definedName>
    <definedName name="kuuy">#REF!,#REF!,#REF!,#REF!,#REF!,#REF!,#REF!</definedName>
    <definedName name="ldltomuoùhop">#REF!,#REF!,#REF!,#REF!,#REF!,#REF!,#REF!</definedName>
    <definedName name="ljbgvl">#REF!</definedName>
    <definedName name="lolol">#REF!</definedName>
    <definedName name="lvklcgj">#REF!</definedName>
    <definedName name="mat">#REF!</definedName>
    <definedName name="max">#REF!</definedName>
    <definedName name="mod_s2s_été">#REF!</definedName>
    <definedName name="mod_s2s_hiver">#REF!</definedName>
    <definedName name="mod120_tel">#REF!</definedName>
    <definedName name="modeff_tel">#REF!</definedName>
    <definedName name="modTEL">#REF!</definedName>
    <definedName name="modTEP">#REF!</definedName>
    <definedName name="modtep_120">#REF!</definedName>
    <definedName name="mois_ticgn">#REF!</definedName>
    <definedName name="mt_alea">#REF!</definedName>
    <definedName name="Mwhtr1_été">#REF!</definedName>
    <definedName name="Mwhtr1_hiver">#REF!</definedName>
    <definedName name="Mwhtr2_été">#REF!</definedName>
    <definedName name="Mwhtr2_hiver">#REF!</definedName>
    <definedName name="NiveauB2S">#REF!</definedName>
    <definedName name="NiveauTEL">#REF!</definedName>
    <definedName name="NiveauTEP">#REF!</definedName>
    <definedName name="ollolol">#REF!,#REF!,#REF!,#REF!,#REF!,#REF!,#REF!</definedName>
    <definedName name="ololo">#REF!,#REF!,#REF!,#REF!,#REF!,#REF!,#REF!</definedName>
    <definedName name="optimum">#REF!</definedName>
    <definedName name="p">#REF!</definedName>
    <definedName name="P.C._utile">#REF!</definedName>
    <definedName name="Part_été">#REF!</definedName>
    <definedName name="Part_hiver">#REF!</definedName>
    <definedName name="partb2s">#REF!</definedName>
    <definedName name="parts2s">#REF!</definedName>
    <definedName name="parttel">#REF!</definedName>
    <definedName name="parttep">#REF!</definedName>
    <definedName name="pcifod">#REF!</definedName>
    <definedName name="pcifol">#REF!</definedName>
    <definedName name="pete_tel">#REF!</definedName>
    <definedName name="pfixeTEP">#REF!</definedName>
    <definedName name="phiver_tel">#REF!</definedName>
    <definedName name="porncc">#REF!,#REF!,#REF!,#REF!,#REF!,#REF!,#REF!</definedName>
    <definedName name="prixfod">#REF!</definedName>
    <definedName name="prixfol">#REF!</definedName>
    <definedName name="Q">#REF!</definedName>
    <definedName name="qad_telb2s">#REF!</definedName>
    <definedName name="qadtep">#REF!</definedName>
    <definedName name="qae_eff">#REF!</definedName>
    <definedName name="qae_eff_tep">#REF!</definedName>
    <definedName name="qae_s2se">#REF!</definedName>
    <definedName name="qaed_b2s">#REF!</definedName>
    <definedName name="qaer_tep">#REF!</definedName>
    <definedName name="qaertel">#REF!</definedName>
    <definedName name="qaetel">#REF!</definedName>
    <definedName name="QAEtep">#REF!</definedName>
    <definedName name="qafol">#REF!</definedName>
    <definedName name="QASDDCD">#REF!</definedName>
    <definedName name="QCzv">#REF!</definedName>
    <definedName name="qticgn_telb2s">#REF!</definedName>
    <definedName name="qticgn_tep">#REF!</definedName>
    <definedName name="RATIO">#REF!</definedName>
    <definedName name="rcomb">#REF!</definedName>
    <definedName name="red_b2s">#REF!</definedName>
    <definedName name="redmodTEP">#REF!</definedName>
    <definedName name="Réduc_été">#REF!</definedName>
    <definedName name="Réduc_hiver">#REF!</definedName>
    <definedName name="reductotalTEL">#REF!</definedName>
    <definedName name="reductotalTEP">#REF!</definedName>
    <definedName name="ReffTEL">#REF!</definedName>
    <definedName name="ReffTEP">#REF!</definedName>
    <definedName name="reindex_tel">#REF!</definedName>
    <definedName name="reindtep_p">#REF!</definedName>
    <definedName name="rgaz">#REF!</definedName>
    <definedName name="s">#REF!</definedName>
    <definedName name="saison_t">#REF!</definedName>
    <definedName name="sdfhs">#REF!</definedName>
    <definedName name="SES">#REF!,#REF!,#REF!,#REF!,#REF!,#REF!,#REF!</definedName>
    <definedName name="seuil">#REF!</definedName>
    <definedName name="Seuil_tr2_été">#REF!</definedName>
    <definedName name="Seuil_tr2_hiver">#REF!</definedName>
    <definedName name="seuile">#REF!</definedName>
    <definedName name="seuilh">#REF!</definedName>
    <definedName name="sup2g_tel">#REF!</definedName>
    <definedName name="sup4g_tel">#REF!</definedName>
    <definedName name="t">#REF!</definedName>
    <definedName name="tableau">#REF!</definedName>
    <definedName name="tep_forfp">#REF!</definedName>
    <definedName name="tgaz">#REF!</definedName>
    <definedName name="tOpérations" localSheetId="1">#REF!</definedName>
    <definedName name="tOpérations">#REF!</definedName>
    <definedName name="total_condb2s">#REF!</definedName>
    <definedName name="Total_Fht">#REF!</definedName>
    <definedName name="type_combust">#REF!</definedName>
    <definedName name="u">#REF!</definedName>
    <definedName name="vkjmglùj">#REF!</definedName>
    <definedName name="WFHSYU">#REF!</definedName>
    <definedName name="xhx">#REF!</definedName>
    <definedName name="xyux">#REF!,#REF!,#REF!,#REF!,#REF!,#REF!,#REF!</definedName>
    <definedName name="_xlnm.Print_Area" localSheetId="1">'5A- Sites Hébergement tertaire '!$A$1:$AP$111</definedName>
    <definedName name="_xlnm.Print_Area" localSheetId="2">'5B -Sites Restaurants'!$A$1:$AI$66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4" i="2" l="1"/>
  <c r="V109" i="4"/>
  <c r="U109" i="4"/>
  <c r="T109" i="4"/>
  <c r="S109" i="4"/>
  <c r="U107" i="4"/>
  <c r="U106" i="4"/>
  <c r="U105" i="4"/>
  <c r="U104" i="4"/>
  <c r="D109" i="4"/>
  <c r="U103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U5" i="4"/>
  <c r="D64" i="2"/>
</calcChain>
</file>

<file path=xl/sharedStrings.xml><?xml version="1.0" encoding="utf-8"?>
<sst xmlns="http://schemas.openxmlformats.org/spreadsheetml/2006/main" count="2726" uniqueCount="952">
  <si>
    <t xml:space="preserve">Numéro </t>
  </si>
  <si>
    <t xml:space="preserve">Site </t>
  </si>
  <si>
    <t>Ville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</si>
  <si>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</si>
  <si>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</si>
  <si>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</si>
  <si>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</si>
  <si>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</si>
  <si>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</si>
  <si>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</si>
  <si>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</si>
  <si>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</si>
  <si>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</si>
  <si>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</si>
  <si>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</si>
  <si>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</si>
  <si>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</si>
  <si>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</si>
  <si>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</si>
  <si>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</si>
  <si>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</si>
  <si>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</si>
  <si>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</si>
  <si>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</si>
  <si>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</si>
  <si>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Code batiment</t>
  </si>
  <si>
    <t>043510600_627001</t>
  </si>
  <si>
    <t>043510600_627003</t>
  </si>
  <si>
    <t>043510601_614000</t>
  </si>
  <si>
    <t>043510602_609000</t>
  </si>
  <si>
    <t>043509603_612001</t>
  </si>
  <si>
    <t>043509603_612008</t>
  </si>
  <si>
    <t>043509604_604004</t>
  </si>
  <si>
    <t>043509604_604005</t>
  </si>
  <si>
    <t>043509605_617000</t>
  </si>
  <si>
    <t>043511606_630001</t>
  </si>
  <si>
    <t>043511606_630007</t>
  </si>
  <si>
    <t>043511607_630000</t>
  </si>
  <si>
    <t>043511608_625000</t>
  </si>
  <si>
    <t>043508609_623000</t>
  </si>
  <si>
    <t>04350661_640000</t>
  </si>
  <si>
    <t>042901611_626000</t>
  </si>
  <si>
    <t>042901612_621000</t>
  </si>
  <si>
    <t>042901613_607000</t>
  </si>
  <si>
    <t>042912614_634000</t>
  </si>
  <si>
    <t>042904615_636000</t>
  </si>
  <si>
    <t>042205616_603000</t>
  </si>
  <si>
    <t>042205617_628000</t>
  </si>
  <si>
    <t>042202618_605000</t>
  </si>
  <si>
    <t>042202619_607000</t>
  </si>
  <si>
    <t>045607620_620000</t>
  </si>
  <si>
    <t>045607621_641000</t>
  </si>
  <si>
    <t>045603622_625000</t>
  </si>
  <si>
    <t>063509701_618000</t>
  </si>
  <si>
    <t>063510702_633000</t>
  </si>
  <si>
    <t>063510704_616000</t>
  </si>
  <si>
    <t>063511706_611000</t>
  </si>
  <si>
    <t>063511709_635000</t>
  </si>
  <si>
    <t>063511710_613000</t>
  </si>
  <si>
    <t>063511712_637000</t>
  </si>
  <si>
    <t>065607721_618000</t>
  </si>
  <si>
    <t>065607722_641000</t>
  </si>
  <si>
    <t>065603727_643000</t>
  </si>
  <si>
    <t>Département</t>
  </si>
  <si>
    <t>Secteur</t>
  </si>
  <si>
    <t>RENNES_CENTRE</t>
  </si>
  <si>
    <t>RENNES_BEAULIEU</t>
  </si>
  <si>
    <t>RENNES_VILLEJEAN</t>
  </si>
  <si>
    <t>BRUZ</t>
  </si>
  <si>
    <t>SAINT_MALO</t>
  </si>
  <si>
    <t>BREST_CENTRE</t>
  </si>
  <si>
    <t>PLOUZANE</t>
  </si>
  <si>
    <t>QUIMPER</t>
  </si>
  <si>
    <t>SAINT_BRIEUC</t>
  </si>
  <si>
    <t>LANNION</t>
  </si>
  <si>
    <t>VANNES</t>
  </si>
  <si>
    <t>LORIENT</t>
  </si>
  <si>
    <t>Libéllé des Ailes/Salles</t>
  </si>
  <si>
    <t>SALLE DU PERSONNEL</t>
  </si>
  <si>
    <t>LA CABANE</t>
  </si>
  <si>
    <t>ETOILE</t>
  </si>
  <si>
    <t>ASTROLABE</t>
  </si>
  <si>
    <t>VEGETAL ROOM</t>
  </si>
  <si>
    <t>INSA</t>
  </si>
  <si>
    <t>BROCELIANDE</t>
  </si>
  <si>
    <t>EREVE</t>
  </si>
  <si>
    <t>BAT D</t>
  </si>
  <si>
    <t>BAT B</t>
  </si>
  <si>
    <t>043510600_627002</t>
  </si>
  <si>
    <t>043511606_630006</t>
  </si>
  <si>
    <t>063509700_604000</t>
  </si>
  <si>
    <t>063510703_627000</t>
  </si>
  <si>
    <t>063510705_631000</t>
  </si>
  <si>
    <t>063511707_624000</t>
  </si>
  <si>
    <t>063511708_608000</t>
  </si>
  <si>
    <t>063511711_630000</t>
  </si>
  <si>
    <t>063508713_623000</t>
  </si>
  <si>
    <t>063506714_618000</t>
  </si>
  <si>
    <t>042904728_636000</t>
  </si>
  <si>
    <t>062904720_619000</t>
  </si>
  <si>
    <t>062901715_615000</t>
  </si>
  <si>
    <t>062901716_638000</t>
  </si>
  <si>
    <t>062901717_618000</t>
  </si>
  <si>
    <t>062901718_602000</t>
  </si>
  <si>
    <t>062901719_606000</t>
  </si>
  <si>
    <t>065607723_601000</t>
  </si>
  <si>
    <t>065607724_641000</t>
  </si>
  <si>
    <t>065603725_622000</t>
  </si>
  <si>
    <t>065603726_632000</t>
  </si>
  <si>
    <t>Catégorie de site</t>
  </si>
  <si>
    <t>Restaurant Universitaire</t>
  </si>
  <si>
    <t>Crous Market</t>
  </si>
  <si>
    <t>Moovy Market</t>
  </si>
  <si>
    <r>
      <rPr>
        <b/>
        <sz val="9"/>
        <color indexed="8"/>
        <rFont val="Calibri"/>
        <family val="2"/>
      </rPr>
      <t>Resto.U_LE-FOUGERES</t>
    </r>
    <r>
      <rPr>
        <sz val="9"/>
        <rFont val="Calibri"/>
        <family val="2"/>
      </rPr>
      <t xml:space="preserve"> 
46 rue Jean Guéhenno - 35700 RENNES</t>
    </r>
  </si>
  <si>
    <r>
      <rPr>
        <b/>
        <sz val="9"/>
        <color indexed="8"/>
        <rFont val="Calibri"/>
        <family val="2"/>
      </rPr>
      <t>Resto.U_BRASSERIE-HOCHE</t>
    </r>
    <r>
      <rPr>
        <sz val="9"/>
        <rFont val="Calibri"/>
        <family val="2"/>
      </rPr>
      <t xml:space="preserve">
2 rue Lesage - 35000 RENNES</t>
    </r>
  </si>
  <si>
    <r>
      <rPr>
        <b/>
        <sz val="9"/>
        <color indexed="8"/>
        <rFont val="Calibri"/>
        <family val="2"/>
      </rPr>
      <t xml:space="preserve">Resto.U_LA-DUCHESSE-ANNE </t>
    </r>
    <r>
      <rPr>
        <sz val="9"/>
        <rFont val="Calibri"/>
        <family val="2"/>
      </rPr>
      <t xml:space="preserve">
110 bd de la Duchesse Anne - 35700 RENNES</t>
    </r>
  </si>
  <si>
    <r>
      <rPr>
        <b/>
        <sz val="9"/>
        <color indexed="8"/>
        <rFont val="Calibri"/>
        <family val="2"/>
      </rPr>
      <t xml:space="preserve">Resto.U_L'ETOILE </t>
    </r>
    <r>
      <rPr>
        <sz val="9"/>
        <rFont val="Calibri"/>
        <family val="2"/>
      </rPr>
      <t xml:space="preserve">
39 avenue Professeur Charles Foulon - 35700 RENNES</t>
    </r>
  </si>
  <si>
    <r>
      <rPr>
        <b/>
        <sz val="9"/>
        <color indexed="8"/>
        <rFont val="Calibri"/>
        <family val="2"/>
      </rPr>
      <t xml:space="preserve">Resto.U_L'ASTROLABE </t>
    </r>
    <r>
      <rPr>
        <sz val="9"/>
        <rFont val="Calibri"/>
        <family val="2"/>
      </rPr>
      <t xml:space="preserve">
44 allée Jean d'Alembert / Allée de Beaulieu - 35700 RENNES</t>
    </r>
  </si>
  <si>
    <r>
      <rPr>
        <b/>
        <sz val="9"/>
        <rFont val="Calibri"/>
        <family val="2"/>
      </rPr>
      <t xml:space="preserve">Resto.U_INSA </t>
    </r>
    <r>
      <rPr>
        <sz val="9"/>
        <rFont val="Calibri"/>
        <family val="2"/>
      </rPr>
      <t xml:space="preserve">
20 Av. des buttes de coesmes 35700 Rennes</t>
    </r>
  </si>
  <si>
    <r>
      <rPr>
        <b/>
        <sz val="9"/>
        <color indexed="8"/>
        <rFont val="Calibri"/>
        <family val="2"/>
      </rPr>
      <t>Resto.U_LE-METRONOME</t>
    </r>
    <r>
      <rPr>
        <sz val="9"/>
        <rFont val="Calibri"/>
        <family val="2"/>
      </rPr>
      <t xml:space="preserve">  
avenue Bataille Flandres-Dunkerque -35000 RENNES</t>
    </r>
  </si>
  <si>
    <r>
      <rPr>
        <b/>
        <sz val="9"/>
        <color indexed="8"/>
        <rFont val="Calibri"/>
        <family val="2"/>
      </rPr>
      <t>Resto.U_LE-MELENIK</t>
    </r>
    <r>
      <rPr>
        <sz val="9"/>
        <rFont val="Calibri"/>
        <family val="2"/>
      </rPr>
      <t xml:space="preserve">
148 bd de Verdun - 35000 RENNES</t>
    </r>
  </si>
  <si>
    <r>
      <rPr>
        <b/>
        <sz val="9"/>
        <color indexed="8"/>
        <rFont val="Calibri"/>
        <family val="2"/>
      </rPr>
      <t>Resto.U_LA-HARPE</t>
    </r>
    <r>
      <rPr>
        <sz val="9"/>
        <rFont val="Calibri"/>
        <family val="2"/>
      </rPr>
      <t xml:space="preserve">
36 avenue Winston Churchill - 35700 RENNES</t>
    </r>
  </si>
  <si>
    <r>
      <rPr>
        <b/>
        <sz val="9"/>
        <rFont val="Calibri"/>
        <family val="2"/>
      </rPr>
      <t>Resto.U_KERLANN</t>
    </r>
    <r>
      <rPr>
        <sz val="9"/>
        <rFont val="Calibri"/>
        <family val="2"/>
      </rPr>
      <t xml:space="preserve">
23 Ctr Antoine St-Exupéry
Campus de Kerlann  35170 BRUZ</t>
    </r>
  </si>
  <si>
    <r>
      <rPr>
        <b/>
        <sz val="9"/>
        <rFont val="Calibri"/>
        <family val="2"/>
      </rPr>
      <t>Resto.U_ST MALO</t>
    </r>
    <r>
      <rPr>
        <sz val="9"/>
        <rFont val="Calibri"/>
        <family val="2"/>
      </rPr>
      <t xml:space="preserve">
3 bis Rue Henri Lemarié  35400 ST MALO</t>
    </r>
  </si>
  <si>
    <r>
      <rPr>
        <b/>
        <sz val="9"/>
        <rFont val="Calibri"/>
        <family val="2"/>
      </rPr>
      <t>Resto.U_BREST_L'ARMEN</t>
    </r>
    <r>
      <rPr>
        <sz val="9"/>
        <rFont val="Calibri"/>
        <family val="2"/>
      </rPr>
      <t xml:space="preserve">
2, bis av Victor Mr Gorgeu- 29280 PLOUZANE</t>
    </r>
  </si>
  <si>
    <r>
      <rPr>
        <b/>
        <sz val="9"/>
        <rFont val="Calibri"/>
        <family val="2"/>
      </rPr>
      <t>Resto.U_KERGOAT</t>
    </r>
    <r>
      <rPr>
        <sz val="9"/>
        <rFont val="Calibri"/>
        <family val="2"/>
      </rPr>
      <t xml:space="preserve">
1 rue Commandant Paul Vibert  29200 BREST</t>
    </r>
  </si>
  <si>
    <r>
      <rPr>
        <b/>
        <sz val="9"/>
        <rFont val="Calibri"/>
        <family val="2"/>
      </rPr>
      <t>Resto.U_BREST CENTRE</t>
    </r>
    <r>
      <rPr>
        <sz val="9"/>
        <rFont val="Calibri"/>
        <family val="2"/>
      </rPr>
      <t xml:space="preserve">
7 av Foch  29287 BREST</t>
    </r>
  </si>
  <si>
    <r>
      <rPr>
        <b/>
        <sz val="9"/>
        <rFont val="Calibri"/>
        <family val="2"/>
      </rPr>
      <t>Resto.U_PLOUZANE</t>
    </r>
    <r>
      <rPr>
        <sz val="9"/>
        <rFont val="Calibri"/>
        <family val="2"/>
      </rPr>
      <t xml:space="preserve">
Technopôle Pointe du Diable 
260 Av de Rochon - 29280 PLOUZANE</t>
    </r>
  </si>
  <si>
    <r>
      <rPr>
        <b/>
        <sz val="9"/>
        <rFont val="Calibri"/>
        <family val="2"/>
      </rPr>
      <t>Resto.U_KER_YS_QUIMPER</t>
    </r>
    <r>
      <rPr>
        <sz val="9"/>
        <rFont val="Calibri"/>
        <family val="2"/>
      </rPr>
      <t xml:space="preserve">
4 av de l'université - BP 1722 - 29107 QUIMPER</t>
    </r>
  </si>
  <si>
    <r>
      <rPr>
        <b/>
        <sz val="9"/>
        <rFont val="Calibri"/>
        <family val="2"/>
      </rPr>
      <t>Resto.U_SAINT-BRIEUC</t>
    </r>
    <r>
      <rPr>
        <sz val="9"/>
        <rFont val="Calibri"/>
        <family val="2"/>
      </rPr>
      <t xml:space="preserve">
1 Bd Waldeck Rousseau - 22000 SAINT-BRIEUC</t>
    </r>
  </si>
  <si>
    <r>
      <rPr>
        <b/>
        <sz val="9"/>
        <rFont val="Calibri"/>
        <family val="2"/>
      </rPr>
      <t>Resto.U_MAZIER_SAINT-BRIEUC</t>
    </r>
    <r>
      <rPr>
        <sz val="9"/>
        <rFont val="Calibri"/>
        <family val="2"/>
      </rPr>
      <t xml:space="preserve">
1 Esplanade des Prix Nobel -22000 SAINT-BRIEUC </t>
    </r>
  </si>
  <si>
    <r>
      <rPr>
        <b/>
        <sz val="9"/>
        <rFont val="Calibri"/>
        <family val="2"/>
      </rPr>
      <t>Resto.U_BRANLY</t>
    </r>
    <r>
      <rPr>
        <sz val="9"/>
        <rFont val="Calibri"/>
        <family val="2"/>
      </rPr>
      <t xml:space="preserve">
Rue Edouard Branly - BP 80242 - 22302 LANNION</t>
    </r>
  </si>
  <si>
    <r>
      <rPr>
        <b/>
        <sz val="9"/>
        <rFont val="Calibri"/>
        <family val="2"/>
      </rPr>
      <t>Resto.U_TREGOR_CENTRE</t>
    </r>
    <r>
      <rPr>
        <sz val="9"/>
        <rFont val="Calibri"/>
        <family val="2"/>
      </rPr>
      <t xml:space="preserve">
1 rue Longonaval - BP 80313 - 22303 LANNION</t>
    </r>
  </si>
  <si>
    <r>
      <rPr>
        <b/>
        <sz val="9"/>
        <rFont val="Calibri"/>
        <family val="2"/>
      </rPr>
      <t>Resto.U_KERCADO</t>
    </r>
    <r>
      <rPr>
        <sz val="9"/>
        <rFont val="Calibri"/>
        <family val="2"/>
      </rPr>
      <t xml:space="preserve">
78 rue des Vénètes - 56000 VANNES</t>
    </r>
  </si>
  <si>
    <r>
      <rPr>
        <b/>
        <sz val="9"/>
        <rFont val="Calibri"/>
        <family val="2"/>
      </rPr>
      <t>Resto.U_TOHANNIC</t>
    </r>
    <r>
      <rPr>
        <sz val="9"/>
        <rFont val="Calibri"/>
        <family val="2"/>
      </rPr>
      <t xml:space="preserve">
573 rue André Lwoff - 56000 VANNES</t>
    </r>
  </si>
  <si>
    <r>
      <rPr>
        <b/>
        <sz val="9"/>
        <rFont val="Calibri"/>
        <family val="2"/>
      </rPr>
      <t>Resto.U_LANVEUR</t>
    </r>
    <r>
      <rPr>
        <sz val="9"/>
        <rFont val="Calibri"/>
        <family val="2"/>
      </rPr>
      <t xml:space="preserve">
37 rue Lanveur - 56100 LORIENT</t>
    </r>
  </si>
  <si>
    <r>
      <rPr>
        <b/>
        <sz val="9"/>
        <color indexed="8"/>
        <rFont val="Calibri"/>
        <family val="2"/>
      </rPr>
      <t xml:space="preserve">MOOVY MARKET A l'IPAG
</t>
    </r>
    <r>
      <rPr>
        <sz val="9"/>
        <rFont val="Calibri"/>
        <family val="2"/>
      </rPr>
      <t>106 bd duchesse-Anne - 35000 RENNES</t>
    </r>
  </si>
  <si>
    <r>
      <rPr>
        <b/>
        <sz val="9"/>
        <color indexed="8"/>
        <rFont val="Calibri"/>
        <family val="2"/>
      </rPr>
      <t xml:space="preserve">BRASSERIE_EREVE - Rennes Villejean </t>
    </r>
    <r>
      <rPr>
        <sz val="9"/>
        <rFont val="Calibri"/>
        <family val="2"/>
      </rPr>
      <t>(RU : 120 + Bistrot:40)
15 av du Pr Léon Bernard - 35000 RENNES</t>
    </r>
  </si>
  <si>
    <r>
      <rPr>
        <b/>
        <sz val="9"/>
        <color indexed="8"/>
        <rFont val="Calibri"/>
        <family val="2"/>
      </rPr>
      <t>CROUS_MARKET_STAPS_Quartier LA HARPE</t>
    </r>
    <r>
      <rPr>
        <sz val="9"/>
        <rFont val="Calibri"/>
        <family val="2"/>
      </rPr>
      <t xml:space="preserve">
Av Campus de la Harpe, Av. Charles et Raymonde Tillon - 35700 RENNES</t>
    </r>
  </si>
  <si>
    <r>
      <rPr>
        <b/>
        <sz val="9"/>
        <rFont val="Calibri"/>
        <family val="2"/>
      </rPr>
      <t>CROUS_MARKET_KER_YS_QUIMPER intégré au RU</t>
    </r>
    <r>
      <rPr>
        <sz val="9"/>
        <rFont val="Calibri"/>
        <family val="2"/>
      </rPr>
      <t xml:space="preserve">
4 av de l'université - BP 1722 - 29107 QUIMPER</t>
    </r>
  </si>
  <si>
    <r>
      <rPr>
        <b/>
        <sz val="9"/>
        <color indexed="8"/>
        <rFont val="Calibri"/>
        <family val="2"/>
      </rPr>
      <t xml:space="preserve">CROUS_MARKET_IUT de Vannes
</t>
    </r>
    <r>
      <rPr>
        <sz val="9"/>
        <rFont val="Calibri"/>
        <family val="2"/>
      </rPr>
      <t>8 rue Montaigne 56000 VANNES</t>
    </r>
  </si>
  <si>
    <r>
      <rPr>
        <b/>
        <sz val="9"/>
        <color indexed="8"/>
        <rFont val="Calibri"/>
        <family val="2"/>
      </rPr>
      <t xml:space="preserve">CROUS_MARKET_ENSIBS - Campus Tohannic </t>
    </r>
    <r>
      <rPr>
        <sz val="9"/>
        <rFont val="Calibri"/>
        <family val="2"/>
      </rPr>
      <t xml:space="preserve">
573 rue Yves Mainguy 56000 VANNES</t>
    </r>
  </si>
  <si>
    <r>
      <rPr>
        <b/>
        <sz val="9"/>
        <color indexed="8"/>
        <rFont val="Calibri"/>
        <family val="2"/>
      </rPr>
      <t>CROUS_MARKET_TOHANNIC (2010) - Intégré au RU</t>
    </r>
    <r>
      <rPr>
        <sz val="9"/>
        <rFont val="Calibri"/>
        <family val="2"/>
      </rPr>
      <t xml:space="preserve">
573 rue André Lwoff - 56000 VANNES</t>
    </r>
  </si>
  <si>
    <t>LE FOUGERES</t>
  </si>
  <si>
    <t>METRONOME</t>
  </si>
  <si>
    <t>RDC/RUE</t>
  </si>
  <si>
    <t>RENNES</t>
  </si>
  <si>
    <t>SAINT-MALO</t>
  </si>
  <si>
    <t>BREST</t>
  </si>
  <si>
    <t>SAINT-BRIEUC</t>
  </si>
  <si>
    <t>Type N - 3ème catégorie</t>
  </si>
  <si>
    <t>Type N, W - 4ème catégorie</t>
  </si>
  <si>
    <t>Type N - 2ème catégorie</t>
  </si>
  <si>
    <t>Type N - 1ère catégorie</t>
  </si>
  <si>
    <t>?</t>
  </si>
  <si>
    <t>Type N - 4ème catégorie</t>
  </si>
  <si>
    <t>Type R-N - 1ère catégorie</t>
  </si>
  <si>
    <t>Classement ERP</t>
  </si>
  <si>
    <t>Surface m² SHON</t>
  </si>
  <si>
    <t xml:space="preserve">1160 m2 </t>
  </si>
  <si>
    <t>Inclus dans le ru</t>
  </si>
  <si>
    <r>
      <rPr>
        <b/>
        <sz val="9"/>
        <rFont val="Geometria"/>
      </rPr>
      <t>CROUS_MARKET_IGR_IAE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11 Rue Jean Macé - 35700 RENNES</t>
    </r>
  </si>
  <si>
    <r>
      <rPr>
        <b/>
        <sz val="9"/>
        <rFont val="Geometria"/>
      </rPr>
      <t>CROUS_MARKET_FOUGERES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46 rue Jean Guéhenno - 35700 RENNES</t>
    </r>
  </si>
  <si>
    <r>
      <rPr>
        <b/>
        <sz val="9"/>
        <rFont val="Geometria"/>
      </rPr>
      <t>CROUS_MARKET_ Paul Ricoeur de la Cité Internationale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11 bis Bd de la Liberté - 35000 RENNES</t>
    </r>
  </si>
  <si>
    <r>
      <rPr>
        <b/>
        <sz val="9"/>
        <rFont val="Geometria"/>
      </rPr>
      <t>CROUS_MARKET_ IUT  - Rennes Beaulieu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3 rue du Clos Courtel - 35000 RENNES</t>
    </r>
  </si>
  <si>
    <r>
      <rPr>
        <b/>
        <sz val="9"/>
        <rFont val="Geometria"/>
      </rPr>
      <t>CROUS_MARKET_ ASTROLABE - Rennes Beaulieu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44 Allée Jean D'Alembert / Allée de Beaulieu - 35000 RENNES</t>
    </r>
  </si>
  <si>
    <r>
      <rPr>
        <b/>
        <sz val="9"/>
        <rFont val="Geometria"/>
      </rPr>
      <t>CROUS_MARKET_LA-HARPE</t>
    </r>
    <r>
      <rPr>
        <sz val="9"/>
        <rFont val="Calibri"/>
        <family val="2"/>
      </rPr>
      <t xml:space="preserve">
36 avenue Winston Churchill - 35700 RENNES</t>
    </r>
  </si>
  <si>
    <t>Statut</t>
  </si>
  <si>
    <t>Actif</t>
  </si>
  <si>
    <t>Inactif en 2023</t>
  </si>
  <si>
    <t>Inactif en 2022</t>
  </si>
  <si>
    <t>Propriété</t>
  </si>
  <si>
    <t>Etat/Crous</t>
  </si>
  <si>
    <t>Virgine LE FOLL</t>
  </si>
  <si>
    <t>Marcos MARTINEZ</t>
  </si>
  <si>
    <t>Etat/Université Rennes 1</t>
  </si>
  <si>
    <t>Laurence LE BON</t>
  </si>
  <si>
    <t>Etat/IUFM</t>
  </si>
  <si>
    <t>Conseil Général 35</t>
  </si>
  <si>
    <t>Thierry STEPHAN</t>
  </si>
  <si>
    <t>Emmanuel CARDINAL</t>
  </si>
  <si>
    <t>Samuel JOLLIOT</t>
  </si>
  <si>
    <t>Sandrine BILLY</t>
  </si>
  <si>
    <t>Lannion Trégor Agglomération</t>
  </si>
  <si>
    <t>Thierry HUITEL</t>
  </si>
  <si>
    <t>Elodie MARET</t>
  </si>
  <si>
    <t>Etat/Crous pour la partie Hébergement et la cafétéria</t>
  </si>
  <si>
    <t>Etat/Université Rennes 2</t>
  </si>
  <si>
    <t>Camille BECHE</t>
  </si>
  <si>
    <t>Etat/Université Rennes 2 et Rennes 1</t>
  </si>
  <si>
    <t>Etat/Université Bretagne Occidentale</t>
  </si>
  <si>
    <t>Etat/Université Bretagne Sud</t>
  </si>
  <si>
    <t>Suivi par</t>
  </si>
  <si>
    <t>35</t>
  </si>
  <si>
    <t>Salle polyvalente/culturelle</t>
  </si>
  <si>
    <t>Logement de fonction</t>
  </si>
  <si>
    <t>A</t>
  </si>
  <si>
    <t>B</t>
  </si>
  <si>
    <t>C</t>
  </si>
  <si>
    <t>Aile A1</t>
  </si>
  <si>
    <t>Aile A2</t>
  </si>
  <si>
    <t>Aile B1</t>
  </si>
  <si>
    <t>Aile B2</t>
  </si>
  <si>
    <t>Aile C1</t>
  </si>
  <si>
    <t>Aile C2</t>
  </si>
  <si>
    <t>Aile D1</t>
  </si>
  <si>
    <t>Aile D2</t>
  </si>
  <si>
    <t>Aile E1</t>
  </si>
  <si>
    <t>Aile E2</t>
  </si>
  <si>
    <t>Aile F1</t>
  </si>
  <si>
    <t>Aile F2</t>
  </si>
  <si>
    <t>Aile G1</t>
  </si>
  <si>
    <t>Aile G2</t>
  </si>
  <si>
    <t>Aile V1</t>
  </si>
  <si>
    <t>Aile V2</t>
  </si>
  <si>
    <t>Aile A</t>
  </si>
  <si>
    <t>Aile B</t>
  </si>
  <si>
    <t>Aile C</t>
  </si>
  <si>
    <t>Aile D</t>
  </si>
  <si>
    <t>Aile E</t>
  </si>
  <si>
    <t>Aile F</t>
  </si>
  <si>
    <t>Aile Glénans</t>
  </si>
  <si>
    <t>Aile Béniguet</t>
  </si>
  <si>
    <t>R</t>
  </si>
  <si>
    <t>S</t>
  </si>
  <si>
    <t>T</t>
  </si>
  <si>
    <t>H</t>
  </si>
  <si>
    <t>I</t>
  </si>
  <si>
    <t>J</t>
  </si>
  <si>
    <t>K</t>
  </si>
  <si>
    <t>L</t>
  </si>
  <si>
    <t>Hoche</t>
  </si>
  <si>
    <t>Robien</t>
  </si>
  <si>
    <t>Nombre de niveaux</t>
  </si>
  <si>
    <t>R+1</t>
  </si>
  <si>
    <t>R+3</t>
  </si>
  <si>
    <t>R+2</t>
  </si>
  <si>
    <t>RDC</t>
  </si>
  <si>
    <r>
      <rPr>
        <b/>
        <sz val="9"/>
        <rFont val="Geometria"/>
      </rPr>
      <t>CROUS_MARKET_ POLE LANGUES-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 xml:space="preserve">Université Rennes 2 </t>
    </r>
    <r>
      <rPr>
        <b/>
        <sz val="9"/>
        <color indexed="8"/>
        <rFont val="Calibri"/>
        <family val="2"/>
      </rPr>
      <t xml:space="preserve">
</t>
    </r>
    <r>
      <rPr>
        <sz val="9"/>
        <color indexed="8"/>
        <rFont val="Calibri"/>
        <family val="2"/>
      </rPr>
      <t>2 place Gaston Berger - 35000 RENNES</t>
    </r>
  </si>
  <si>
    <r>
      <rPr>
        <b/>
        <sz val="9"/>
        <rFont val="Geometria"/>
      </rPr>
      <t>CROUS_MARKET_HALL B - Université  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 place Gaston Berger - 35000 RENNES</t>
    </r>
  </si>
  <si>
    <r>
      <rPr>
        <b/>
        <sz val="9"/>
        <rFont val="Geometria"/>
      </rPr>
      <t xml:space="preserve">CROUS_MARKET_ METRONOME -  Rennes Villejean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Université Rennes 2
avenue Bataille Flandres-Dunkerque  - 3570 RENNES</t>
    </r>
  </si>
  <si>
    <r>
      <rPr>
        <b/>
        <sz val="9"/>
        <rFont val="Geometria"/>
      </rPr>
      <t>CROUS_MARKET_ SANTE 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Université Rennes 1 
2 av Léon Bernard - 35700 RENNES</t>
    </r>
  </si>
  <si>
    <r>
      <rPr>
        <b/>
        <sz val="9"/>
        <rFont val="Geometria"/>
      </rPr>
      <t>CROUS_MARKET_ KER LANN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23 Ctr Antoine St-Exupéry
Campus de Kerlann  35170 BRUZ</t>
    </r>
  </si>
  <si>
    <r>
      <rPr>
        <b/>
        <sz val="9"/>
        <rFont val="Geometria"/>
      </rPr>
      <t>CROUS_MARKET_ IUT de Saint-Malo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38 Bd de Déportés - 35800 SAINT-MALO</t>
    </r>
  </si>
  <si>
    <r>
      <rPr>
        <b/>
        <sz val="9"/>
        <rFont val="Geometria"/>
      </rPr>
      <t>CROUS_MARKET_ UBO_Pôle Universitaire Pierre Jakez Hélias_QUIMPER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18 av de la Plage des Gueux  - 29000 QUIMPER</t>
    </r>
  </si>
  <si>
    <r>
      <rPr>
        <b/>
        <sz val="9"/>
        <rFont val="Geometria"/>
      </rPr>
      <t>CROUS_MARKET_ IBRBS médecine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20 avenue Camille Desmoulins - 29200 BREST</t>
    </r>
  </si>
  <si>
    <r>
      <rPr>
        <b/>
        <sz val="9"/>
        <rFont val="Geometria"/>
      </rPr>
      <t>CROUS_MARKET_ des SCIENCES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6 av Victor Le Gorgeu - 29200 BREST</t>
    </r>
  </si>
  <si>
    <r>
      <rPr>
        <b/>
        <sz val="9"/>
        <rFont val="Geometria"/>
      </rPr>
      <t xml:space="preserve">CROUS_MARKET_ IUT de Brest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12 Rue de Kergoat - impasse de la Giraudière - 29200 BREST</t>
    </r>
  </si>
  <si>
    <r>
      <rPr>
        <b/>
        <sz val="9"/>
        <rFont val="Geometria"/>
      </rPr>
      <t>CROUS_MARKET_ AES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20 av Victor Le Gorgeu - 29200 BREST</t>
    </r>
  </si>
  <si>
    <r>
      <rPr>
        <b/>
        <sz val="9"/>
        <rFont val="Geometria"/>
      </rPr>
      <t>CROUS_MARKET_ BU du Bouguen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6 rue du Bouguen - 29200 BREST</t>
    </r>
  </si>
  <si>
    <r>
      <rPr>
        <b/>
        <sz val="9"/>
        <rFont val="Geometria"/>
      </rPr>
      <t>CROUS_MARKET_ "Action" La Parenthèse</t>
    </r>
    <r>
      <rPr>
        <sz val="9"/>
        <rFont val="Geometria"/>
        <family val="2"/>
      </rPr>
      <t xml:space="preserve">
56000 VANNES</t>
    </r>
  </si>
  <si>
    <r>
      <rPr>
        <b/>
        <sz val="9"/>
        <rFont val="Geometria"/>
      </rPr>
      <t>CROUS_MARKET_ KERJULAUDE de Lorient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56100 LORIENT</t>
    </r>
  </si>
  <si>
    <r>
      <rPr>
        <b/>
        <sz val="9"/>
        <rFont val="Geometria"/>
      </rPr>
      <t xml:space="preserve">CROUS_MARKET_ PAQUEBOT de Lorient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 xml:space="preserve"> - 56100 LORIENT</t>
    </r>
  </si>
  <si>
    <r>
      <rPr>
        <b/>
        <sz val="9"/>
        <rFont val="Geometria"/>
      </rPr>
      <t>CROUS_MARKET_ SAINT_MAUDE de Lorient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Campus Saint-Maudé - Centre de Recherche SCIENCES - Rue saint-Maudé - 56100 LORIENT</t>
    </r>
  </si>
  <si>
    <t>Type Prestations</t>
  </si>
  <si>
    <t>Parcelle n°205 - Feuille 000 EW 01</t>
  </si>
  <si>
    <t>Parcelle n°232 - Feuille 000 CH 01</t>
  </si>
  <si>
    <t>Parcelle n°1 - Feuille 000 CH 01</t>
  </si>
  <si>
    <t>Cadastre</t>
  </si>
  <si>
    <t>CEZEMBRE C</t>
  </si>
  <si>
    <t>070</t>
  </si>
  <si>
    <t>CEZEMBRE B</t>
  </si>
  <si>
    <t>069</t>
  </si>
  <si>
    <t>CEZEMBRE A</t>
  </si>
  <si>
    <t>068</t>
  </si>
  <si>
    <t>LANVEUR</t>
  </si>
  <si>
    <t>067</t>
  </si>
  <si>
    <t>TECHNOPOLE</t>
  </si>
  <si>
    <t>066</t>
  </si>
  <si>
    <t>DUCHESSE ANNE</t>
  </si>
  <si>
    <t>065</t>
  </si>
  <si>
    <t>AWEN</t>
  </si>
  <si>
    <t>064</t>
  </si>
  <si>
    <t>VILLES DOREES</t>
  </si>
  <si>
    <t>063</t>
  </si>
  <si>
    <t>TOUR SUD</t>
  </si>
  <si>
    <t>062</t>
  </si>
  <si>
    <t>TOUR NORD</t>
  </si>
  <si>
    <t>061</t>
  </si>
  <si>
    <t>ST-HELIER</t>
  </si>
  <si>
    <t>060</t>
  </si>
  <si>
    <t>SEVIGNE (Studios)</t>
  </si>
  <si>
    <t>059</t>
  </si>
  <si>
    <t>SERVICES CENTRAUX</t>
  </si>
  <si>
    <t>058</t>
  </si>
  <si>
    <t>SEQUOIAS</t>
  </si>
  <si>
    <t>057</t>
  </si>
  <si>
    <t>PAUL RICOEUR</t>
  </si>
  <si>
    <t>056</t>
  </si>
  <si>
    <t>PALMIERS</t>
  </si>
  <si>
    <t>055</t>
  </si>
  <si>
    <t>OUESSANT</t>
  </si>
  <si>
    <t>054</t>
  </si>
  <si>
    <t>MOULIN DE JOUE</t>
  </si>
  <si>
    <t>053</t>
  </si>
  <si>
    <t>APPARTEMENT - RU TREGOR - LANNION</t>
  </si>
  <si>
    <t>506</t>
  </si>
  <si>
    <t>MAINE 2</t>
  </si>
  <si>
    <t>052</t>
  </si>
  <si>
    <t>APPARTEMENT - RU LANVEUR - LORIENT</t>
  </si>
  <si>
    <t>505</t>
  </si>
  <si>
    <t>MAINE 1</t>
  </si>
  <si>
    <t>051</t>
  </si>
  <si>
    <t xml:space="preserve">PAVILLON MITOYEN - TECHNOPOLE - PLOUZANE </t>
  </si>
  <si>
    <t>504</t>
  </si>
  <si>
    <t>LOUCHEUR</t>
  </si>
  <si>
    <t>050</t>
  </si>
  <si>
    <t>APPARTEMENT - DUCHESSE ANNE - RENNES</t>
  </si>
  <si>
    <t>503</t>
  </si>
  <si>
    <t>LE PARC</t>
  </si>
  <si>
    <t>049</t>
  </si>
  <si>
    <t>PC SECURITE - RENNES BEAULIEU N°11</t>
  </si>
  <si>
    <t>502</t>
  </si>
  <si>
    <t>LE BOUGUEN</t>
  </si>
  <si>
    <t>048</t>
  </si>
  <si>
    <t>PAVILLON MITOYEN - RENNES BEAULIEU N°11</t>
  </si>
  <si>
    <t>501</t>
  </si>
  <si>
    <t>LAURIERS</t>
  </si>
  <si>
    <t>047</t>
  </si>
  <si>
    <t>500</t>
  </si>
  <si>
    <t>LANREDEC 2</t>
  </si>
  <si>
    <t>046</t>
  </si>
  <si>
    <t>GALERIE AWEN</t>
  </si>
  <si>
    <t>401</t>
  </si>
  <si>
    <t>LANREDEC 1</t>
  </si>
  <si>
    <t>045</t>
  </si>
  <si>
    <t>SALLE CULTURELLE CLOUS</t>
  </si>
  <si>
    <t>400</t>
  </si>
  <si>
    <t>LANN-TRUSSAC</t>
  </si>
  <si>
    <t>044</t>
  </si>
  <si>
    <t>CLOUS</t>
  </si>
  <si>
    <t>304</t>
  </si>
  <si>
    <t>LANGUEDOC</t>
  </si>
  <si>
    <t>043</t>
  </si>
  <si>
    <t>MAINE_ 2 Bâtiments n°1 et n° 2 - DIRECTION NUMERIQUE</t>
  </si>
  <si>
    <t>303</t>
  </si>
  <si>
    <t>LA TOUCHE</t>
  </si>
  <si>
    <t>042</t>
  </si>
  <si>
    <t>BEAULIEU - 7 Bâtiments ABCDEFG - DIRECTION PATRIMOINE</t>
  </si>
  <si>
    <t>302</t>
  </si>
  <si>
    <t>LA HARPE</t>
  </si>
  <si>
    <t>041</t>
  </si>
  <si>
    <t>SERVICES CENTRAUX - ROBIEN</t>
  </si>
  <si>
    <t>301</t>
  </si>
  <si>
    <t>LA GARE (Studios)</t>
  </si>
  <si>
    <t>040</t>
  </si>
  <si>
    <t>SERVICES CENTRAUX - HOCHE</t>
  </si>
  <si>
    <t>300</t>
  </si>
  <si>
    <t>G3</t>
  </si>
  <si>
    <t>038</t>
  </si>
  <si>
    <t>KERGOAT</t>
  </si>
  <si>
    <t>039</t>
  </si>
  <si>
    <t>LES PALMIERS</t>
  </si>
  <si>
    <t>223</t>
  </si>
  <si>
    <t>F3</t>
  </si>
  <si>
    <t>037</t>
  </si>
  <si>
    <t>KER YS</t>
  </si>
  <si>
    <t>LES LAURIERS</t>
  </si>
  <si>
    <t>222</t>
  </si>
  <si>
    <t>E3</t>
  </si>
  <si>
    <t>036</t>
  </si>
  <si>
    <t>JULES-FERRY (studios)</t>
  </si>
  <si>
    <t>LES SEQUOIAS</t>
  </si>
  <si>
    <t>221</t>
  </si>
  <si>
    <t>D3</t>
  </si>
  <si>
    <t>035</t>
  </si>
  <si>
    <t>JEAN MACE</t>
  </si>
  <si>
    <t>LANN TRUSSAC</t>
  </si>
  <si>
    <t>220</t>
  </si>
  <si>
    <t>C3</t>
  </si>
  <si>
    <t>034</t>
  </si>
  <si>
    <t>HOUAT</t>
  </si>
  <si>
    <t>219</t>
  </si>
  <si>
    <t>B3</t>
  </si>
  <si>
    <t>033</t>
  </si>
  <si>
    <t>HOEDIC</t>
  </si>
  <si>
    <t>218</t>
  </si>
  <si>
    <t>A3</t>
  </si>
  <si>
    <t>032</t>
  </si>
  <si>
    <t>GAUCHE</t>
  </si>
  <si>
    <t>CITE INTERNATIONALE NELSON MANDELA</t>
  </si>
  <si>
    <t>217</t>
  </si>
  <si>
    <t>031</t>
  </si>
  <si>
    <t>FLANDRES-DUNKERQUE</t>
  </si>
  <si>
    <t>216</t>
  </si>
  <si>
    <t>Maine</t>
  </si>
  <si>
    <t>030</t>
  </si>
  <si>
    <t>DROITE</t>
  </si>
  <si>
    <t>BOUGUEN</t>
  </si>
  <si>
    <t>215</t>
  </si>
  <si>
    <t>029</t>
  </si>
  <si>
    <t>DIRECTION PATRIMOINE</t>
  </si>
  <si>
    <t>214</t>
  </si>
  <si>
    <t>028</t>
  </si>
  <si>
    <t>DIRECTION NUMERIQUE</t>
  </si>
  <si>
    <t>213</t>
  </si>
  <si>
    <t>027</t>
  </si>
  <si>
    <t>DEF</t>
  </si>
  <si>
    <t>BARBARA</t>
  </si>
  <si>
    <t>212</t>
  </si>
  <si>
    <t>026</t>
  </si>
  <si>
    <t>BEAUREGARD</t>
  </si>
  <si>
    <t>211</t>
  </si>
  <si>
    <t>025</t>
  </si>
  <si>
    <t>PATTON</t>
  </si>
  <si>
    <t>MICHEL DENIS</t>
  </si>
  <si>
    <t>210</t>
  </si>
  <si>
    <t>024</t>
  </si>
  <si>
    <t>CENTRE</t>
  </si>
  <si>
    <t>209</t>
  </si>
  <si>
    <t>023</t>
  </si>
  <si>
    <t>CAPUCINS</t>
  </si>
  <si>
    <t>208</t>
  </si>
  <si>
    <t>022</t>
  </si>
  <si>
    <t>BREHAT</t>
  </si>
  <si>
    <t>ALSACE FLANDRES DUNKERQUE</t>
  </si>
  <si>
    <t>207</t>
  </si>
  <si>
    <t>021</t>
  </si>
  <si>
    <t>BRANLY</t>
  </si>
  <si>
    <t>ALSACE HOUAT-HOEDIC</t>
  </si>
  <si>
    <t>206</t>
  </si>
  <si>
    <t>020</t>
  </si>
  <si>
    <t>BOUGUEN 2</t>
  </si>
  <si>
    <t>205</t>
  </si>
  <si>
    <t>019</t>
  </si>
  <si>
    <t>BOUGUEN 1</t>
  </si>
  <si>
    <t>MIRABEAU</t>
  </si>
  <si>
    <t>204</t>
  </si>
  <si>
    <t>018</t>
  </si>
  <si>
    <t>JEAN FERRAT</t>
  </si>
  <si>
    <t>203</t>
  </si>
  <si>
    <t>017</t>
  </si>
  <si>
    <t>LA GARE</t>
  </si>
  <si>
    <t>202</t>
  </si>
  <si>
    <t>Aile du 6</t>
  </si>
  <si>
    <t>016</t>
  </si>
  <si>
    <t>ABC</t>
  </si>
  <si>
    <t>JULES FERRY</t>
  </si>
  <si>
    <t>201</t>
  </si>
  <si>
    <t>Aile du 4</t>
  </si>
  <si>
    <t>015</t>
  </si>
  <si>
    <t>V</t>
  </si>
  <si>
    <t>SEVIGNE</t>
  </si>
  <si>
    <t>200</t>
  </si>
  <si>
    <t>Aile du 2</t>
  </si>
  <si>
    <t>014</t>
  </si>
  <si>
    <t>114</t>
  </si>
  <si>
    <t>013</t>
  </si>
  <si>
    <t>113</t>
  </si>
  <si>
    <t>012</t>
  </si>
  <si>
    <t>112</t>
  </si>
  <si>
    <t>011</t>
  </si>
  <si>
    <t>111</t>
  </si>
  <si>
    <t>010</t>
  </si>
  <si>
    <t>110</t>
  </si>
  <si>
    <t>RENNES-Villejean</t>
  </si>
  <si>
    <t>009</t>
  </si>
  <si>
    <t xml:space="preserve">BOUGUEN-LANREDEC </t>
  </si>
  <si>
    <t>109</t>
  </si>
  <si>
    <t>RENNES-Centre</t>
  </si>
  <si>
    <t>008</t>
  </si>
  <si>
    <t>MAINE</t>
  </si>
  <si>
    <t>108</t>
  </si>
  <si>
    <t>RENNES-Beaulieu</t>
  </si>
  <si>
    <t>007</t>
  </si>
  <si>
    <t>ALSACE CEZEMBRE-BREHAT-OUESSANT</t>
  </si>
  <si>
    <t>107</t>
  </si>
  <si>
    <t>006</t>
  </si>
  <si>
    <t>G</t>
  </si>
  <si>
    <t>DOROTHY VAUGHAN</t>
  </si>
  <si>
    <t>106</t>
  </si>
  <si>
    <t>005</t>
  </si>
  <si>
    <t>F</t>
  </si>
  <si>
    <t>BEAULIEU</t>
  </si>
  <si>
    <t>105</t>
  </si>
  <si>
    <t>004</t>
  </si>
  <si>
    <t>E</t>
  </si>
  <si>
    <t>CITE INTERNATIONALE PAUL RICOEUR</t>
  </si>
  <si>
    <t>104</t>
  </si>
  <si>
    <t>Restaurants U et Brasserie</t>
  </si>
  <si>
    <t>003</t>
  </si>
  <si>
    <t>D</t>
  </si>
  <si>
    <t>SAINT-HELIER</t>
  </si>
  <si>
    <t>103</t>
  </si>
  <si>
    <t>56</t>
  </si>
  <si>
    <t>002</t>
  </si>
  <si>
    <t>JULES-FERRY(Jean-Macé)</t>
  </si>
  <si>
    <t>102</t>
  </si>
  <si>
    <t>Hébergement - Bailleurs</t>
  </si>
  <si>
    <t>001</t>
  </si>
  <si>
    <t>101</t>
  </si>
  <si>
    <t>29</t>
  </si>
  <si>
    <t>Hébergement - Propriété ETAT</t>
  </si>
  <si>
    <t>Sécurité</t>
  </si>
  <si>
    <t>CPA</t>
  </si>
  <si>
    <t>Néant</t>
  </si>
  <si>
    <t>000</t>
  </si>
  <si>
    <t>100</t>
  </si>
  <si>
    <t>Tertiaire - Bureaux administratifs et divers</t>
  </si>
  <si>
    <t>00</t>
  </si>
  <si>
    <t>Nom de la prestation Vérif</t>
  </si>
  <si>
    <t>Code Verif</t>
  </si>
  <si>
    <t>Nom de la prestation comptable</t>
  </si>
  <si>
    <t>Code comptable</t>
  </si>
  <si>
    <t>Libéllé  des Ailes</t>
  </si>
  <si>
    <t>Code ailes</t>
  </si>
  <si>
    <t>Libellé du Batiment</t>
  </si>
  <si>
    <t>Code BATIMENT</t>
  </si>
  <si>
    <t>Libéllé du SITE</t>
  </si>
  <si>
    <t>Code SITE</t>
  </si>
  <si>
    <t>Site géographique</t>
  </si>
  <si>
    <t>Code géographique</t>
  </si>
  <si>
    <t>Code catégorie de site</t>
  </si>
  <si>
    <t>RDJ</t>
  </si>
  <si>
    <t>Nombre de batiments</t>
  </si>
  <si>
    <t>Parcelle n°401 - Feuille 000 BD 01</t>
  </si>
  <si>
    <t>Parcelle n°404 - Feuille 000 BD 01</t>
  </si>
  <si>
    <t>Parcelle n°216 - Feuille 000 BE 01</t>
  </si>
  <si>
    <t>Parcelle n°471 - Feuille 000 BC 01</t>
  </si>
  <si>
    <t>Parcelle n°235 - Feuille 000 IZ 01</t>
  </si>
  <si>
    <t>Parcelle n°8 - Feuille 000 KM 01</t>
  </si>
  <si>
    <t>Parcelle n°69 - Feuille 000 KL 01</t>
  </si>
  <si>
    <t>Parcelle n°800 - Feuille 000 AP 01</t>
  </si>
  <si>
    <t>Parcelle n°17 - Feuille 000 EW 01</t>
  </si>
  <si>
    <t>Parcelle n°82 - Feuille 000 BM 01</t>
  </si>
  <si>
    <t>Parcelle n°75 - Feuille 000 VH 01</t>
  </si>
  <si>
    <t>Parcelle n°137 ou 138- Feuille 000 CK 01</t>
  </si>
  <si>
    <t>Parcelle n°32 - Feuille 000 CK 01</t>
  </si>
  <si>
    <t>Parcelles n°404-489 - Feuille 000 CI 01</t>
  </si>
  <si>
    <t>Parcelle n°45 - Feuille 000 BS 01</t>
  </si>
  <si>
    <t>Parcelles n°296/22- Feuille 000 CK 01</t>
  </si>
  <si>
    <t>Parcelles n°306/309- Feuille 000 BY 01</t>
  </si>
  <si>
    <t>Parcelle n°148 - Feuille 000 AR 01</t>
  </si>
  <si>
    <t>Parcelles n°265/269- Feuille 000 CX 01</t>
  </si>
  <si>
    <t>Parcelle n°94 - Feuille 000 EB 01</t>
  </si>
  <si>
    <t>Parcelles n°681/683/686/741 - Feuille 000 CX 01</t>
  </si>
  <si>
    <t>Parcelle n°110 - Feuille 000 KL 01</t>
  </si>
  <si>
    <t>Parcelle n°645 - Feuille 000 BS 01</t>
  </si>
  <si>
    <t>Parcelle n° 400 - Feuille 000 DB 400</t>
  </si>
  <si>
    <t>Parcelle n°123/126- Feuille 000 EV 01</t>
  </si>
  <si>
    <t>Parcelle n°123 - Feuille 000 EV 01</t>
  </si>
  <si>
    <t>Parcelle n° 362 - feuille 000 AN 01</t>
  </si>
  <si>
    <t>Parcelle n°1 - Feuille 000 VH 01</t>
  </si>
  <si>
    <t>Parcelle n°263 - Feuille 000 HP 01</t>
  </si>
  <si>
    <t>Parcelle n°567 - Feuille 000 CI 01</t>
  </si>
  <si>
    <t>Parcelle n°179 - Feuille 000 CK 01</t>
  </si>
  <si>
    <t>Parcelle n°66 - Feuille 000 CL 01</t>
  </si>
  <si>
    <t>Parcelle n°26 - Feuille 000 CL 01</t>
  </si>
  <si>
    <t>Parcelle n°67 - Feuille 000 CK 01</t>
  </si>
  <si>
    <t>Parcelle n°169 - Feuille 000 CX 01</t>
  </si>
  <si>
    <t>Parcelle n°679 - Feuille 000 CW 01</t>
  </si>
  <si>
    <t>Année de construction</t>
  </si>
  <si>
    <t>Types prestations</t>
  </si>
  <si>
    <t>Adresse du logement de fonction dans le batiment</t>
  </si>
  <si>
    <t>Adresse Ateliers ou Salles</t>
  </si>
  <si>
    <t>Logement collectifs</t>
  </si>
  <si>
    <t>Total Logements</t>
  </si>
  <si>
    <t>Nombre de Batiments</t>
  </si>
  <si>
    <t>ETAT/CROUS</t>
  </si>
  <si>
    <t>Gilles RUAULT</t>
  </si>
  <si>
    <t>013510100_026002</t>
  </si>
  <si>
    <t>Hébergement</t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</si>
  <si>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A - 35700 RENNES</t>
    </r>
  </si>
  <si>
    <t>12, rue du Houx - Bât PATTON - Aile A - Etage ??? 35700 RENNES</t>
  </si>
  <si>
    <t>R+4</t>
  </si>
  <si>
    <t>Parcelle n°18 - Feuille 000 AV 01</t>
  </si>
  <si>
    <t>013510100_026005</t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</si>
  <si>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B - 35700 RENNES</t>
    </r>
  </si>
  <si>
    <t>12, rue du Houx - Bât PATTON - Aile B - Etage ??? 35700 RENNES</t>
  </si>
  <si>
    <t>013510100_026008</t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</si>
  <si>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C - 35700 RENNES</t>
    </r>
  </si>
  <si>
    <t>12, rue du Houx - Bât PATTON - Aile C - Etage ??? 35700 RENNES</t>
  </si>
  <si>
    <t>013510101_049000</t>
  </si>
  <si>
    <r>
      <rPr>
        <b/>
        <sz val="9"/>
        <color theme="1"/>
        <rFont val="Geometria"/>
      </rPr>
      <t>LE PARC</t>
    </r>
    <r>
      <rPr>
        <sz val="9"/>
        <color theme="1"/>
        <rFont val="Geometria"/>
        <family val="2"/>
      </rPr>
      <t xml:space="preserve">
94, bd Sévigné - Bât LE PARC - 35700 RENNES</t>
    </r>
  </si>
  <si>
    <t>Le parc</t>
  </si>
  <si>
    <t>nc</t>
  </si>
  <si>
    <t>R+5</t>
  </si>
  <si>
    <t>Parcelle n°453 - Feuille 000 BI 01</t>
  </si>
  <si>
    <t>013510102_036000</t>
  </si>
  <si>
    <r>
      <rPr>
        <b/>
        <sz val="9"/>
        <color theme="1"/>
        <rFont val="Geometria"/>
      </rPr>
      <t>JEAN MACE (Jules Ferry)</t>
    </r>
    <r>
      <rPr>
        <sz val="9"/>
        <color theme="1"/>
        <rFont val="Geometria"/>
        <family val="2"/>
      </rPr>
      <t xml:space="preserve">
29 rue Doyen R. Houin - Bât JEAN-MACE - 35700 RENNES</t>
    </r>
  </si>
  <si>
    <t>Jean Macé</t>
  </si>
  <si>
    <t>29 rue Doyen R. Houin - Bât JEAN-MACE - Logt n°1 - 35700 RENNES</t>
  </si>
  <si>
    <t>Parcelles n°403/404 - Feuille 000 BD 01</t>
  </si>
  <si>
    <t>Inactif depuis le 1/11/2024</t>
  </si>
  <si>
    <t>013510103_060000</t>
  </si>
  <si>
    <r>
      <rPr>
        <b/>
        <sz val="9"/>
        <color theme="1"/>
        <rFont val="Geometria"/>
      </rPr>
      <t>SAINT-HELIER</t>
    </r>
    <r>
      <rPr>
        <sz val="9"/>
        <color theme="1"/>
        <rFont val="Geometria"/>
        <family val="2"/>
      </rPr>
      <t xml:space="preserve">
20 rue Saint-Hélier  - Bât SAINT-HELIER - 35000 RENNES</t>
    </r>
  </si>
  <si>
    <t>Saint-Hélier</t>
  </si>
  <si>
    <t>28 rue Doyen R. Houin - Bât JULES FERRY - 35700 RENNES</t>
  </si>
  <si>
    <r>
      <t xml:space="preserve">Galerie d'art </t>
    </r>
    <r>
      <rPr>
        <b/>
        <sz val="10"/>
        <rFont val="Arial"/>
        <family val="2"/>
      </rPr>
      <t>AWEN - Entrée indépendante - RDC</t>
    </r>
    <r>
      <rPr>
        <sz val="10"/>
        <rFont val="Arial"/>
        <family val="2"/>
      </rPr>
      <t xml:space="preserve"> - 20 rue Saint-Hélier</t>
    </r>
  </si>
  <si>
    <t>R+6</t>
  </si>
  <si>
    <t>Type T 5ème catégorie</t>
  </si>
  <si>
    <t>Parcelle n°303 - Feuille 000 BR 01</t>
  </si>
  <si>
    <t>013510104_056000</t>
  </si>
  <si>
    <r>
      <rPr>
        <b/>
        <sz val="9"/>
        <color theme="1"/>
        <rFont val="Geometria"/>
      </rPr>
      <t>Cité Internationale "PAUL RICOEUR"</t>
    </r>
    <r>
      <rPr>
        <sz val="9"/>
        <color theme="1"/>
        <rFont val="Geometria"/>
        <family val="2"/>
      </rPr>
      <t xml:space="preserve">
'11 bis Bd de la Liberté - Bât PAUL RICOEUR - 35000 RENNES</t>
    </r>
  </si>
  <si>
    <t>Paul Ricoeur</t>
  </si>
  <si>
    <t>R+11</t>
  </si>
  <si>
    <t>Parcelle n°645 - Feuille 000  BS 01</t>
  </si>
  <si>
    <t>Nathalie DOUSSAIN</t>
  </si>
  <si>
    <t>013509105_001003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</si>
  <si>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17 rue Louis Arrêtche - Bât A - 35700 RENNES</t>
    </r>
  </si>
  <si>
    <t>Atelier Régie Chaud/Froid - Entrée sous porche - 17 rue Louis Arrêtche - Bat A - SSOL</t>
  </si>
  <si>
    <t>TYPE O -  co 27 / o5 - local &gt;50 m2  coupe feu 2 h parpaing + flocage au plafond - ERP - SSI desenfumage - lcoal a risque coupe-feu 2 h</t>
  </si>
  <si>
    <t>Parcelle n°234 - Feuille 000  IZ 01</t>
  </si>
  <si>
    <t>013509105_001004</t>
  </si>
  <si>
    <t>013509105_001032</t>
  </si>
  <si>
    <t>Aile A3</t>
  </si>
  <si>
    <t>17 Rue Louis Arrêtche - Bât A - Aile A3- RDC HALL - 35000 RENNES</t>
  </si>
  <si>
    <t>013509105_002006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</si>
  <si>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15 rue Louis Arrêtche - Bât B - 35700 RENNES</t>
    </r>
  </si>
  <si>
    <t>013509105_002007</t>
  </si>
  <si>
    <t>15 rue Louis Arretche - Bât B - Aile B2 - RDC - 35000 RENNES</t>
  </si>
  <si>
    <t>013509105_002033</t>
  </si>
  <si>
    <t>Aile B3</t>
  </si>
  <si>
    <t>013509105_003009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</si>
  <si>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13 rue Louis Arrêtche - Bât C- 35700 RENNES</t>
    </r>
  </si>
  <si>
    <t>13 rue Louis Arrêtche - Bât C- Aile C1 - 35700 RENNES</t>
  </si>
  <si>
    <t>013509105_003010</t>
  </si>
  <si>
    <t>013509105_003034</t>
  </si>
  <si>
    <t>Aile C3</t>
  </si>
  <si>
    <t>13 rue Louis Arrêtche - Bât C- Aile C3 - 35700 RENNES</t>
  </si>
  <si>
    <t>013509105_004012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</si>
  <si>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9 rue Louis Arrêtche - Bât D - 35700 RENNES</t>
    </r>
  </si>
  <si>
    <t>9 rue Louis Arrêtche - Bât D - Aile D1 - 35700 RENNES</t>
  </si>
  <si>
    <t>013509105_004013</t>
  </si>
  <si>
    <t>013509105_004035</t>
  </si>
  <si>
    <t>Aile D3</t>
  </si>
  <si>
    <t>Atelier Régie Plomberie - 9 rue Louis Arrêtche - Bat D - SSOL
Atelier Régie Electricité - 9 rue Louis Arrêtche - Bat D - SSOL
Atelier Régie Menuiserie - 9 rue Louis Arrêtche - Bat D - SSOL</t>
  </si>
  <si>
    <t>013509105_005018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</si>
  <si>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6 rue Louis Arrêtche - Bât E - 35700 RENNES</t>
    </r>
  </si>
  <si>
    <t>013509105_005019</t>
  </si>
  <si>
    <t>013509105_005036</t>
  </si>
  <si>
    <t>Aile E3</t>
  </si>
  <si>
    <t>6 rue Louis Arrêtche - Bât E - Aile E3 -35700 RENNES</t>
  </si>
  <si>
    <t>013509105_006021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</si>
  <si>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8 rue Louis Arrêtche - Bât F - 35700 RENNES</t>
    </r>
  </si>
  <si>
    <t>013509105_006022</t>
  </si>
  <si>
    <t>013509105_006037</t>
  </si>
  <si>
    <t>Aile F3</t>
  </si>
  <si>
    <t>8 rue Louis Arrêtche - Bât F - Aile F3 - 35700 RENNES</t>
  </si>
  <si>
    <t xml:space="preserve">Atelier Régie Aménagement intérieur - 8 rue Louis Arrêtche - Bat D - SSOL </t>
  </si>
  <si>
    <t>013509105_007023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</si>
  <si>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10 rue Louis Arrêtche -  Bât G - 35700 RENNES</t>
    </r>
  </si>
  <si>
    <t>Atelier Régie Niveau 2 - 10 rue Louis Arrêtche - Bat D - SSOL</t>
  </si>
  <si>
    <t>013509105_007024</t>
  </si>
  <si>
    <t>013509105_007038</t>
  </si>
  <si>
    <t>Aile G3</t>
  </si>
  <si>
    <t>013509106_016026</t>
  </si>
  <si>
    <r>
      <rPr>
        <b/>
        <sz val="9"/>
        <color theme="1"/>
        <rFont val="Geometria"/>
      </rPr>
      <t>DOROTHY VAUGHAN</t>
    </r>
    <r>
      <rPr>
        <sz val="9"/>
        <color theme="1"/>
        <rFont val="Geometria"/>
        <family val="2"/>
      </rPr>
      <t xml:space="preserve">
7 rue Louis Arrêtche - Bât DOROTHY VAUGHAN- 35700  RENNES</t>
    </r>
  </si>
  <si>
    <t>Parcelle n°233 - Feuille 000  IZ 01</t>
  </si>
  <si>
    <t>013509106_016027</t>
  </si>
  <si>
    <t>Anne TATIN</t>
  </si>
  <si>
    <t>013511107_068000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</si>
  <si>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A -35010 RENNES</t>
    </r>
  </si>
  <si>
    <t>Parcelle n°72 - Feuille 000 EW 01</t>
  </si>
  <si>
    <t>013511107_069000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</si>
  <si>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B - 35010 RENNES</t>
    </r>
  </si>
  <si>
    <t>2 rue d'Alsace CS 51004 - Bât CEZEMBRE - Aile B - RDC- 35010 RENNES</t>
  </si>
  <si>
    <t>013511107_070000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</si>
  <si>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C - 35010 RENNES</t>
    </r>
  </si>
  <si>
    <t>Salle de réunion Cézembre
2 rue d'Alsace CS 51004 - Bât CEZEMBRE - C - 35010 RENNES</t>
  </si>
  <si>
    <t>Type L 5ème catégorie</t>
  </si>
  <si>
    <t>013511107_023002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</si>
  <si>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A - 35010 RENNES</t>
    </r>
  </si>
  <si>
    <t>2 rue d'Alsace CS 51004 - Bât BREHAT - Aile A - RDC - 35010 RENNES</t>
  </si>
  <si>
    <t>013511107_023005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</si>
  <si>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B - 35010 RENNES</t>
    </r>
  </si>
  <si>
    <t>2 rue d'Alsace CS 51004 - Bât BREHAT - Aile B - RDC - 35010 RENNES</t>
  </si>
  <si>
    <t>013511107_023008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</si>
  <si>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C - 35010 RENNES</t>
    </r>
  </si>
  <si>
    <t>013511107_054002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</si>
  <si>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 - Aile A -35010 RENNES</t>
    </r>
  </si>
  <si>
    <t>013511107_054005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</si>
  <si>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OUESSANT- Aile B - 35010 RENNES</t>
    </r>
  </si>
  <si>
    <t>2 rue d'Alsace CS 51004 - Bât OUESSANT- Aile B - RDC - 35010 RENNES</t>
  </si>
  <si>
    <t>013511107_054008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</si>
  <si>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OUESSANT- Aile C - 35010 RENNES</t>
    </r>
  </si>
  <si>
    <t>013511108_051000</t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</si>
  <si>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3 - 5 rue du Maine CS 21001 - Bât MAINE 1 - 35010 RENNES</t>
    </r>
  </si>
  <si>
    <t>Maine 1</t>
  </si>
  <si>
    <t>Parcelle n°28 - Feuille 000 EX 01</t>
  </si>
  <si>
    <t>013511108_052000</t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</si>
  <si>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6 - 8 rue du Maine CS 21001 - Bât MAINE 2 -35010 RENNES</t>
    </r>
  </si>
  <si>
    <t>Maine 2</t>
  </si>
  <si>
    <t>Parcelle n°3 - Feuille 000 EX 01</t>
  </si>
  <si>
    <t>Abdendi KARFAOUI</t>
  </si>
  <si>
    <t>012901109_048000</t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</si>
  <si>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(Bouguen / Bouguen 1 / Bouguen 2</t>
    </r>
    <r>
      <rPr>
        <sz val="9"/>
        <color theme="1"/>
        <rFont val="Geometria"/>
        <family val="2"/>
      </rPr>
      <t xml:space="preserve">
4 Bis avenue Victor Le Gorgeu  - Bât BOUGUEN - BP 18703 - 29287 BREST</t>
    </r>
  </si>
  <si>
    <t>Bouguen</t>
  </si>
  <si>
    <t>4 Bis avenue Victor Le Gorgeu - RDC - 29200 BREST</t>
  </si>
  <si>
    <t xml:space="preserve">BREST </t>
  </si>
  <si>
    <t>Parcelle n°177 - Feuille 000 CK 01</t>
  </si>
  <si>
    <t>012901109_045000</t>
  </si>
  <si>
    <r>
      <rPr>
        <b/>
        <sz val="9"/>
        <color theme="1"/>
        <rFont val="Geometria"/>
        <family val="2"/>
      </rPr>
      <t>LANREDEC</t>
    </r>
    <r>
      <rPr>
        <b/>
        <sz val="10"/>
        <color indexed="8"/>
        <rFont val="Arial"/>
        <family val="2"/>
      </rPr>
      <t xml:space="preserve"> - 2 bâtiments ( Lanredec 1 / Lanredec 2)</t>
    </r>
    <r>
      <rPr>
        <sz val="9"/>
        <color theme="1"/>
        <rFont val="Geometria"/>
        <family val="2"/>
      </rPr>
      <t xml:space="preserve">
15 rue de Lanredec - Bât LANREDEC 1 - BP 18703 - 29287 BREST</t>
    </r>
  </si>
  <si>
    <t>Lanredec 1</t>
  </si>
  <si>
    <t>15 Rue Lanrédec - Bât LANREDEC 1 - RDC - 29200 BREST</t>
  </si>
  <si>
    <t>012901109_046000</t>
  </si>
  <si>
    <r>
      <rPr>
        <b/>
        <sz val="9"/>
        <color theme="1"/>
        <rFont val="Geometria"/>
        <family val="2"/>
      </rPr>
      <t>LANREDEC</t>
    </r>
    <r>
      <rPr>
        <b/>
        <sz val="10"/>
        <color indexed="8"/>
        <rFont val="Arial"/>
        <family val="2"/>
      </rPr>
      <t xml:space="preserve"> - 2 bâtiments ( Lanredec 1 / Lanredec 2)</t>
    </r>
    <r>
      <rPr>
        <sz val="9"/>
        <color theme="1"/>
        <rFont val="Geometria"/>
        <family val="2"/>
      </rPr>
      <t xml:space="preserve">
15 rue de Lanredec - Bât LANREDEC 2- BP 18703 - 29287 BREST</t>
    </r>
  </si>
  <si>
    <t>Lanredec 2</t>
  </si>
  <si>
    <t>012901111_017002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</si>
  <si>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2 rue Matthieu Gallou / Rue des Archives - Bât ABC - BP 48715 - 29287 BREST</t>
    </r>
  </si>
  <si>
    <t>2 Rue Matthieu Gallou - RDC - 29200 BREST</t>
  </si>
  <si>
    <t>Parcelle n°12 - Feuille 000 CL 01</t>
  </si>
  <si>
    <t>012901111_017005</t>
  </si>
  <si>
    <t>012901111_017008</t>
  </si>
  <si>
    <t>012901111_028011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</si>
  <si>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4 rue Matthieu Gallou / Rue des Archives - Bât DEF - BP 48715 - 29287 BREST</t>
    </r>
  </si>
  <si>
    <t>4 Rue Matthieu Gallou - RDC - 29200 BREST</t>
  </si>
  <si>
    <t>Parcelle n°32 - Feuille 000 CL 01</t>
  </si>
  <si>
    <t>012901111_028017</t>
  </si>
  <si>
    <t>012901111_028020</t>
  </si>
  <si>
    <t>012901112_038002</t>
  </si>
  <si>
    <r>
      <rPr>
        <b/>
        <sz val="9"/>
        <color theme="1"/>
        <rFont val="Geometria"/>
      </rPr>
      <t>KER YS</t>
    </r>
    <r>
      <rPr>
        <sz val="9"/>
        <color theme="1"/>
        <rFont val="Geometria"/>
        <family val="2"/>
      </rPr>
      <t xml:space="preserve">
4 rue de L'Université BP 1722 - Bât KER YS - 29107 QUIMPER</t>
    </r>
  </si>
  <si>
    <t>Ker Ys</t>
  </si>
  <si>
    <t>4 rue de l'Université - RDC - 29000 QUIMPER</t>
  </si>
  <si>
    <t>012202113_022003</t>
  </si>
  <si>
    <r>
      <rPr>
        <b/>
        <sz val="9"/>
        <color theme="1"/>
        <rFont val="Geometria"/>
      </rPr>
      <t>BRANLY</t>
    </r>
    <r>
      <rPr>
        <sz val="9"/>
        <color theme="1"/>
        <rFont val="Geometria"/>
        <family val="2"/>
      </rPr>
      <t xml:space="preserve">
Rue Edouard Branly BP 80242 - Bât BRANLY - 22302 LANNION</t>
    </r>
  </si>
  <si>
    <t>15 rue Branly - RDC - 22300 LANNION</t>
  </si>
  <si>
    <t>RDJ+RDC+4</t>
  </si>
  <si>
    <t>012202113_022004</t>
  </si>
  <si>
    <t>015607114_044000</t>
  </si>
  <si>
    <r>
      <rPr>
        <b/>
        <sz val="9"/>
        <color theme="1"/>
        <rFont val="Geometria"/>
      </rPr>
      <t>LANN-TRUSSAC</t>
    </r>
    <r>
      <rPr>
        <sz val="9"/>
        <color theme="1"/>
        <rFont val="Geometria"/>
        <family val="2"/>
      </rPr>
      <t xml:space="preserve">
12 rue Montaigne BP 559 - Bât LANN TRUSSAC -  56017 VANNES</t>
    </r>
  </si>
  <si>
    <t>Lann Trussac</t>
  </si>
  <si>
    <t>Parcelle n°34/66 - Feuille 000 CP 01</t>
  </si>
  <si>
    <t>BAILLEUR/NEOTOA</t>
  </si>
  <si>
    <t>023510200_059000</t>
  </si>
  <si>
    <r>
      <rPr>
        <b/>
        <sz val="9"/>
        <color theme="1"/>
        <rFont val="Geometria"/>
      </rPr>
      <t>SEVIGNE (studios)</t>
    </r>
    <r>
      <rPr>
        <sz val="9"/>
        <color theme="1"/>
        <rFont val="Geometria"/>
        <family val="2"/>
      </rPr>
      <t xml:space="preserve">
94, bd Sévigné - Bât SEVIGNE - 35700 RENNES</t>
    </r>
  </si>
  <si>
    <t>Sévigné</t>
  </si>
  <si>
    <t>94, bd Sévigné - Bât SEVIGNE - Logt 1 - 35700 RENNES
94, bd Sévigné - Bât SEVIGNE - Logt 2 - 35700 RENNES</t>
  </si>
  <si>
    <t>Parcelle n°432 - Feuille 000 BI 01</t>
  </si>
  <si>
    <t>023510201_037000</t>
  </si>
  <si>
    <r>
      <rPr>
        <b/>
        <sz val="9"/>
        <color theme="1"/>
        <rFont val="Geometria"/>
      </rPr>
      <t>JULES-FERRY (studios)</t>
    </r>
    <r>
      <rPr>
        <sz val="9"/>
        <color theme="1"/>
        <rFont val="Geometria"/>
        <family val="2"/>
      </rPr>
      <t xml:space="preserve">
28 rue Doyen R. Houin - Bât JULES FERRY - 35700 RENNES</t>
    </r>
  </si>
  <si>
    <t>Julles Ferry</t>
  </si>
  <si>
    <t>28 rue Doyen R. Houin - Bât JULES FERRY - Logt n°2 - 35700 RENNES</t>
  </si>
  <si>
    <t>Parcelle n°403 - Feuille 000 BD 01</t>
  </si>
  <si>
    <t>BAILLEUR/ESPACIL</t>
  </si>
  <si>
    <t>023510202_040000</t>
  </si>
  <si>
    <r>
      <rPr>
        <b/>
        <sz val="9"/>
        <color theme="1"/>
        <rFont val="Geometria"/>
      </rPr>
      <t>LA GARE (studios)</t>
    </r>
    <r>
      <rPr>
        <sz val="9"/>
        <color theme="1"/>
        <rFont val="Geometria"/>
        <family val="2"/>
      </rPr>
      <t xml:space="preserve">
4 bd Solférino  - Bât LA GARE - 35000 RENNES</t>
    </r>
  </si>
  <si>
    <t>La Gare</t>
  </si>
  <si>
    <t>4 niveaux au dessus Gare</t>
  </si>
  <si>
    <t>Parcelle n°94 - Feuille 000 BY 01</t>
  </si>
  <si>
    <t>BAILLEUR/SA LES FOYERS-BSB</t>
  </si>
  <si>
    <t>023509203_013000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</si>
  <si>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 Bât R - 35701 RENNES</t>
    </r>
  </si>
  <si>
    <t>Parcelle n°205 - Feuille 000 IZ 01</t>
  </si>
  <si>
    <t>023509203_014000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</si>
  <si>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Bât S -  35701 RENNES</t>
    </r>
  </si>
  <si>
    <t>023509203_015000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</si>
  <si>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Bât T -  35701 RENNES</t>
    </r>
  </si>
  <si>
    <t>023509204_008000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</si>
  <si>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H - 35700 RENNES</t>
    </r>
  </si>
  <si>
    <t>Parcelle n°191 - Feuille 000 IZ 01</t>
  </si>
  <si>
    <t>023509204_009000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</si>
  <si>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I - 35700 RENNES</t>
    </r>
  </si>
  <si>
    <t>023509204_010000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</si>
  <si>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J - 35700 RENNES</t>
    </r>
  </si>
  <si>
    <t>023509204_011000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</si>
  <si>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K - 35700 RENNES</t>
    </r>
  </si>
  <si>
    <t>023509204_012000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</si>
  <si>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L - 35700 RENNES</t>
    </r>
  </si>
  <si>
    <t>32 rue Mirabeau - Bât L - 35700 RENNES</t>
  </si>
  <si>
    <t>BAILLEUR/ARCHIPEL HABITAT</t>
  </si>
  <si>
    <t>023509205_053000</t>
  </si>
  <si>
    <r>
      <rPr>
        <b/>
        <sz val="9"/>
        <color theme="1"/>
        <rFont val="Geometria"/>
      </rPr>
      <t>MOULIN-DE-JOUE</t>
    </r>
    <r>
      <rPr>
        <sz val="9"/>
        <color theme="1"/>
        <rFont val="Geometria"/>
        <family val="2"/>
      </rPr>
      <t xml:space="preserve">
10 rue de la Piquetière - Bât MOULIN DE JOUE - 35700 RENNES</t>
    </r>
  </si>
  <si>
    <t>Moulin de joue</t>
  </si>
  <si>
    <t>Parcelle n°439 - Feuille 000 BL 01</t>
  </si>
  <si>
    <t>BAILLEUR/AIGUILLON CONSTRUCTION</t>
  </si>
  <si>
    <t>023511206_035000</t>
  </si>
  <si>
    <r>
      <rPr>
        <b/>
        <sz val="10"/>
        <rFont val="Arial"/>
        <family val="2"/>
      </rPr>
      <t xml:space="preserve">ALSACE_ </t>
    </r>
    <r>
      <rPr>
        <sz val="10"/>
        <rFont val="Arial"/>
        <family val="2"/>
      </rPr>
      <t>2 Bâtiments studios Houat/Hoédic</t>
    </r>
    <r>
      <rPr>
        <sz val="9"/>
        <color theme="1"/>
        <rFont val="Geometria"/>
        <family val="2"/>
      </rPr>
      <t xml:space="preserve">
3 rue Recteur Paul Henry - Bât HOUAT - 35000 RENNES</t>
    </r>
  </si>
  <si>
    <t>Houat</t>
  </si>
  <si>
    <t>Parcelle n°140 - Feuille 000 EW 01</t>
  </si>
  <si>
    <t>023511206_034000</t>
  </si>
  <si>
    <r>
      <rPr>
        <b/>
        <sz val="10"/>
        <rFont val="Arial"/>
        <family val="2"/>
      </rPr>
      <t xml:space="preserve">ALSACE_ </t>
    </r>
    <r>
      <rPr>
        <sz val="10"/>
        <rFont val="Arial"/>
        <family val="2"/>
      </rPr>
      <t>2 Bâtiments studios Houat/Hoédic</t>
    </r>
    <r>
      <rPr>
        <sz val="9"/>
        <color theme="1"/>
        <rFont val="Geometria"/>
        <family val="2"/>
      </rPr>
      <t xml:space="preserve">
5 rue Recteur Paul Henry - Bât HOEDIC -35000 RENNES</t>
    </r>
  </si>
  <si>
    <t>Hoédic</t>
  </si>
  <si>
    <t>023511207_032025</t>
  </si>
  <si>
    <r>
      <rPr>
        <b/>
        <sz val="10"/>
        <rFont val="Arial"/>
        <family val="2"/>
      </rPr>
      <t>ALSACE_</t>
    </r>
    <r>
      <rPr>
        <sz val="10"/>
        <color indexed="8"/>
        <rFont val="Arial"/>
        <family val="2"/>
      </rPr>
      <t>1 Bâtiment Flandres-Dunkerque</t>
    </r>
    <r>
      <rPr>
        <sz val="9"/>
        <color theme="1"/>
        <rFont val="Geometria"/>
        <family val="2"/>
      </rPr>
      <t xml:space="preserve">
18 av Bataille Flandres Dunkerque - Bât FLANDRES DUNKERQUE - Aile GLENANS- 35000 RENNES</t>
    </r>
  </si>
  <si>
    <t>18 av Bataille Flandres Dunkerque - Bât FLANDRES DUNKERQUE - Aile GLENANS - 5ème Etage - 35000 RENNES</t>
  </si>
  <si>
    <t>Parcelle n°158 - Feuille 000 EW 01</t>
  </si>
  <si>
    <t>023511207_032001</t>
  </si>
  <si>
    <r>
      <rPr>
        <b/>
        <sz val="10"/>
        <rFont val="Arial"/>
        <family val="2"/>
      </rPr>
      <t>ALSACE_</t>
    </r>
    <r>
      <rPr>
        <sz val="10"/>
        <color indexed="8"/>
        <rFont val="Arial"/>
        <family val="2"/>
      </rPr>
      <t>1 Bâtiment Flandres-Dunkerque</t>
    </r>
    <r>
      <rPr>
        <sz val="9"/>
        <color theme="1"/>
        <rFont val="Geometria"/>
        <family val="2"/>
      </rPr>
      <t xml:space="preserve">
20 av Bataille Flandres Dunkerque - Bât FLANDRES DUNKERQUE - Aile BENIGUET - 35000 RENNES</t>
    </r>
  </si>
  <si>
    <t>20 av Bataille Flandres Dunkerque - Bât FLANDRES DUNKERQUE - Aile BENIGUET - 7ème étage - 35000 RENNES</t>
  </si>
  <si>
    <t>R+7</t>
  </si>
  <si>
    <t>023511208_042000</t>
  </si>
  <si>
    <r>
      <rPr>
        <b/>
        <sz val="9"/>
        <color theme="1"/>
        <rFont val="Geometria"/>
      </rPr>
      <t>LA TOUCHE</t>
    </r>
    <r>
      <rPr>
        <sz val="9"/>
        <color theme="1"/>
        <rFont val="Geometria"/>
        <family val="2"/>
      </rPr>
      <t xml:space="preserve">
33 rue Léon Ricottier - Bât LA TOUCHE - 35000 RENNES</t>
    </r>
  </si>
  <si>
    <t>La Touche</t>
  </si>
  <si>
    <t>Parcelle n°1043 - Feuille 000 AO 01</t>
  </si>
  <si>
    <t>023511209_041000</t>
  </si>
  <si>
    <r>
      <rPr>
        <b/>
        <sz val="9"/>
        <color theme="1"/>
        <rFont val="Geometria"/>
      </rPr>
      <t>LA HARPE</t>
    </r>
    <r>
      <rPr>
        <sz val="9"/>
        <color theme="1"/>
        <rFont val="Geometria"/>
        <family val="2"/>
      </rPr>
      <t xml:space="preserve">
10 rue Doyen Denis Leroy - 35700 RENNES</t>
    </r>
  </si>
  <si>
    <t>La Harpe</t>
  </si>
  <si>
    <t>Parcelle n°74 - Feuille 000 HO 01</t>
  </si>
  <si>
    <t>023511210_062000</t>
  </si>
  <si>
    <r>
      <rPr>
        <b/>
        <sz val="9"/>
        <color theme="1"/>
        <rFont val="Geometria"/>
        <family val="2"/>
      </rPr>
      <t>MICHEL DENIS</t>
    </r>
    <r>
      <rPr>
        <b/>
        <sz val="10"/>
        <color indexed="8"/>
        <rFont val="Arial"/>
        <family val="2"/>
      </rPr>
      <t xml:space="preserve"> - 2 Bâtiments Tours NORD/SUD</t>
    </r>
    <r>
      <rPr>
        <sz val="9"/>
        <color theme="1"/>
        <rFont val="Geometria"/>
        <family val="2"/>
      </rPr>
      <t xml:space="preserve">
Ilot A - 47A avenue Winston Churchill - Bât TOUR SUD MICHEL DENIS - 35000 RENNES</t>
    </r>
  </si>
  <si>
    <t>Aile Sud</t>
  </si>
  <si>
    <t>Parcelles n°233/235/241 - Feuille 000 EW 01</t>
  </si>
  <si>
    <t>023511210_061000</t>
  </si>
  <si>
    <r>
      <rPr>
        <b/>
        <sz val="9"/>
        <color theme="1"/>
        <rFont val="Geometria"/>
        <family val="2"/>
      </rPr>
      <t>MICHEL DENIS</t>
    </r>
    <r>
      <rPr>
        <b/>
        <sz val="10"/>
        <color indexed="8"/>
        <rFont val="Arial"/>
        <family val="2"/>
      </rPr>
      <t xml:space="preserve"> - 2 Bâtiments Tours NORD/SUD</t>
    </r>
    <r>
      <rPr>
        <sz val="9"/>
        <color theme="1"/>
        <rFont val="Geometria"/>
        <family val="2"/>
      </rPr>
      <t xml:space="preserve">
Ilot A - 47B avenue Winston Churchill - Bât TOUR NORD MICHEL DENIS - 35000 RENNES</t>
    </r>
  </si>
  <si>
    <t>Aile Nord</t>
  </si>
  <si>
    <t>R+17</t>
  </si>
  <si>
    <t>023511211_019000</t>
  </si>
  <si>
    <r>
      <rPr>
        <b/>
        <sz val="9"/>
        <color theme="1"/>
        <rFont val="Geometria"/>
      </rPr>
      <t>BEAUREGARD</t>
    </r>
    <r>
      <rPr>
        <sz val="9"/>
        <color theme="1"/>
        <rFont val="Geometria"/>
        <family val="2"/>
      </rPr>
      <t xml:space="preserve">
7 rue François Tanguy Prigent - Bât BEAUREGARD - 35000 RENNES</t>
    </r>
  </si>
  <si>
    <t>Beauregard</t>
  </si>
  <si>
    <t>7 rue François Tanguy Prigent -35000 RENNES</t>
  </si>
  <si>
    <t>Parcelle n°104 - Feuille 000 MO 01</t>
  </si>
  <si>
    <t>023511212_018000</t>
  </si>
  <si>
    <r>
      <rPr>
        <b/>
        <sz val="9"/>
        <color theme="1"/>
        <rFont val="Geometria"/>
      </rPr>
      <t xml:space="preserve">BARBARA </t>
    </r>
    <r>
      <rPr>
        <sz val="9"/>
        <color theme="1"/>
        <rFont val="Geometria"/>
        <family val="2"/>
      </rPr>
      <t xml:space="preserve">
1 rue Barbara - Bât BARBARA - 35000 RENNES</t>
    </r>
  </si>
  <si>
    <t>Barbara</t>
  </si>
  <si>
    <t>Parcelle n°85 - Feuille 000 MO 01</t>
  </si>
  <si>
    <t>023511213_043000</t>
  </si>
  <si>
    <r>
      <rPr>
        <b/>
        <sz val="9"/>
        <color theme="1"/>
        <rFont val="Geometria"/>
      </rPr>
      <t>LANGUEDOC</t>
    </r>
    <r>
      <rPr>
        <sz val="9"/>
        <color theme="1"/>
        <rFont val="Geometria"/>
        <family val="2"/>
      </rPr>
      <t xml:space="preserve">
1 avenue Sir Winston Churchill - Bât LANGUEDOC - 35000 RENNES</t>
    </r>
  </si>
  <si>
    <t>Languedoc</t>
  </si>
  <si>
    <t>1 avenue Winston Churchill, 3 ème étage - 35000 RENNES</t>
  </si>
  <si>
    <t>R+8</t>
  </si>
  <si>
    <t>5ème catégorie PE (locaux à sommeil avec une salle cmmune &gt; à 50 personnes) pour tout le batiment
Formation agent SSIAP Obligatoire</t>
  </si>
  <si>
    <t>Parcelle n°273 - Feuille 000 ET 01</t>
  </si>
  <si>
    <t>BAILLEUR/SEMPI Brest</t>
  </si>
  <si>
    <t>022901214_020000</t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</si>
  <si>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(Le Bouguen/Le Bouguen 1 / Le Bouguen 2</t>
    </r>
    <r>
      <rPr>
        <sz val="9"/>
        <color theme="1"/>
        <rFont val="Geometria"/>
        <family val="2"/>
      </rPr>
      <t xml:space="preserve">
4 avenue le Gorgeu - Bât BOUGUEN 1 - 29287 BREST</t>
    </r>
  </si>
  <si>
    <t>Bouguen 1</t>
  </si>
  <si>
    <t>4173m2</t>
  </si>
  <si>
    <t>022901215_021000</t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</si>
  <si>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(Bouguen / Bouguen 1 / Bouguen 2</t>
    </r>
    <r>
      <rPr>
        <sz val="9"/>
        <color theme="1"/>
        <rFont val="Geometria"/>
        <family val="2"/>
      </rPr>
      <t xml:space="preserve">
4 ter avenue le Gorgeu - Bât BOUGUEN 2 - 29287 BREST</t>
    </r>
  </si>
  <si>
    <t>Bouguen 2</t>
  </si>
  <si>
    <t>3421m2</t>
  </si>
  <si>
    <t>022901216_039016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</si>
  <si>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6 rue Matthieu Gallou / Rue des Archives - Bât KERGOAT - BP 48715 - 29287 BREST</t>
    </r>
  </si>
  <si>
    <t>Kergoat</t>
  </si>
  <si>
    <t xml:space="preserve"> 6 Rue Matthieu Gallou - 4ème étage - 29200 BREST</t>
  </si>
  <si>
    <t>CL33</t>
  </si>
  <si>
    <t>Ville de Brest/UBO</t>
  </si>
  <si>
    <t>022901217_024000</t>
  </si>
  <si>
    <r>
      <rPr>
        <b/>
        <sz val="10"/>
        <color indexed="8"/>
        <rFont val="Arial"/>
        <family val="2"/>
      </rPr>
      <t xml:space="preserve">CITE INTERNATIONALE - NELSON MANDELA </t>
    </r>
    <r>
      <rPr>
        <sz val="10"/>
        <color indexed="8"/>
        <rFont val="Arial"/>
        <family val="2"/>
      </rPr>
      <t>- 1 bâtiment Capucins</t>
    </r>
    <r>
      <rPr>
        <sz val="9"/>
        <color theme="1"/>
        <rFont val="Geometria"/>
        <family val="2"/>
      </rPr>
      <t xml:space="preserve">
225 cr Aimé Césair - Bât CAPUCINS - 29200 BREST</t>
    </r>
  </si>
  <si>
    <t>Capucins</t>
  </si>
  <si>
    <t>BAILLEUR / TERRE D'ARMOR HABITAT</t>
  </si>
  <si>
    <t>022205218_063000</t>
  </si>
  <si>
    <r>
      <rPr>
        <b/>
        <sz val="10"/>
        <color indexed="8"/>
        <rFont val="Arial"/>
        <family val="2"/>
      </rPr>
      <t>VILLES DOREES</t>
    </r>
    <r>
      <rPr>
        <sz val="10"/>
        <rFont val="Arial"/>
        <family val="2"/>
      </rPr>
      <t xml:space="preserve"> </t>
    </r>
    <r>
      <rPr>
        <sz val="9"/>
        <color theme="1"/>
        <rFont val="Geometria"/>
        <family val="2"/>
      </rPr>
      <t xml:space="preserve">
56 A rue Lafayette- Bât VILLES DOREES - 22000 SAINT-BRIEUC </t>
    </r>
  </si>
  <si>
    <t>Villes dorées</t>
  </si>
  <si>
    <t>022205219_050000</t>
  </si>
  <si>
    <r>
      <rPr>
        <b/>
        <sz val="9"/>
        <color theme="1"/>
        <rFont val="Geometria"/>
      </rPr>
      <t>LOUCHEUR</t>
    </r>
    <r>
      <rPr>
        <sz val="9"/>
        <color theme="1"/>
        <rFont val="Geometria"/>
        <family val="2"/>
      </rPr>
      <t xml:space="preserve">
13 avenue Loucheur - Bât LOUCHEUR - 22000 SAINT-BRIEUC </t>
    </r>
  </si>
  <si>
    <t>Loucheur</t>
  </si>
  <si>
    <t>025607220_044000</t>
  </si>
  <si>
    <r>
      <rPr>
        <b/>
        <sz val="9"/>
        <color theme="1"/>
        <rFont val="Geometria"/>
      </rPr>
      <t>LANN TRUSSAC</t>
    </r>
    <r>
      <rPr>
        <sz val="9"/>
        <color theme="1"/>
        <rFont val="Geometria"/>
        <family val="2"/>
      </rPr>
      <t xml:space="preserve">
7 - 9 - 11 rue Montaigne BP 559 - Bât LANN TRUSSAC - 56017 VANNES</t>
    </r>
  </si>
  <si>
    <t>BAILLEUR/LOGIS BRETON</t>
  </si>
  <si>
    <t>025603221_057000</t>
  </si>
  <si>
    <r>
      <rPr>
        <b/>
        <sz val="9"/>
        <color theme="1"/>
        <rFont val="Geometria"/>
      </rPr>
      <t>LES SEQUOIAS</t>
    </r>
    <r>
      <rPr>
        <sz val="9"/>
        <color theme="1"/>
        <rFont val="Geometria"/>
        <family val="2"/>
      </rPr>
      <t xml:space="preserve">
20 rue de Lanveur - Bât LES SEQUOIAS - 56100 LORIENT</t>
    </r>
  </si>
  <si>
    <t>Séquoias</t>
  </si>
  <si>
    <t>025603222_047000</t>
  </si>
  <si>
    <r>
      <rPr>
        <b/>
        <sz val="9"/>
        <color theme="1"/>
        <rFont val="Geometria"/>
      </rPr>
      <t>LES LAURIERS</t>
    </r>
    <r>
      <rPr>
        <sz val="9"/>
        <color theme="1"/>
        <rFont val="Geometria"/>
        <family val="2"/>
      </rPr>
      <t xml:space="preserve">
10 rue de Lanveur - Bât LES LAURIERS - 56100 LORIENT</t>
    </r>
  </si>
  <si>
    <t>Lauriers</t>
  </si>
  <si>
    <t>025603223_055000</t>
  </si>
  <si>
    <r>
      <rPr>
        <b/>
        <sz val="9"/>
        <color theme="1"/>
        <rFont val="Geometria"/>
      </rPr>
      <t>LES PALMIERS</t>
    </r>
    <r>
      <rPr>
        <sz val="9"/>
        <color theme="1"/>
        <rFont val="Geometria"/>
        <family val="2"/>
      </rPr>
      <t xml:space="preserve">
10 rue de Lanveur - Bât LES PALMIERS - 56100 LORIENT</t>
    </r>
  </si>
  <si>
    <t>Palmiers</t>
  </si>
  <si>
    <t>Ludovic VLERICK</t>
  </si>
  <si>
    <t>003510300_058029</t>
  </si>
  <si>
    <t>Bureaux</t>
  </si>
  <si>
    <r>
      <rPr>
        <b/>
        <sz val="9"/>
        <color theme="1"/>
        <rFont val="Geometria"/>
      </rPr>
      <t>SERVICES CENTRAUX</t>
    </r>
    <r>
      <rPr>
        <sz val="9"/>
        <color theme="1"/>
        <rFont val="Geometria"/>
        <family val="2"/>
      </rPr>
      <t xml:space="preserve">
7 place Hoche CS 26428 - Bât HOCHE - 35064 RENNES</t>
    </r>
  </si>
  <si>
    <t>Parcelle n°757 - Feuille 000 BE 01</t>
  </si>
  <si>
    <t>1473m2</t>
  </si>
  <si>
    <t>003510301_058031</t>
  </si>
  <si>
    <r>
      <rPr>
        <b/>
        <sz val="9"/>
        <color theme="1"/>
        <rFont val="Geometria"/>
      </rPr>
      <t>SERVICES CENTRAUX</t>
    </r>
    <r>
      <rPr>
        <sz val="9"/>
        <color theme="1"/>
        <rFont val="Geometria"/>
        <family val="2"/>
      </rPr>
      <t xml:space="preserve">
12 bis rue de Robien - Bât ROBIEN (batiment partagé avec Rennes1) - 35064 RENNES</t>
    </r>
  </si>
  <si>
    <t>Parcelle n°756 - Feuille 000 BE 01</t>
  </si>
  <si>
    <t>003509302_030028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</si>
  <si>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 xml:space="preserve">- 7 Bâtiments ABCDEFG
</t>
    </r>
    <r>
      <rPr>
        <sz val="9"/>
        <color theme="1"/>
        <rFont val="Geometria"/>
        <family val="2"/>
      </rPr>
      <t>15 Rue Louis Arrêtche - Bât B - 35700 RENNES</t>
    </r>
  </si>
  <si>
    <t>Direction du Patrimoine</t>
  </si>
  <si>
    <t>R-1</t>
  </si>
  <si>
    <t>Michel GAIGEARD</t>
  </si>
  <si>
    <t>003511303_030030</t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</si>
  <si>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5 Rue du Maine - Bât MAINE 1 - 35700 RENNES</t>
    </r>
  </si>
  <si>
    <t>Direction du Numérique</t>
  </si>
  <si>
    <t>Sophie BON</t>
  </si>
  <si>
    <t>002901304_027000</t>
  </si>
  <si>
    <r>
      <rPr>
        <b/>
        <sz val="9"/>
        <color theme="1"/>
        <rFont val="Geometria"/>
      </rPr>
      <t>CLOUS</t>
    </r>
    <r>
      <rPr>
        <sz val="9"/>
        <color theme="1"/>
        <rFont val="Geometria"/>
        <family val="2"/>
      </rPr>
      <t xml:space="preserve">
2 avenue Le Gorgeu BP 88710 - BUREAUX CLOUS - 29287 BREST</t>
    </r>
  </si>
  <si>
    <t>Clous</t>
  </si>
  <si>
    <t>052901400_027000</t>
  </si>
  <si>
    <r>
      <rPr>
        <b/>
        <sz val="9"/>
        <color theme="1"/>
        <rFont val="Geometria"/>
      </rPr>
      <t>SALLE CULTURELLE CLOUS</t>
    </r>
    <r>
      <rPr>
        <sz val="9"/>
        <color theme="1"/>
        <rFont val="Geometria"/>
        <family val="2"/>
      </rPr>
      <t xml:space="preserve">
4B avenue Victor Le Gorgeu BP 88710 - 29287 BREST</t>
    </r>
  </si>
  <si>
    <t>Salle culturelle clous</t>
  </si>
  <si>
    <t>052901401_027064</t>
  </si>
  <si>
    <r>
      <rPr>
        <b/>
        <sz val="9"/>
        <color theme="1"/>
        <rFont val="Geometria"/>
      </rPr>
      <t>GALERIE AWEN</t>
    </r>
    <r>
      <rPr>
        <sz val="9"/>
        <color theme="1"/>
        <rFont val="Geometria"/>
        <family val="2"/>
      </rPr>
      <t xml:space="preserve">
20 rue Saint-Hélier - Bât SAINT-HELIER - 35000 RENNES</t>
    </r>
  </si>
  <si>
    <t>Galerie AWEN</t>
  </si>
  <si>
    <t>033509500_033000</t>
  </si>
  <si>
    <r>
      <rPr>
        <b/>
        <sz val="9"/>
        <color theme="1"/>
        <rFont val="Geometria"/>
      </rPr>
      <t>PAVILLON MITOYEN - RENNES BEAULIEU N°11</t>
    </r>
    <r>
      <rPr>
        <sz val="9"/>
        <color theme="1"/>
        <rFont val="Geometria"/>
        <family val="2"/>
      </rPr>
      <t xml:space="preserve">
11 rue Louis Arrêtche - Logement de fonction Bât P1 - 35000 RENNES</t>
    </r>
  </si>
  <si>
    <t>1 (gauche)</t>
  </si>
  <si>
    <t>11 rue Louis Arrêtche - Logement de fonction Bât P1 - 35000 RENNES - Locataire Mme SEFFHOUI</t>
  </si>
  <si>
    <t>033509501_025000</t>
  </si>
  <si>
    <r>
      <rPr>
        <b/>
        <sz val="9"/>
        <color theme="1"/>
        <rFont val="Geometria"/>
      </rPr>
      <t>PAVILLON MITOYEN - RENNES BEAULIEU N°11</t>
    </r>
    <r>
      <rPr>
        <sz val="9"/>
        <color theme="1"/>
        <rFont val="Geometria"/>
        <family val="2"/>
      </rPr>
      <t xml:space="preserve">
11 rue Louis Arrêtche - Logement de fonction Bât P2 - 35000 RENNES</t>
    </r>
  </si>
  <si>
    <t>2 (centre)</t>
  </si>
  <si>
    <t>11 rue Louis Arrêtche - Logement de fonction Bât P2 - 35000 RENNES - Ex. Locataire : Mme CARIOU</t>
  </si>
  <si>
    <t>033511502_025000</t>
  </si>
  <si>
    <r>
      <rPr>
        <b/>
        <sz val="9"/>
        <color theme="1"/>
        <rFont val="Geometria"/>
      </rPr>
      <t>PC SECURITE - RENNES BEAULIEU N°11</t>
    </r>
    <r>
      <rPr>
        <sz val="9"/>
        <color theme="1"/>
        <rFont val="Geometria"/>
        <family val="2"/>
      </rPr>
      <t xml:space="preserve">
11 rue Louis Arrêtche - PC de Sécurité - Bât P3 - 35000 RENNES</t>
    </r>
  </si>
  <si>
    <t>3 (droite)</t>
  </si>
  <si>
    <t>Virginie LE FOLL</t>
  </si>
  <si>
    <t>033510503_065000</t>
  </si>
  <si>
    <r>
      <rPr>
        <b/>
        <sz val="9"/>
        <color theme="1"/>
        <rFont val="Geometria"/>
      </rPr>
      <t>APPARTEMENT - DUCHESSE ANNE - RENNES</t>
    </r>
    <r>
      <rPr>
        <sz val="9"/>
        <color theme="1"/>
        <rFont val="Geometria"/>
        <family val="2"/>
      </rPr>
      <t xml:space="preserve">
110 Bd Duchesse Anne  - Logement de fonction - 35000 RENNES</t>
    </r>
  </si>
  <si>
    <t>Duchesse Anne</t>
  </si>
  <si>
    <t>110 Bd Duchesse Anne  - Logement de fonction - 35000 RENNES</t>
  </si>
  <si>
    <t>033510504_065000</t>
  </si>
  <si>
    <r>
      <rPr>
        <b/>
        <sz val="9"/>
        <color theme="1"/>
        <rFont val="Geometria"/>
      </rPr>
      <t xml:space="preserve">PAVILLON MITOYEN - TECHNOPOLE - PLOUZANE </t>
    </r>
    <r>
      <rPr>
        <sz val="9"/>
        <color theme="1"/>
        <rFont val="Geometria"/>
        <family val="2"/>
      </rPr>
      <t xml:space="preserve">
290 Rue René Descartes - Logement de fonction - 29280 PLOUZANE</t>
    </r>
  </si>
  <si>
    <t>Plouzane</t>
  </si>
  <si>
    <t>290 Rue René Descartes - Logement de fonction - RDC - 29280 PLOUZANE</t>
  </si>
  <si>
    <t>Elodie Maret</t>
  </si>
  <si>
    <t>033510505_067000</t>
  </si>
  <si>
    <r>
      <rPr>
        <b/>
        <sz val="9"/>
        <color theme="1"/>
        <rFont val="Geometria"/>
      </rPr>
      <t>APPARTEMENT - RU LANVEUR - LORIENT</t>
    </r>
    <r>
      <rPr>
        <sz val="9"/>
        <color theme="1"/>
        <rFont val="Geometria"/>
        <family val="2"/>
      </rPr>
      <t xml:space="preserve">
37, rue de Lanveur - Logement de fonction - 56100 LORIENT</t>
    </r>
  </si>
  <si>
    <t>Lanveur</t>
  </si>
  <si>
    <t>37 Rue Lanveur - Logement de fonction - 2ème étage - 56100 LORIENT</t>
  </si>
  <si>
    <t>Total</t>
  </si>
  <si>
    <t>PPT</t>
  </si>
  <si>
    <t>Annexe n°5B au CCTP : Plan pluriannuel des travaux sur 10 ans  (PPT)
par Sites / Adresses / Surfaces 
Restaurants du Crous de Bretagne</t>
  </si>
  <si>
    <t>Annexe n°5A au CCTP : Plan pluriannuel des travaux sur 10 ans (PPT)
 par Sites / Adresses / Surfaces 
Hébergements et Tertaires du Crous de Bretagne</t>
  </si>
  <si>
    <t>Inactif en 2023
Fermeture définitive</t>
  </si>
  <si>
    <t>Inactif en 2023
REHA</t>
  </si>
  <si>
    <t>LE MELENICK</t>
  </si>
  <si>
    <t>KERLANN</t>
  </si>
  <si>
    <t>LE MARIE</t>
  </si>
  <si>
    <t>L'ARMEN</t>
  </si>
  <si>
    <t>ROUSSEAU</t>
  </si>
  <si>
    <t>MAZIER</t>
  </si>
  <si>
    <t>TREGOR CENTRE</t>
  </si>
  <si>
    <t>KERCADO</t>
  </si>
  <si>
    <t>TOHANNIC</t>
  </si>
  <si>
    <t>IUT</t>
  </si>
  <si>
    <t>CITE INTER</t>
  </si>
  <si>
    <t>IGR</t>
  </si>
  <si>
    <t>IPAG</t>
  </si>
  <si>
    <t>MARKET_LA HARPE</t>
  </si>
  <si>
    <t>STAPS</t>
  </si>
  <si>
    <t>SANTE</t>
  </si>
  <si>
    <t>IUT ST MALO</t>
  </si>
  <si>
    <t>UBO</t>
  </si>
  <si>
    <t>IBRBS</t>
  </si>
  <si>
    <t>SCIENCES DE BREST</t>
  </si>
  <si>
    <t>AES</t>
  </si>
  <si>
    <t>BU DU BOUGUEN</t>
  </si>
  <si>
    <t>ENSIBS</t>
  </si>
  <si>
    <t>LA PARENTHESE</t>
  </si>
  <si>
    <t>KERJULAUDE</t>
  </si>
  <si>
    <t>PAQUEBOT</t>
  </si>
  <si>
    <t>ST-MAUDE</t>
  </si>
  <si>
    <t>BRASSERIE HOCHE</t>
  </si>
  <si>
    <t>Existance projet Réha (2025-2034)
-Amélioration énergétique (isolation)
-Maintenance (nettoyage+réparation)
-Travaux de réfection des toitures</t>
  </si>
  <si>
    <t>Avec objectif Energétique
-Oui
-Non</t>
  </si>
  <si>
    <t>En K€</t>
  </si>
  <si>
    <t>Commentaire / Préconisations</t>
  </si>
  <si>
    <t>A compléter par le candidat</t>
  </si>
  <si>
    <t>002901109_04800</t>
  </si>
  <si>
    <t>Bureaux patrimoine</t>
  </si>
  <si>
    <t>Inclus dans hebergement</t>
  </si>
  <si>
    <t>003510507_06500</t>
  </si>
  <si>
    <r>
      <rPr>
        <b/>
        <sz val="9"/>
        <color theme="1"/>
        <rFont val="Geometria"/>
      </rPr>
      <t>PLATEFORME TELEPHONIQUE - DUCHESSE ANNE - RENNES</t>
    </r>
    <r>
      <rPr>
        <sz val="9"/>
        <color theme="1"/>
        <rFont val="Geometria"/>
        <family val="2"/>
      </rPr>
      <t xml:space="preserve">
110 Bd Duchesse Anne  - Logement de fonction - 35000 RENNES</t>
    </r>
  </si>
  <si>
    <t>Plateforme téléphonique</t>
  </si>
  <si>
    <t>073509204_072000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</si>
  <si>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Bâtiment M - Salle Polyvalente</t>
    </r>
    <r>
      <rPr>
        <sz val="9"/>
        <color theme="1"/>
        <rFont val="Geometria"/>
        <family val="2"/>
      </rPr>
      <t xml:space="preserve">
32 rue Mirabeau - Bât M - 35700 RENNES</t>
    </r>
  </si>
  <si>
    <t>M</t>
  </si>
  <si>
    <t>Inclus dans hébergement</t>
  </si>
  <si>
    <t>Total des batiments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</si>
</sst>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,#00&quot; m2&quot;;[Red]\-#,##0.00,&quot;m2&quot;"/>
    <numFmt numFmtId="165" formatCode="0.0"/>
  </numFmts>
  <fonts count="37">
    <font>
      <sz val="11"/>
      <color theme="1"/>
      <name val="Calibri"/>
      <family val="2"/>
      <scheme val="minor"/>
    </font>
    <font>
      <sz val="11"/>
      <color theme="1"/>
      <name val="Geometria"/>
      <family val="2"/>
    </font>
    <font>
      <b/>
      <sz val="16"/>
      <color theme="0"/>
      <name val="Geometria"/>
      <family val="2"/>
    </font>
    <font>
      <b/>
      <sz val="11"/>
      <color theme="0"/>
      <name val="Geometria"/>
      <family val="2"/>
    </font>
    <font>
      <b/>
      <sz val="10"/>
      <name val="Comic Sans MS"/>
      <family val="4"/>
    </font>
    <font>
      <sz val="9"/>
      <color theme="1"/>
      <name val="Geometria"/>
      <family val="2"/>
    </font>
    <font>
      <sz val="9"/>
      <name val="Geometria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9"/>
      <color indexed="8"/>
      <name val="Calibri"/>
      <family val="2"/>
    </font>
    <font>
      <sz val="10"/>
      <name val="Comic Sans MS"/>
      <family val="4"/>
    </font>
    <font>
      <b/>
      <sz val="9"/>
      <name val="Geometria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9"/>
      <name val="Geometria"/>
    </font>
    <font>
      <sz val="10"/>
      <name val="MS Sans Serif"/>
    </font>
    <font>
      <b/>
      <sz val="10"/>
      <name val="MS Sans Serif"/>
    </font>
    <font>
      <b/>
      <sz val="10"/>
      <color rgb="FF0000FF"/>
      <name val="Arial"/>
      <family val="2"/>
    </font>
    <font>
      <b/>
      <sz val="9"/>
      <color rgb="FFFF0000"/>
      <name val="Geometria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0"/>
      <name val="Geometria"/>
      <family val="2"/>
    </font>
    <font>
      <sz val="9"/>
      <color theme="1"/>
      <name val="Geometria"/>
    </font>
    <font>
      <b/>
      <sz val="9"/>
      <color theme="1"/>
      <name val="Geometria"/>
    </font>
    <font>
      <sz val="8"/>
      <name val="Arial"/>
      <family val="2"/>
    </font>
    <font>
      <b/>
      <sz val="10"/>
      <color theme="8" tint="-0.249977111117893"/>
      <name val="Arial"/>
      <family val="2"/>
    </font>
    <font>
      <b/>
      <sz val="9"/>
      <color theme="1"/>
      <name val="Geometria"/>
      <family val="2"/>
    </font>
    <font>
      <b/>
      <sz val="10"/>
      <color rgb="FF0070C0"/>
      <name val="Arial"/>
      <family val="2"/>
    </font>
    <font>
      <b/>
      <sz val="10"/>
      <color theme="4"/>
      <name val="Arial"/>
      <family val="2"/>
    </font>
    <font>
      <b/>
      <sz val="11"/>
      <color theme="1"/>
      <name val="Geometria"/>
    </font>
    <font>
      <b/>
      <sz val="11"/>
      <color rgb="FF0000FF"/>
      <name val="Geometria"/>
    </font>
    <font>
      <b/>
      <sz val="11"/>
      <color rgb="FFFF0000"/>
      <name val="Geometria"/>
    </font>
    <font>
      <b/>
      <sz val="14"/>
      <color theme="1"/>
      <name val="Geometria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16" fillId="0" borderId="0"/>
  </cellStyleXfs>
  <cellXfs count="159">
    <xf numFmtId="0" fontId="0" fillId="0" borderId="0" xfId="0"/>
    <xf numFmtId="0" fontId="1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11" fillId="2" borderId="7" xfId="0" quotePrefix="1" applyNumberFormat="1" applyFont="1" applyFill="1" applyBorder="1" applyAlignment="1">
      <alignment horizontal="center" vertical="center"/>
    </xf>
    <xf numFmtId="164" fontId="11" fillId="2" borderId="8" xfId="0" quotePrefix="1" applyNumberFormat="1" applyFont="1" applyFill="1" applyBorder="1" applyAlignment="1">
      <alignment horizontal="center" vertical="center"/>
    </xf>
    <xf numFmtId="0" fontId="4" fillId="2" borderId="8" xfId="0" quotePrefix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11" fillId="2" borderId="7" xfId="0" quotePrefix="1" applyFont="1" applyFill="1" applyBorder="1" applyAlignment="1">
      <alignment horizontal="center" vertical="center"/>
    </xf>
    <xf numFmtId="0" fontId="11" fillId="2" borderId="8" xfId="0" quotePrefix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1" fillId="2" borderId="8" xfId="0" quotePrefix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8" fillId="0" borderId="0" xfId="1"/>
    <xf numFmtId="0" fontId="18" fillId="0" borderId="0" xfId="1" applyAlignment="1">
      <alignment vertical="center"/>
    </xf>
    <xf numFmtId="49" fontId="18" fillId="0" borderId="0" xfId="1" applyNumberFormat="1" applyAlignment="1">
      <alignment horizontal="left" vertical="center"/>
    </xf>
    <xf numFmtId="49" fontId="19" fillId="0" borderId="0" xfId="1" applyNumberFormat="1" applyFont="1" applyAlignment="1">
      <alignment horizontal="center" vertical="center"/>
    </xf>
    <xf numFmtId="49" fontId="18" fillId="0" borderId="0" xfId="1" applyNumberFormat="1" applyAlignment="1">
      <alignment vertical="center"/>
    </xf>
    <xf numFmtId="49" fontId="18" fillId="0" borderId="0" xfId="1" applyNumberFormat="1" applyAlignment="1">
      <alignment horizontal="center" vertical="center"/>
    </xf>
    <xf numFmtId="49" fontId="19" fillId="0" borderId="0" xfId="1" applyNumberFormat="1" applyFont="1" applyAlignment="1">
      <alignment vertical="center"/>
    </xf>
    <xf numFmtId="0" fontId="18" fillId="2" borderId="0" xfId="1" applyFill="1"/>
    <xf numFmtId="0" fontId="18" fillId="2" borderId="14" xfId="1" applyFill="1" applyBorder="1" applyAlignment="1">
      <alignment vertical="center"/>
    </xf>
    <xf numFmtId="49" fontId="18" fillId="6" borderId="14" xfId="1" applyNumberFormat="1" applyFill="1" applyBorder="1" applyAlignment="1">
      <alignment horizontal="left" vertical="center"/>
    </xf>
    <xf numFmtId="49" fontId="19" fillId="6" borderId="14" xfId="1" applyNumberFormat="1" applyFont="1" applyFill="1" applyBorder="1" applyAlignment="1">
      <alignment horizontal="center" vertical="center"/>
    </xf>
    <xf numFmtId="49" fontId="18" fillId="5" borderId="14" xfId="1" applyNumberFormat="1" applyFill="1" applyBorder="1" applyAlignment="1">
      <alignment vertical="center"/>
    </xf>
    <xf numFmtId="164" fontId="4" fillId="7" borderId="14" xfId="1" quotePrefix="1" applyNumberFormat="1" applyFont="1" applyFill="1" applyBorder="1" applyAlignment="1">
      <alignment horizontal="center" vertical="center" wrapText="1"/>
    </xf>
    <xf numFmtId="49" fontId="18" fillId="7" borderId="14" xfId="1" applyNumberFormat="1" applyFill="1" applyBorder="1" applyAlignment="1">
      <alignment horizontal="center" vertical="center"/>
    </xf>
    <xf numFmtId="49" fontId="18" fillId="8" borderId="14" xfId="1" applyNumberFormat="1" applyFill="1" applyBorder="1" applyAlignment="1">
      <alignment vertical="center"/>
    </xf>
    <xf numFmtId="49" fontId="18" fillId="8" borderId="14" xfId="1" applyNumberFormat="1" applyFill="1" applyBorder="1" applyAlignment="1">
      <alignment horizontal="center" vertical="center"/>
    </xf>
    <xf numFmtId="49" fontId="19" fillId="9" borderId="14" xfId="1" applyNumberFormat="1" applyFont="1" applyFill="1" applyBorder="1" applyAlignment="1">
      <alignment vertical="center"/>
    </xf>
    <xf numFmtId="49" fontId="18" fillId="9" borderId="14" xfId="1" applyNumberFormat="1" applyFill="1" applyBorder="1" applyAlignment="1">
      <alignment horizontal="center" vertical="center"/>
    </xf>
    <xf numFmtId="49" fontId="18" fillId="10" borderId="14" xfId="1" applyNumberFormat="1" applyFill="1" applyBorder="1" applyAlignment="1">
      <alignment horizontal="center" vertical="center"/>
    </xf>
    <xf numFmtId="49" fontId="19" fillId="11" borderId="14" xfId="1" applyNumberFormat="1" applyFont="1" applyFill="1" applyBorder="1" applyAlignment="1">
      <alignment vertical="center"/>
    </xf>
    <xf numFmtId="49" fontId="18" fillId="11" borderId="14" xfId="1" applyNumberFormat="1" applyFill="1" applyBorder="1" applyAlignment="1">
      <alignment horizontal="center" vertical="center"/>
    </xf>
    <xf numFmtId="0" fontId="18" fillId="2" borderId="15" xfId="1" applyFill="1" applyBorder="1" applyAlignment="1">
      <alignment vertical="center"/>
    </xf>
    <xf numFmtId="49" fontId="18" fillId="6" borderId="15" xfId="1" applyNumberFormat="1" applyFill="1" applyBorder="1" applyAlignment="1">
      <alignment horizontal="left" vertical="center"/>
    </xf>
    <xf numFmtId="49" fontId="19" fillId="6" borderId="15" xfId="1" applyNumberFormat="1" applyFont="1" applyFill="1" applyBorder="1" applyAlignment="1">
      <alignment horizontal="center" vertical="center"/>
    </xf>
    <xf numFmtId="49" fontId="18" fillId="5" borderId="15" xfId="1" applyNumberFormat="1" applyFill="1" applyBorder="1" applyAlignment="1">
      <alignment vertical="center"/>
    </xf>
    <xf numFmtId="164" fontId="4" fillId="7" borderId="15" xfId="1" quotePrefix="1" applyNumberFormat="1" applyFont="1" applyFill="1" applyBorder="1" applyAlignment="1">
      <alignment horizontal="center" vertical="center" wrapText="1"/>
    </xf>
    <xf numFmtId="49" fontId="18" fillId="7" borderId="16" xfId="1" applyNumberFormat="1" applyFill="1" applyBorder="1" applyAlignment="1">
      <alignment horizontal="center" vertical="center"/>
    </xf>
    <xf numFmtId="49" fontId="18" fillId="8" borderId="15" xfId="1" applyNumberFormat="1" applyFill="1" applyBorder="1" applyAlignment="1">
      <alignment vertical="center"/>
    </xf>
    <xf numFmtId="49" fontId="18" fillId="8" borderId="15" xfId="1" applyNumberFormat="1" applyFill="1" applyBorder="1" applyAlignment="1">
      <alignment horizontal="center" vertical="center"/>
    </xf>
    <xf numFmtId="49" fontId="19" fillId="9" borderId="15" xfId="1" applyNumberFormat="1" applyFont="1" applyFill="1" applyBorder="1" applyAlignment="1">
      <alignment vertical="center"/>
    </xf>
    <xf numFmtId="49" fontId="18" fillId="9" borderId="15" xfId="1" applyNumberFormat="1" applyFill="1" applyBorder="1" applyAlignment="1">
      <alignment horizontal="center" vertical="center"/>
    </xf>
    <xf numFmtId="49" fontId="18" fillId="10" borderId="15" xfId="1" applyNumberFormat="1" applyFill="1" applyBorder="1" applyAlignment="1">
      <alignment horizontal="center" vertical="center"/>
    </xf>
    <xf numFmtId="49" fontId="19" fillId="11" borderId="15" xfId="1" applyNumberFormat="1" applyFont="1" applyFill="1" applyBorder="1" applyAlignment="1">
      <alignment vertical="center"/>
    </xf>
    <xf numFmtId="49" fontId="18" fillId="11" borderId="15" xfId="1" applyNumberFormat="1" applyFill="1" applyBorder="1" applyAlignment="1">
      <alignment horizontal="center" vertical="center"/>
    </xf>
    <xf numFmtId="164" fontId="4" fillId="7" borderId="16" xfId="1" quotePrefix="1" applyNumberFormat="1" applyFont="1" applyFill="1" applyBorder="1" applyAlignment="1">
      <alignment horizontal="center" vertical="center" wrapText="1"/>
    </xf>
    <xf numFmtId="0" fontId="18" fillId="2" borderId="16" xfId="1" applyFill="1" applyBorder="1" applyAlignment="1">
      <alignment vertical="center"/>
    </xf>
    <xf numFmtId="49" fontId="18" fillId="6" borderId="16" xfId="1" applyNumberFormat="1" applyFill="1" applyBorder="1" applyAlignment="1">
      <alignment horizontal="left" vertical="center"/>
    </xf>
    <xf numFmtId="49" fontId="19" fillId="6" borderId="16" xfId="1" applyNumberFormat="1" applyFont="1" applyFill="1" applyBorder="1" applyAlignment="1">
      <alignment horizontal="center" vertical="center"/>
    </xf>
    <xf numFmtId="49" fontId="18" fillId="5" borderId="16" xfId="1" applyNumberFormat="1" applyFill="1" applyBorder="1" applyAlignment="1">
      <alignment vertical="center"/>
    </xf>
    <xf numFmtId="49" fontId="18" fillId="8" borderId="16" xfId="1" applyNumberFormat="1" applyFill="1" applyBorder="1" applyAlignment="1">
      <alignment vertical="center"/>
    </xf>
    <xf numFmtId="49" fontId="18" fillId="8" borderId="16" xfId="1" applyNumberFormat="1" applyFill="1" applyBorder="1" applyAlignment="1">
      <alignment horizontal="center" vertical="center"/>
    </xf>
    <xf numFmtId="49" fontId="19" fillId="9" borderId="16" xfId="1" applyNumberFormat="1" applyFont="1" applyFill="1" applyBorder="1" applyAlignment="1">
      <alignment vertical="center"/>
    </xf>
    <xf numFmtId="49" fontId="18" fillId="9" borderId="16" xfId="1" applyNumberFormat="1" applyFill="1" applyBorder="1" applyAlignment="1">
      <alignment horizontal="center" vertical="center"/>
    </xf>
    <xf numFmtId="49" fontId="18" fillId="10" borderId="16" xfId="1" applyNumberFormat="1" applyFill="1" applyBorder="1" applyAlignment="1">
      <alignment horizontal="center" vertical="center"/>
    </xf>
    <xf numFmtId="49" fontId="19" fillId="11" borderId="16" xfId="1" applyNumberFormat="1" applyFont="1" applyFill="1" applyBorder="1" applyAlignment="1">
      <alignment vertical="center"/>
    </xf>
    <xf numFmtId="49" fontId="18" fillId="11" borderId="16" xfId="1" applyNumberFormat="1" applyFill="1" applyBorder="1" applyAlignment="1">
      <alignment horizontal="center" vertical="center"/>
    </xf>
    <xf numFmtId="0" fontId="14" fillId="8" borderId="8" xfId="2" applyFont="1" applyFill="1" applyBorder="1" applyAlignment="1">
      <alignment vertical="center" wrapText="1"/>
    </xf>
    <xf numFmtId="0" fontId="15" fillId="8" borderId="8" xfId="1" applyFont="1" applyFill="1" applyBorder="1" applyAlignment="1">
      <alignment horizontal="left" vertical="center" wrapText="1"/>
    </xf>
    <xf numFmtId="0" fontId="15" fillId="8" borderId="16" xfId="1" applyFont="1" applyFill="1" applyBorder="1" applyAlignment="1">
      <alignment vertical="center" wrapText="1"/>
    </xf>
    <xf numFmtId="49" fontId="4" fillId="5" borderId="16" xfId="1" applyNumberFormat="1" applyFont="1" applyFill="1" applyBorder="1" applyAlignment="1">
      <alignment horizontal="center" vertical="center"/>
    </xf>
    <xf numFmtId="49" fontId="18" fillId="5" borderId="16" xfId="1" applyNumberFormat="1" applyFill="1" applyBorder="1" applyAlignment="1">
      <alignment horizontal="center" vertical="center"/>
    </xf>
    <xf numFmtId="164" fontId="4" fillId="5" borderId="16" xfId="1" quotePrefix="1" applyNumberFormat="1" applyFont="1" applyFill="1" applyBorder="1" applyAlignment="1">
      <alignment horizontal="center" vertical="center"/>
    </xf>
    <xf numFmtId="164" fontId="4" fillId="5" borderId="16" xfId="1" quotePrefix="1" applyNumberFormat="1" applyFont="1" applyFill="1" applyBorder="1" applyAlignment="1">
      <alignment horizontal="center" vertical="center" wrapText="1"/>
    </xf>
    <xf numFmtId="0" fontId="18" fillId="9" borderId="16" xfId="1" applyFill="1" applyBorder="1" applyAlignment="1">
      <alignment horizontal="center" vertical="center"/>
    </xf>
    <xf numFmtId="0" fontId="19" fillId="9" borderId="16" xfId="1" applyFont="1" applyFill="1" applyBorder="1" applyAlignment="1">
      <alignment vertical="center"/>
    </xf>
    <xf numFmtId="0" fontId="14" fillId="8" borderId="8" xfId="1" applyFont="1" applyFill="1" applyBorder="1" applyAlignment="1">
      <alignment horizontal="left" vertical="center" wrapText="1"/>
    </xf>
    <xf numFmtId="0" fontId="18" fillId="2" borderId="17" xfId="1" applyFill="1" applyBorder="1" applyAlignment="1">
      <alignment vertical="center"/>
    </xf>
    <xf numFmtId="49" fontId="18" fillId="6" borderId="17" xfId="1" applyNumberFormat="1" applyFill="1" applyBorder="1" applyAlignment="1">
      <alignment horizontal="left" vertical="center"/>
    </xf>
    <xf numFmtId="49" fontId="19" fillId="6" borderId="17" xfId="1" applyNumberFormat="1" applyFont="1" applyFill="1" applyBorder="1" applyAlignment="1">
      <alignment horizontal="center" vertical="center"/>
    </xf>
    <xf numFmtId="164" fontId="4" fillId="5" borderId="17" xfId="1" quotePrefix="1" applyNumberFormat="1" applyFont="1" applyFill="1" applyBorder="1" applyAlignment="1">
      <alignment horizontal="center" vertical="center" wrapText="1"/>
    </xf>
    <xf numFmtId="49" fontId="18" fillId="5" borderId="17" xfId="1" applyNumberFormat="1" applyFill="1" applyBorder="1" applyAlignment="1">
      <alignment horizontal="center" vertical="center"/>
    </xf>
    <xf numFmtId="164" fontId="4" fillId="7" borderId="17" xfId="1" quotePrefix="1" applyNumberFormat="1" applyFont="1" applyFill="1" applyBorder="1" applyAlignment="1">
      <alignment horizontal="center" vertical="center" wrapText="1"/>
    </xf>
    <xf numFmtId="49" fontId="18" fillId="7" borderId="17" xfId="1" applyNumberFormat="1" applyFill="1" applyBorder="1" applyAlignment="1">
      <alignment horizontal="center" vertical="center"/>
    </xf>
    <xf numFmtId="49" fontId="18" fillId="8" borderId="17" xfId="1" applyNumberFormat="1" applyFill="1" applyBorder="1" applyAlignment="1">
      <alignment horizontal="center" vertical="center"/>
    </xf>
    <xf numFmtId="0" fontId="19" fillId="9" borderId="17" xfId="1" applyFont="1" applyFill="1" applyBorder="1" applyAlignment="1">
      <alignment vertical="center"/>
    </xf>
    <xf numFmtId="49" fontId="18" fillId="9" borderId="17" xfId="1" applyNumberFormat="1" applyFill="1" applyBorder="1" applyAlignment="1">
      <alignment horizontal="center" vertical="center"/>
    </xf>
    <xf numFmtId="49" fontId="18" fillId="10" borderId="17" xfId="1" applyNumberFormat="1" applyFill="1" applyBorder="1" applyAlignment="1">
      <alignment horizontal="center" vertical="center"/>
    </xf>
    <xf numFmtId="49" fontId="19" fillId="11" borderId="17" xfId="1" applyNumberFormat="1" applyFont="1" applyFill="1" applyBorder="1" applyAlignment="1">
      <alignment vertical="center"/>
    </xf>
    <xf numFmtId="49" fontId="18" fillId="11" borderId="17" xfId="1" applyNumberFormat="1" applyFill="1" applyBorder="1" applyAlignment="1">
      <alignment horizontal="center" vertical="center"/>
    </xf>
    <xf numFmtId="0" fontId="18" fillId="0" borderId="0" xfId="1" applyAlignment="1">
      <alignment wrapText="1"/>
    </xf>
    <xf numFmtId="0" fontId="18" fillId="0" borderId="12" xfId="1" applyBorder="1" applyAlignment="1">
      <alignment vertical="center" wrapText="1"/>
    </xf>
    <xf numFmtId="49" fontId="19" fillId="6" borderId="12" xfId="1" applyNumberFormat="1" applyFont="1" applyFill="1" applyBorder="1" applyAlignment="1">
      <alignment horizontal="left" vertical="center" wrapText="1"/>
    </xf>
    <xf numFmtId="49" fontId="19" fillId="6" borderId="12" xfId="1" applyNumberFormat="1" applyFont="1" applyFill="1" applyBorder="1" applyAlignment="1">
      <alignment horizontal="center" vertical="center" wrapText="1"/>
    </xf>
    <xf numFmtId="49" fontId="19" fillId="5" borderId="12" xfId="1" applyNumberFormat="1" applyFont="1" applyFill="1" applyBorder="1" applyAlignment="1">
      <alignment horizontal="center" vertical="center" wrapText="1"/>
    </xf>
    <xf numFmtId="49" fontId="19" fillId="7" borderId="12" xfId="1" applyNumberFormat="1" applyFont="1" applyFill="1" applyBorder="1" applyAlignment="1">
      <alignment horizontal="center" vertical="center" wrapText="1"/>
    </xf>
    <xf numFmtId="49" fontId="19" fillId="8" borderId="12" xfId="1" applyNumberFormat="1" applyFont="1" applyFill="1" applyBorder="1" applyAlignment="1">
      <alignment horizontal="center" vertical="center" wrapText="1"/>
    </xf>
    <xf numFmtId="49" fontId="19" fillId="9" borderId="12" xfId="1" applyNumberFormat="1" applyFont="1" applyFill="1" applyBorder="1" applyAlignment="1">
      <alignment horizontal="center" vertical="center" wrapText="1"/>
    </xf>
    <xf numFmtId="49" fontId="19" fillId="10" borderId="12" xfId="1" applyNumberFormat="1" applyFont="1" applyFill="1" applyBorder="1" applyAlignment="1">
      <alignment horizontal="center" vertical="center" wrapText="1"/>
    </xf>
    <xf numFmtId="49" fontId="19" fillId="11" borderId="12" xfId="1" applyNumberFormat="1" applyFont="1" applyFill="1" applyBorder="1" applyAlignment="1">
      <alignment horizontal="center" vertical="center" wrapText="1"/>
    </xf>
    <xf numFmtId="0" fontId="11" fillId="2" borderId="7" xfId="0" quotePrefix="1" applyFont="1" applyFill="1" applyBorder="1" applyAlignment="1">
      <alignment horizontal="center" vertical="center" wrapText="1"/>
    </xf>
    <xf numFmtId="0" fontId="11" fillId="2" borderId="18" xfId="0" quotePrefix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1" fillId="2" borderId="11" xfId="0" quotePrefix="1" applyFont="1" applyFill="1" applyBorder="1" applyAlignment="1">
      <alignment horizontal="center" vertical="center"/>
    </xf>
    <xf numFmtId="14" fontId="13" fillId="2" borderId="7" xfId="0" applyNumberFormat="1" applyFont="1" applyFill="1" applyBorder="1" applyAlignment="1">
      <alignment horizontal="center" vertical="center"/>
    </xf>
    <xf numFmtId="14" fontId="13" fillId="2" borderId="8" xfId="0" applyNumberFormat="1" applyFont="1" applyFill="1" applyBorder="1" applyAlignment="1">
      <alignment horizontal="center" vertical="center"/>
    </xf>
    <xf numFmtId="14" fontId="22" fillId="2" borderId="8" xfId="0" applyNumberFormat="1" applyFont="1" applyFill="1" applyBorder="1" applyAlignment="1">
      <alignment horizontal="center" vertical="center"/>
    </xf>
    <xf numFmtId="14" fontId="23" fillId="2" borderId="8" xfId="0" applyNumberFormat="1" applyFont="1" applyFill="1" applyBorder="1" applyAlignment="1">
      <alignment horizontal="center" vertical="center"/>
    </xf>
    <xf numFmtId="14" fontId="24" fillId="2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8" fillId="2" borderId="7" xfId="0" quotePrefix="1" applyFont="1" applyFill="1" applyBorder="1" applyAlignment="1">
      <alignment vertical="center" wrapText="1"/>
    </xf>
    <xf numFmtId="0" fontId="13" fillId="2" borderId="7" xfId="0" quotePrefix="1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center" vertical="center" wrapText="1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1" fillId="2" borderId="1" xfId="0" quotePrefix="1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8" fillId="2" borderId="8" xfId="0" quotePrefix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28" fillId="2" borderId="8" xfId="0" applyFont="1" applyFill="1" applyBorder="1" applyAlignment="1">
      <alignment vertical="center" wrapText="1"/>
    </xf>
    <xf numFmtId="0" fontId="28" fillId="2" borderId="8" xfId="0" quotePrefix="1" applyFont="1" applyFill="1" applyBorder="1" applyAlignment="1">
      <alignment vertical="center" wrapText="1"/>
    </xf>
    <xf numFmtId="14" fontId="29" fillId="2" borderId="8" xfId="0" applyNumberFormat="1" applyFont="1" applyFill="1" applyBorder="1" applyAlignment="1">
      <alignment horizontal="center" vertical="center"/>
    </xf>
    <xf numFmtId="0" fontId="13" fillId="2" borderId="8" xfId="0" quotePrefix="1" applyFont="1" applyFill="1" applyBorder="1" applyAlignment="1">
      <alignment vertical="center" wrapText="1"/>
    </xf>
    <xf numFmtId="0" fontId="28" fillId="2" borderId="8" xfId="0" applyFont="1" applyFill="1" applyBorder="1" applyAlignment="1">
      <alignment horizontal="center" vertical="center" wrapText="1"/>
    </xf>
    <xf numFmtId="14" fontId="31" fillId="2" borderId="8" xfId="0" applyNumberFormat="1" applyFont="1" applyFill="1" applyBorder="1" applyAlignment="1">
      <alignment horizontal="center" vertical="center"/>
    </xf>
    <xf numFmtId="14" fontId="32" fillId="2" borderId="8" xfId="0" applyNumberFormat="1" applyFont="1" applyFill="1" applyBorder="1" applyAlignment="1">
      <alignment horizontal="center" vertical="center"/>
    </xf>
    <xf numFmtId="164" fontId="11" fillId="2" borderId="1" xfId="0" quotePrefix="1" applyNumberFormat="1" applyFont="1" applyFill="1" applyBorder="1" applyAlignment="1">
      <alignment vertical="center"/>
    </xf>
    <xf numFmtId="165" fontId="22" fillId="2" borderId="8" xfId="0" applyNumberFormat="1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12" borderId="0" xfId="0" applyFont="1" applyFill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1" fillId="2" borderId="9" xfId="0" quotePrefix="1" applyFont="1" applyFill="1" applyBorder="1" applyAlignment="1">
      <alignment horizontal="center" vertical="center"/>
    </xf>
    <xf numFmtId="0" fontId="11" fillId="2" borderId="10" xfId="0" quotePrefix="1" applyFont="1" applyFill="1" applyBorder="1" applyAlignment="1">
      <alignment horizontal="center" vertical="center"/>
    </xf>
    <xf numFmtId="0" fontId="11" fillId="2" borderId="7" xfId="0" quotePrefix="1" applyFont="1" applyFill="1" applyBorder="1" applyAlignment="1">
      <alignment horizontal="center" vertical="center"/>
    </xf>
    <xf numFmtId="0" fontId="11" fillId="2" borderId="11" xfId="0" quotePrefix="1" applyFont="1" applyFill="1" applyBorder="1" applyAlignment="1">
      <alignment horizontal="center" vertical="center"/>
    </xf>
    <xf numFmtId="164" fontId="11" fillId="2" borderId="1" xfId="0" quotePrefix="1" applyNumberFormat="1" applyFont="1" applyFill="1" applyBorder="1" applyAlignment="1">
      <alignment horizontal="center" vertical="center"/>
    </xf>
    <xf numFmtId="164" fontId="11" fillId="2" borderId="9" xfId="0" quotePrefix="1" applyNumberFormat="1" applyFont="1" applyFill="1" applyBorder="1" applyAlignment="1">
      <alignment horizontal="center" vertical="center"/>
    </xf>
    <xf numFmtId="164" fontId="11" fillId="2" borderId="10" xfId="0" quotePrefix="1" applyNumberFormat="1" applyFont="1" applyFill="1" applyBorder="1" applyAlignment="1">
      <alignment horizontal="center" vertical="center"/>
    </xf>
    <xf numFmtId="164" fontId="11" fillId="2" borderId="7" xfId="0" quotePrefix="1" applyNumberFormat="1" applyFont="1" applyFill="1" applyBorder="1" applyAlignment="1">
      <alignment horizontal="center" vertical="center"/>
    </xf>
    <xf numFmtId="164" fontId="11" fillId="2" borderId="11" xfId="0" quotePrefix="1" applyNumberFormat="1" applyFont="1" applyFill="1" applyBorder="1" applyAlignment="1">
      <alignment horizontal="center" vertical="center"/>
    </xf>
    <xf numFmtId="0" fontId="35" fillId="6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6" fillId="0" borderId="12" xfId="0" applyFont="1" applyBorder="1" applyAlignment="1">
      <alignment horizontal="center" vertical="center"/>
    </xf>
  </cellXfs>
  <cellStyles count="3">
    <cellStyle name="Normal" xfId="0" builtinId="0"/>
    <cellStyle name="Normal 2" xfId="1" xr:uid="{64A0BB63-A784-48A7-BF7D-FF48E0195228}"/>
    <cellStyle name="Normal_Feuil1" xfId="2" xr:uid="{4B4E66D6-0CE7-45AA-9396-73F249D63BA9}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33E10-869D-4BE0-A373-0C1B92D2536A}">
  <dimension ref="A1:O71"/>
  <sheetViews>
    <sheetView topLeftCell="D1" workbookViewId="0">
      <selection activeCell="K14" sqref="K14"/>
    </sheetView>
  </sheetViews>
  <sheetFormatPr baseColWidth="10" defaultRowHeight="12.75"/>
  <cols>
    <col min="1" max="1" width="17.140625" style="26" customWidth="1"/>
    <col min="2" max="2" width="43.28515625" style="27" bestFit="1" customWidth="1"/>
    <col min="3" max="3" width="14.5703125" style="26" customWidth="1"/>
    <col min="4" max="4" width="15.5703125" style="26" customWidth="1"/>
    <col min="5" max="5" width="33.28515625" style="27" customWidth="1"/>
    <col min="6" max="6" width="11.42578125" style="26"/>
    <col min="7" max="7" width="84.7109375" style="25" customWidth="1"/>
    <col min="8" max="8" width="17" style="26" customWidth="1"/>
    <col min="9" max="9" width="30" style="25" customWidth="1"/>
    <col min="10" max="10" width="11.42578125" style="25"/>
    <col min="11" max="11" width="13.42578125" style="25" bestFit="1" customWidth="1"/>
    <col min="12" max="12" width="15.28515625" style="24" bestFit="1" customWidth="1"/>
    <col min="13" max="13" width="35.7109375" style="23" bestFit="1" customWidth="1"/>
    <col min="14" max="14" width="14.42578125" style="22" customWidth="1"/>
    <col min="15" max="15" width="23.85546875" style="22" customWidth="1"/>
    <col min="16" max="16384" width="11.42578125" style="21"/>
  </cols>
  <sheetData>
    <row r="1" spans="1:15" s="90" customFormat="1" ht="46.5" customHeight="1" thickBot="1">
      <c r="A1" s="99" t="s">
        <v>512</v>
      </c>
      <c r="B1" s="99" t="s">
        <v>109</v>
      </c>
      <c r="C1" s="98" t="s">
        <v>63</v>
      </c>
      <c r="D1" s="97" t="s">
        <v>511</v>
      </c>
      <c r="E1" s="97" t="s">
        <v>510</v>
      </c>
      <c r="F1" s="96" t="s">
        <v>509</v>
      </c>
      <c r="G1" s="96" t="s">
        <v>508</v>
      </c>
      <c r="H1" s="95" t="s">
        <v>507</v>
      </c>
      <c r="I1" s="95" t="s">
        <v>506</v>
      </c>
      <c r="J1" s="94" t="s">
        <v>505</v>
      </c>
      <c r="K1" s="94" t="s">
        <v>504</v>
      </c>
      <c r="L1" s="93" t="s">
        <v>503</v>
      </c>
      <c r="M1" s="92" t="s">
        <v>502</v>
      </c>
      <c r="N1" s="91" t="s">
        <v>501</v>
      </c>
      <c r="O1" s="91" t="s">
        <v>500</v>
      </c>
    </row>
    <row r="2" spans="1:15" s="28" customFormat="1" ht="16.5">
      <c r="A2" s="89" t="s">
        <v>499</v>
      </c>
      <c r="B2" s="88" t="s">
        <v>498</v>
      </c>
      <c r="C2" s="87" t="s">
        <v>24</v>
      </c>
      <c r="D2" s="86" t="s">
        <v>3</v>
      </c>
      <c r="E2" s="85" t="s">
        <v>148</v>
      </c>
      <c r="F2" s="84" t="s">
        <v>497</v>
      </c>
      <c r="G2" s="69" t="s">
        <v>404</v>
      </c>
      <c r="H2" s="83" t="s">
        <v>489</v>
      </c>
      <c r="I2" s="82" t="s">
        <v>196</v>
      </c>
      <c r="J2" s="81" t="s">
        <v>496</v>
      </c>
      <c r="K2" s="80" t="s">
        <v>495</v>
      </c>
      <c r="L2" s="79" t="s">
        <v>494</v>
      </c>
      <c r="M2" s="78" t="s">
        <v>493</v>
      </c>
      <c r="N2" s="77"/>
      <c r="O2" s="77"/>
    </row>
    <row r="3" spans="1:15" s="28" customFormat="1" ht="16.5">
      <c r="A3" s="66" t="s">
        <v>3</v>
      </c>
      <c r="B3" s="65" t="s">
        <v>492</v>
      </c>
      <c r="C3" s="64" t="s">
        <v>491</v>
      </c>
      <c r="D3" s="63" t="s">
        <v>4</v>
      </c>
      <c r="E3" s="75" t="s">
        <v>74</v>
      </c>
      <c r="F3" s="61" t="s">
        <v>490</v>
      </c>
      <c r="G3" s="69" t="s">
        <v>309</v>
      </c>
      <c r="H3" s="47" t="s">
        <v>485</v>
      </c>
      <c r="I3" s="55" t="s">
        <v>197</v>
      </c>
      <c r="J3" s="71" t="s">
        <v>489</v>
      </c>
      <c r="K3" s="73" t="s">
        <v>222</v>
      </c>
      <c r="L3" s="58"/>
      <c r="M3" s="57"/>
      <c r="N3" s="56"/>
      <c r="O3" s="56"/>
    </row>
    <row r="4" spans="1:15" s="28" customFormat="1" ht="16.5">
      <c r="A4" s="66" t="s">
        <v>4</v>
      </c>
      <c r="B4" s="65" t="s">
        <v>488</v>
      </c>
      <c r="C4" s="64" t="s">
        <v>193</v>
      </c>
      <c r="D4" s="63" t="s">
        <v>5</v>
      </c>
      <c r="E4" s="75" t="s">
        <v>76</v>
      </c>
      <c r="F4" s="61" t="s">
        <v>487</v>
      </c>
      <c r="G4" s="69" t="s">
        <v>486</v>
      </c>
      <c r="H4" s="47" t="s">
        <v>480</v>
      </c>
      <c r="I4" s="55" t="s">
        <v>198</v>
      </c>
      <c r="J4" s="71" t="s">
        <v>485</v>
      </c>
      <c r="K4" s="72" t="s">
        <v>215</v>
      </c>
      <c r="L4" s="58"/>
      <c r="M4" s="57"/>
      <c r="N4" s="56"/>
      <c r="O4" s="56"/>
    </row>
    <row r="5" spans="1:15" s="28" customFormat="1" ht="16.5">
      <c r="A5" s="66" t="s">
        <v>5</v>
      </c>
      <c r="B5" s="65" t="s">
        <v>195</v>
      </c>
      <c r="C5" s="64" t="s">
        <v>484</v>
      </c>
      <c r="D5" s="63" t="s">
        <v>6</v>
      </c>
      <c r="E5" s="75" t="s">
        <v>72</v>
      </c>
      <c r="F5" s="61" t="s">
        <v>483</v>
      </c>
      <c r="G5" s="69" t="s">
        <v>482</v>
      </c>
      <c r="H5" s="47" t="s">
        <v>475</v>
      </c>
      <c r="I5" s="55" t="s">
        <v>481</v>
      </c>
      <c r="J5" s="71" t="s">
        <v>480</v>
      </c>
      <c r="K5" s="72" t="s">
        <v>199</v>
      </c>
      <c r="L5" s="58"/>
      <c r="M5" s="57"/>
      <c r="N5" s="56"/>
      <c r="O5" s="56"/>
    </row>
    <row r="6" spans="1:15" s="28" customFormat="1" ht="16.5">
      <c r="A6" s="66" t="s">
        <v>6</v>
      </c>
      <c r="B6" s="65" t="s">
        <v>479</v>
      </c>
      <c r="C6" s="64"/>
      <c r="D6" s="63" t="s">
        <v>7</v>
      </c>
      <c r="E6" s="75" t="s">
        <v>149</v>
      </c>
      <c r="F6" s="61" t="s">
        <v>478</v>
      </c>
      <c r="G6" s="76" t="s">
        <v>477</v>
      </c>
      <c r="H6" s="47" t="s">
        <v>471</v>
      </c>
      <c r="I6" s="55" t="s">
        <v>476</v>
      </c>
      <c r="J6" s="71" t="s">
        <v>475</v>
      </c>
      <c r="K6" s="72" t="s">
        <v>200</v>
      </c>
      <c r="L6" s="58"/>
      <c r="M6" s="57"/>
      <c r="N6" s="56"/>
      <c r="O6" s="56"/>
    </row>
    <row r="7" spans="1:15" s="28" customFormat="1" ht="16.5">
      <c r="A7" s="66" t="s">
        <v>7</v>
      </c>
      <c r="B7" s="65" t="s">
        <v>194</v>
      </c>
      <c r="C7" s="64"/>
      <c r="D7" s="63" t="s">
        <v>8</v>
      </c>
      <c r="E7" s="75" t="s">
        <v>147</v>
      </c>
      <c r="F7" s="61" t="s">
        <v>474</v>
      </c>
      <c r="G7" s="69" t="s">
        <v>473</v>
      </c>
      <c r="H7" s="47" t="s">
        <v>467</v>
      </c>
      <c r="I7" s="55" t="s">
        <v>472</v>
      </c>
      <c r="J7" s="71" t="s">
        <v>471</v>
      </c>
      <c r="K7" s="72" t="s">
        <v>216</v>
      </c>
      <c r="L7" s="58"/>
      <c r="M7" s="57"/>
      <c r="N7" s="56"/>
      <c r="O7" s="56"/>
    </row>
    <row r="8" spans="1:15" s="28" customFormat="1" ht="16.5">
      <c r="A8" s="66" t="s">
        <v>8</v>
      </c>
      <c r="B8" s="65" t="s">
        <v>111</v>
      </c>
      <c r="C8" s="64"/>
      <c r="D8" s="63" t="s">
        <v>9</v>
      </c>
      <c r="E8" s="75" t="s">
        <v>75</v>
      </c>
      <c r="F8" s="61" t="s">
        <v>470</v>
      </c>
      <c r="G8" s="69" t="s">
        <v>469</v>
      </c>
      <c r="H8" s="47" t="s">
        <v>464</v>
      </c>
      <c r="I8" s="55" t="s">
        <v>468</v>
      </c>
      <c r="J8" s="71" t="s">
        <v>467</v>
      </c>
      <c r="K8" s="72" t="s">
        <v>201</v>
      </c>
      <c r="L8" s="58"/>
      <c r="M8" s="57"/>
      <c r="N8" s="56"/>
      <c r="O8" s="56"/>
    </row>
    <row r="9" spans="1:15" s="28" customFormat="1" ht="16.5">
      <c r="A9" s="66" t="s">
        <v>9</v>
      </c>
      <c r="B9" s="65" t="s">
        <v>112</v>
      </c>
      <c r="C9" s="64"/>
      <c r="D9" s="63" t="s">
        <v>10</v>
      </c>
      <c r="E9" s="75" t="s">
        <v>68</v>
      </c>
      <c r="F9" s="61" t="s">
        <v>466</v>
      </c>
      <c r="G9" s="69" t="s">
        <v>465</v>
      </c>
      <c r="H9" s="47" t="s">
        <v>460</v>
      </c>
      <c r="I9" s="55" t="s">
        <v>226</v>
      </c>
      <c r="J9" s="71" t="s">
        <v>464</v>
      </c>
      <c r="K9" s="72" t="s">
        <v>202</v>
      </c>
      <c r="L9" s="58"/>
      <c r="M9" s="57"/>
      <c r="N9" s="56"/>
      <c r="O9" s="56"/>
    </row>
    <row r="10" spans="1:15" s="28" customFormat="1" ht="16.5">
      <c r="A10" s="66"/>
      <c r="B10" s="65"/>
      <c r="C10" s="64"/>
      <c r="D10" s="63" t="s">
        <v>11</v>
      </c>
      <c r="E10" s="75" t="s">
        <v>463</v>
      </c>
      <c r="F10" s="61" t="s">
        <v>462</v>
      </c>
      <c r="G10" s="69" t="s">
        <v>461</v>
      </c>
      <c r="H10" s="47" t="s">
        <v>456</v>
      </c>
      <c r="I10" s="55" t="s">
        <v>227</v>
      </c>
      <c r="J10" s="71" t="s">
        <v>460</v>
      </c>
      <c r="K10" s="72" t="s">
        <v>217</v>
      </c>
      <c r="L10" s="58"/>
      <c r="M10" s="57"/>
      <c r="N10" s="56"/>
      <c r="O10" s="56"/>
    </row>
    <row r="11" spans="1:15" s="28" customFormat="1" ht="16.5">
      <c r="A11" s="66"/>
      <c r="B11" s="65"/>
      <c r="C11" s="64"/>
      <c r="D11" s="63" t="s">
        <v>12</v>
      </c>
      <c r="E11" s="75" t="s">
        <v>459</v>
      </c>
      <c r="F11" s="61" t="s">
        <v>458</v>
      </c>
      <c r="G11" s="69" t="s">
        <v>457</v>
      </c>
      <c r="H11" s="47" t="s">
        <v>453</v>
      </c>
      <c r="I11" s="55" t="s">
        <v>228</v>
      </c>
      <c r="J11" s="71" t="s">
        <v>456</v>
      </c>
      <c r="K11" s="72" t="s">
        <v>203</v>
      </c>
      <c r="L11" s="58"/>
      <c r="M11" s="57"/>
      <c r="N11" s="56"/>
      <c r="O11" s="56"/>
    </row>
    <row r="12" spans="1:15" s="28" customFormat="1" ht="16.5">
      <c r="A12" s="66"/>
      <c r="B12" s="65"/>
      <c r="C12" s="64"/>
      <c r="D12" s="63" t="s">
        <v>13</v>
      </c>
      <c r="E12" s="75" t="s">
        <v>455</v>
      </c>
      <c r="F12" s="61" t="s">
        <v>454</v>
      </c>
      <c r="G12" s="69" t="s">
        <v>350</v>
      </c>
      <c r="H12" s="47" t="s">
        <v>451</v>
      </c>
      <c r="I12" s="55" t="s">
        <v>229</v>
      </c>
      <c r="J12" s="71" t="s">
        <v>453</v>
      </c>
      <c r="K12" s="72" t="s">
        <v>204</v>
      </c>
      <c r="L12" s="58"/>
      <c r="M12" s="57"/>
      <c r="N12" s="56"/>
      <c r="O12" s="56"/>
    </row>
    <row r="13" spans="1:15" s="28" customFormat="1" ht="16.5">
      <c r="A13" s="66"/>
      <c r="B13" s="65"/>
      <c r="C13" s="64"/>
      <c r="D13" s="74">
        <v>12</v>
      </c>
      <c r="E13" s="62" t="s">
        <v>71</v>
      </c>
      <c r="F13" s="61" t="s">
        <v>452</v>
      </c>
      <c r="G13" s="69" t="s">
        <v>350</v>
      </c>
      <c r="H13" s="47" t="s">
        <v>449</v>
      </c>
      <c r="I13" s="55" t="s">
        <v>230</v>
      </c>
      <c r="J13" s="71" t="s">
        <v>451</v>
      </c>
      <c r="K13" s="72" t="s">
        <v>218</v>
      </c>
      <c r="L13" s="58"/>
      <c r="M13" s="57"/>
      <c r="N13" s="56"/>
      <c r="O13" s="56"/>
    </row>
    <row r="14" spans="1:15" s="28" customFormat="1" ht="16.5">
      <c r="A14" s="66"/>
      <c r="B14" s="65"/>
      <c r="C14" s="64"/>
      <c r="D14" s="74"/>
      <c r="E14" s="62"/>
      <c r="F14" s="61" t="s">
        <v>450</v>
      </c>
      <c r="G14" s="69" t="s">
        <v>72</v>
      </c>
      <c r="H14" s="47" t="s">
        <v>447</v>
      </c>
      <c r="I14" s="55" t="s">
        <v>223</v>
      </c>
      <c r="J14" s="71" t="s">
        <v>449</v>
      </c>
      <c r="K14" s="72" t="s">
        <v>205</v>
      </c>
      <c r="L14" s="58"/>
      <c r="M14" s="57"/>
      <c r="N14" s="56"/>
      <c r="O14" s="56"/>
    </row>
    <row r="15" spans="1:15" s="28" customFormat="1" ht="16.5">
      <c r="A15" s="66"/>
      <c r="B15" s="65"/>
      <c r="C15" s="64"/>
      <c r="D15" s="74"/>
      <c r="E15" s="62"/>
      <c r="F15" s="61" t="s">
        <v>448</v>
      </c>
      <c r="G15" s="69" t="s">
        <v>74</v>
      </c>
      <c r="H15" s="47" t="s">
        <v>445</v>
      </c>
      <c r="I15" s="55" t="s">
        <v>224</v>
      </c>
      <c r="J15" s="71" t="s">
        <v>447</v>
      </c>
      <c r="K15" s="72" t="s">
        <v>206</v>
      </c>
      <c r="L15" s="58"/>
      <c r="M15" s="57"/>
      <c r="N15" s="56"/>
      <c r="O15" s="56"/>
    </row>
    <row r="16" spans="1:15" s="28" customFormat="1" ht="16.5">
      <c r="A16" s="66"/>
      <c r="B16" s="65"/>
      <c r="C16" s="64"/>
      <c r="D16" s="74"/>
      <c r="E16" s="62"/>
      <c r="F16" s="61" t="s">
        <v>446</v>
      </c>
      <c r="G16" s="69" t="s">
        <v>367</v>
      </c>
      <c r="H16" s="47" t="s">
        <v>440</v>
      </c>
      <c r="I16" s="55" t="s">
        <v>225</v>
      </c>
      <c r="J16" s="71" t="s">
        <v>445</v>
      </c>
      <c r="K16" s="72" t="s">
        <v>444</v>
      </c>
      <c r="L16" s="58"/>
      <c r="M16" s="57"/>
      <c r="N16" s="56"/>
      <c r="O16" s="56"/>
    </row>
    <row r="17" spans="1:15" s="28" customFormat="1" ht="16.5">
      <c r="A17" s="66"/>
      <c r="B17" s="65"/>
      <c r="C17" s="64"/>
      <c r="D17" s="74"/>
      <c r="E17" s="62"/>
      <c r="F17" s="61" t="s">
        <v>443</v>
      </c>
      <c r="G17" s="69" t="s">
        <v>442</v>
      </c>
      <c r="H17" s="47" t="s">
        <v>435</v>
      </c>
      <c r="I17" s="55" t="s">
        <v>441</v>
      </c>
      <c r="J17" s="71" t="s">
        <v>440</v>
      </c>
      <c r="K17" s="72" t="s">
        <v>439</v>
      </c>
      <c r="L17" s="58"/>
      <c r="M17" s="57"/>
      <c r="N17" s="56"/>
      <c r="O17" s="56"/>
    </row>
    <row r="18" spans="1:15" s="28" customFormat="1" ht="16.5">
      <c r="A18" s="66"/>
      <c r="B18" s="65"/>
      <c r="C18" s="64"/>
      <c r="D18" s="74"/>
      <c r="E18" s="62"/>
      <c r="F18" s="61" t="s">
        <v>438</v>
      </c>
      <c r="G18" s="69" t="s">
        <v>437</v>
      </c>
      <c r="H18" s="47" t="s">
        <v>431</v>
      </c>
      <c r="I18" s="55" t="s">
        <v>436</v>
      </c>
      <c r="J18" s="71" t="s">
        <v>435</v>
      </c>
      <c r="K18" s="72" t="s">
        <v>434</v>
      </c>
      <c r="L18" s="58"/>
      <c r="M18" s="57"/>
      <c r="N18" s="56"/>
      <c r="O18" s="56"/>
    </row>
    <row r="19" spans="1:15" s="28" customFormat="1" ht="16.5">
      <c r="A19" s="66"/>
      <c r="B19" s="65"/>
      <c r="C19" s="64"/>
      <c r="D19" s="74"/>
      <c r="E19" s="62"/>
      <c r="F19" s="61" t="s">
        <v>433</v>
      </c>
      <c r="G19" s="69" t="s">
        <v>432</v>
      </c>
      <c r="H19" s="47" t="s">
        <v>428</v>
      </c>
      <c r="I19" s="55" t="s">
        <v>398</v>
      </c>
      <c r="J19" s="71" t="s">
        <v>431</v>
      </c>
      <c r="K19" s="72" t="s">
        <v>219</v>
      </c>
      <c r="L19" s="58"/>
      <c r="M19" s="57"/>
      <c r="N19" s="56"/>
      <c r="O19" s="56"/>
    </row>
    <row r="20" spans="1:15" s="28" customFormat="1" ht="16.5">
      <c r="A20" s="66"/>
      <c r="B20" s="65"/>
      <c r="C20" s="64"/>
      <c r="D20" s="74"/>
      <c r="E20" s="62"/>
      <c r="F20" s="61" t="s">
        <v>430</v>
      </c>
      <c r="G20" s="69" t="s">
        <v>429</v>
      </c>
      <c r="H20" s="47" t="s">
        <v>424</v>
      </c>
      <c r="I20" s="55" t="s">
        <v>401</v>
      </c>
      <c r="J20" s="71" t="s">
        <v>428</v>
      </c>
      <c r="K20" s="72" t="s">
        <v>207</v>
      </c>
      <c r="L20" s="58"/>
      <c r="M20" s="57"/>
      <c r="N20" s="56"/>
      <c r="O20" s="56"/>
    </row>
    <row r="21" spans="1:15" s="28" customFormat="1" ht="16.5">
      <c r="A21" s="66"/>
      <c r="B21" s="65"/>
      <c r="C21" s="64"/>
      <c r="D21" s="74"/>
      <c r="E21" s="62"/>
      <c r="F21" s="61" t="s">
        <v>427</v>
      </c>
      <c r="G21" s="69" t="s">
        <v>426</v>
      </c>
      <c r="H21" s="47" t="s">
        <v>421</v>
      </c>
      <c r="I21" s="55" t="s">
        <v>425</v>
      </c>
      <c r="J21" s="71" t="s">
        <v>424</v>
      </c>
      <c r="K21" s="72" t="s">
        <v>208</v>
      </c>
      <c r="L21" s="58"/>
      <c r="M21" s="57"/>
      <c r="N21" s="56"/>
      <c r="O21" s="56"/>
    </row>
    <row r="22" spans="1:15" s="28" customFormat="1" ht="16.5">
      <c r="A22" s="66"/>
      <c r="B22" s="65"/>
      <c r="C22" s="64"/>
      <c r="D22" s="63"/>
      <c r="E22" s="62"/>
      <c r="F22" s="61" t="s">
        <v>423</v>
      </c>
      <c r="G22" s="69" t="s">
        <v>293</v>
      </c>
      <c r="H22" s="47" t="s">
        <v>417</v>
      </c>
      <c r="I22" s="55" t="s">
        <v>422</v>
      </c>
      <c r="J22" s="71" t="s">
        <v>421</v>
      </c>
      <c r="K22" s="72" t="s">
        <v>220</v>
      </c>
      <c r="L22" s="58"/>
      <c r="M22" s="57"/>
      <c r="N22" s="56"/>
      <c r="O22" s="56"/>
    </row>
    <row r="23" spans="1:15" s="28" customFormat="1" ht="16.5">
      <c r="A23" s="66"/>
      <c r="B23" s="65"/>
      <c r="C23" s="64"/>
      <c r="D23" s="63"/>
      <c r="E23" s="62"/>
      <c r="F23" s="61" t="s">
        <v>420</v>
      </c>
      <c r="G23" s="69" t="s">
        <v>419</v>
      </c>
      <c r="H23" s="47" t="s">
        <v>413</v>
      </c>
      <c r="I23" s="55" t="s">
        <v>418</v>
      </c>
      <c r="J23" s="71" t="s">
        <v>417</v>
      </c>
      <c r="K23" s="72" t="s">
        <v>209</v>
      </c>
      <c r="L23" s="58"/>
      <c r="M23" s="57"/>
      <c r="N23" s="56"/>
      <c r="O23" s="56"/>
    </row>
    <row r="24" spans="1:15" s="28" customFormat="1" ht="16.5">
      <c r="A24" s="66"/>
      <c r="B24" s="65"/>
      <c r="C24" s="64"/>
      <c r="D24" s="63"/>
      <c r="E24" s="62"/>
      <c r="F24" s="61" t="s">
        <v>416</v>
      </c>
      <c r="G24" s="69" t="s">
        <v>415</v>
      </c>
      <c r="H24" s="47" t="s">
        <v>410</v>
      </c>
      <c r="I24" s="55" t="s">
        <v>414</v>
      </c>
      <c r="J24" s="71" t="s">
        <v>413</v>
      </c>
      <c r="K24" s="72" t="s">
        <v>210</v>
      </c>
      <c r="L24" s="58"/>
      <c r="M24" s="57"/>
      <c r="N24" s="56"/>
      <c r="O24" s="56"/>
    </row>
    <row r="25" spans="1:15" s="28" customFormat="1" ht="16.5">
      <c r="A25" s="66"/>
      <c r="B25" s="65"/>
      <c r="C25" s="64"/>
      <c r="D25" s="63"/>
      <c r="E25" s="62"/>
      <c r="F25" s="61" t="s">
        <v>412</v>
      </c>
      <c r="G25" s="69" t="s">
        <v>336</v>
      </c>
      <c r="H25" s="47" t="s">
        <v>407</v>
      </c>
      <c r="I25" s="55" t="s">
        <v>411</v>
      </c>
      <c r="J25" s="71" t="s">
        <v>410</v>
      </c>
      <c r="K25" s="72" t="s">
        <v>211</v>
      </c>
      <c r="L25" s="58"/>
      <c r="M25" s="57"/>
      <c r="N25" s="56"/>
      <c r="O25" s="56"/>
    </row>
    <row r="26" spans="1:15" s="28" customFormat="1" ht="16.5">
      <c r="A26" s="66"/>
      <c r="B26" s="65"/>
      <c r="C26" s="64"/>
      <c r="D26" s="63"/>
      <c r="E26" s="62"/>
      <c r="F26" s="61" t="s">
        <v>409</v>
      </c>
      <c r="G26" s="69" t="s">
        <v>340</v>
      </c>
      <c r="H26" s="47" t="s">
        <v>403</v>
      </c>
      <c r="I26" s="55" t="s">
        <v>408</v>
      </c>
      <c r="J26" s="71" t="s">
        <v>407</v>
      </c>
      <c r="K26" s="72" t="s">
        <v>212</v>
      </c>
      <c r="L26" s="58"/>
      <c r="M26" s="57"/>
      <c r="N26" s="56"/>
      <c r="O26" s="56"/>
    </row>
    <row r="27" spans="1:15" s="28" customFormat="1" ht="16.5">
      <c r="A27" s="66"/>
      <c r="B27" s="65"/>
      <c r="C27" s="64"/>
      <c r="D27" s="63"/>
      <c r="E27" s="62"/>
      <c r="F27" s="61" t="s">
        <v>406</v>
      </c>
      <c r="G27" s="69" t="s">
        <v>405</v>
      </c>
      <c r="H27" s="47" t="s">
        <v>400</v>
      </c>
      <c r="I27" s="55" t="s">
        <v>404</v>
      </c>
      <c r="J27" s="71" t="s">
        <v>403</v>
      </c>
      <c r="K27" s="73" t="s">
        <v>221</v>
      </c>
      <c r="L27" s="58"/>
      <c r="M27" s="57"/>
      <c r="N27" s="56"/>
      <c r="O27" s="56"/>
    </row>
    <row r="28" spans="1:15" s="28" customFormat="1" ht="16.5">
      <c r="A28" s="66"/>
      <c r="B28" s="65"/>
      <c r="C28" s="64"/>
      <c r="D28" s="63"/>
      <c r="E28" s="62"/>
      <c r="F28" s="61" t="s">
        <v>402</v>
      </c>
      <c r="G28" s="69" t="s">
        <v>401</v>
      </c>
      <c r="H28" s="47" t="s">
        <v>396</v>
      </c>
      <c r="I28" s="55" t="s">
        <v>330</v>
      </c>
      <c r="J28" s="71" t="s">
        <v>400</v>
      </c>
      <c r="K28" s="73" t="s">
        <v>213</v>
      </c>
      <c r="L28" s="58"/>
      <c r="M28" s="57"/>
      <c r="N28" s="56"/>
      <c r="O28" s="56"/>
    </row>
    <row r="29" spans="1:15" s="28" customFormat="1" ht="16.5">
      <c r="A29" s="66"/>
      <c r="B29" s="65"/>
      <c r="C29" s="64"/>
      <c r="D29" s="63"/>
      <c r="E29" s="62"/>
      <c r="F29" s="61" t="s">
        <v>399</v>
      </c>
      <c r="G29" s="69" t="s">
        <v>398</v>
      </c>
      <c r="H29" s="47" t="s">
        <v>393</v>
      </c>
      <c r="I29" s="55" t="s">
        <v>397</v>
      </c>
      <c r="J29" s="71" t="s">
        <v>396</v>
      </c>
      <c r="K29" s="73" t="s">
        <v>214</v>
      </c>
      <c r="L29" s="58"/>
      <c r="M29" s="57"/>
      <c r="N29" s="56"/>
      <c r="O29" s="56"/>
    </row>
    <row r="30" spans="1:15" s="28" customFormat="1" ht="16.5">
      <c r="A30" s="66"/>
      <c r="B30" s="65"/>
      <c r="C30" s="64"/>
      <c r="D30" s="63"/>
      <c r="E30" s="62"/>
      <c r="F30" s="61" t="s">
        <v>395</v>
      </c>
      <c r="G30" s="69" t="s">
        <v>332</v>
      </c>
      <c r="H30" s="47" t="s">
        <v>390</v>
      </c>
      <c r="I30" s="55" t="s">
        <v>394</v>
      </c>
      <c r="J30" s="71" t="s">
        <v>393</v>
      </c>
      <c r="K30" s="72" t="s">
        <v>197</v>
      </c>
      <c r="L30" s="58"/>
      <c r="M30" s="57"/>
      <c r="N30" s="56"/>
      <c r="O30" s="56"/>
    </row>
    <row r="31" spans="1:15" s="28" customFormat="1" ht="16.5">
      <c r="A31" s="66"/>
      <c r="B31" s="65"/>
      <c r="C31" s="64"/>
      <c r="D31" s="63"/>
      <c r="E31" s="62"/>
      <c r="F31" s="61" t="s">
        <v>392</v>
      </c>
      <c r="G31" s="69" t="s">
        <v>388</v>
      </c>
      <c r="H31" s="47" t="s">
        <v>386</v>
      </c>
      <c r="I31" s="55" t="s">
        <v>391</v>
      </c>
      <c r="J31" s="71" t="s">
        <v>390</v>
      </c>
      <c r="K31" s="72" t="s">
        <v>231</v>
      </c>
      <c r="L31" s="58"/>
      <c r="M31" s="57"/>
      <c r="N31" s="56"/>
      <c r="O31" s="56"/>
    </row>
    <row r="32" spans="1:15" s="28" customFormat="1" ht="16.5">
      <c r="A32" s="66"/>
      <c r="B32" s="65"/>
      <c r="C32" s="64"/>
      <c r="D32" s="63"/>
      <c r="E32" s="62"/>
      <c r="F32" s="61" t="s">
        <v>389</v>
      </c>
      <c r="G32" s="69" t="s">
        <v>388</v>
      </c>
      <c r="H32" s="47" t="s">
        <v>382</v>
      </c>
      <c r="I32" s="55" t="s">
        <v>387</v>
      </c>
      <c r="J32" s="71" t="s">
        <v>386</v>
      </c>
      <c r="K32" s="72" t="s">
        <v>385</v>
      </c>
      <c r="L32" s="58"/>
      <c r="M32" s="57"/>
      <c r="N32" s="56"/>
      <c r="O32" s="56"/>
    </row>
    <row r="33" spans="1:15" s="28" customFormat="1" ht="16.5">
      <c r="A33" s="66"/>
      <c r="B33" s="65"/>
      <c r="C33" s="64"/>
      <c r="D33" s="63"/>
      <c r="E33" s="62"/>
      <c r="F33" s="61" t="s">
        <v>384</v>
      </c>
      <c r="G33" s="69" t="s">
        <v>350</v>
      </c>
      <c r="H33" s="47" t="s">
        <v>378</v>
      </c>
      <c r="I33" s="55" t="s">
        <v>383</v>
      </c>
      <c r="J33" s="71" t="s">
        <v>382</v>
      </c>
      <c r="K33" s="72" t="s">
        <v>232</v>
      </c>
      <c r="L33" s="58"/>
      <c r="M33" s="57"/>
      <c r="N33" s="56"/>
      <c r="O33" s="56"/>
    </row>
    <row r="34" spans="1:15" s="28" customFormat="1" ht="16.5">
      <c r="A34" s="66"/>
      <c r="B34" s="65"/>
      <c r="C34" s="64"/>
      <c r="D34" s="63"/>
      <c r="E34" s="62"/>
      <c r="F34" s="61" t="s">
        <v>381</v>
      </c>
      <c r="G34" s="69" t="s">
        <v>380</v>
      </c>
      <c r="H34" s="47" t="s">
        <v>374</v>
      </c>
      <c r="I34" s="55" t="s">
        <v>379</v>
      </c>
      <c r="J34" s="71" t="s">
        <v>378</v>
      </c>
      <c r="K34" s="72" t="s">
        <v>377</v>
      </c>
      <c r="L34" s="58"/>
      <c r="M34" s="57"/>
      <c r="N34" s="56"/>
      <c r="O34" s="56"/>
    </row>
    <row r="35" spans="1:15" s="28" customFormat="1" ht="16.5">
      <c r="A35" s="66"/>
      <c r="B35" s="65"/>
      <c r="C35" s="64"/>
      <c r="D35" s="63"/>
      <c r="E35" s="62"/>
      <c r="F35" s="61" t="s">
        <v>376</v>
      </c>
      <c r="G35" s="69" t="s">
        <v>273</v>
      </c>
      <c r="H35" s="47" t="s">
        <v>370</v>
      </c>
      <c r="I35" s="55" t="s">
        <v>375</v>
      </c>
      <c r="J35" s="71" t="s">
        <v>374</v>
      </c>
      <c r="K35" s="70" t="s">
        <v>373</v>
      </c>
      <c r="L35" s="58"/>
      <c r="M35" s="57"/>
      <c r="N35" s="56"/>
      <c r="O35" s="56"/>
    </row>
    <row r="36" spans="1:15" s="28" customFormat="1" ht="16.5">
      <c r="A36" s="66"/>
      <c r="B36" s="65"/>
      <c r="C36" s="64"/>
      <c r="D36" s="63"/>
      <c r="E36" s="62"/>
      <c r="F36" s="61" t="s">
        <v>372</v>
      </c>
      <c r="G36" s="69" t="s">
        <v>305</v>
      </c>
      <c r="H36" s="47" t="s">
        <v>365</v>
      </c>
      <c r="I36" s="55" t="s">
        <v>371</v>
      </c>
      <c r="J36" s="71" t="s">
        <v>370</v>
      </c>
      <c r="K36" s="70" t="s">
        <v>369</v>
      </c>
      <c r="L36" s="58"/>
      <c r="M36" s="57"/>
      <c r="N36" s="56"/>
      <c r="O36" s="56"/>
    </row>
    <row r="37" spans="1:15" s="28" customFormat="1" ht="16.5">
      <c r="A37" s="66"/>
      <c r="B37" s="65"/>
      <c r="C37" s="64"/>
      <c r="D37" s="63"/>
      <c r="E37" s="62"/>
      <c r="F37" s="61" t="s">
        <v>368</v>
      </c>
      <c r="G37" s="69" t="s">
        <v>367</v>
      </c>
      <c r="H37" s="47" t="s">
        <v>360</v>
      </c>
      <c r="I37" s="55" t="s">
        <v>366</v>
      </c>
      <c r="J37" s="71" t="s">
        <v>365</v>
      </c>
      <c r="K37" s="70" t="s">
        <v>364</v>
      </c>
      <c r="L37" s="58"/>
      <c r="M37" s="57"/>
      <c r="N37" s="56"/>
      <c r="O37" s="56"/>
    </row>
    <row r="38" spans="1:15" s="28" customFormat="1" ht="16.5">
      <c r="A38" s="66"/>
      <c r="B38" s="65"/>
      <c r="C38" s="64"/>
      <c r="D38" s="63"/>
      <c r="E38" s="62"/>
      <c r="F38" s="61" t="s">
        <v>363</v>
      </c>
      <c r="G38" s="69" t="s">
        <v>362</v>
      </c>
      <c r="H38" s="47" t="s">
        <v>355</v>
      </c>
      <c r="I38" s="55" t="s">
        <v>361</v>
      </c>
      <c r="J38" s="71" t="s">
        <v>360</v>
      </c>
      <c r="K38" s="70" t="s">
        <v>359</v>
      </c>
      <c r="L38" s="58"/>
      <c r="M38" s="57"/>
      <c r="N38" s="56"/>
      <c r="O38" s="56"/>
    </row>
    <row r="39" spans="1:15" s="28" customFormat="1" ht="16.5">
      <c r="A39" s="66"/>
      <c r="B39" s="65"/>
      <c r="C39" s="64"/>
      <c r="D39" s="63"/>
      <c r="E39" s="62"/>
      <c r="F39" s="61" t="s">
        <v>358</v>
      </c>
      <c r="G39" s="69" t="s">
        <v>357</v>
      </c>
      <c r="H39" s="47" t="s">
        <v>349</v>
      </c>
      <c r="I39" s="55" t="s">
        <v>356</v>
      </c>
      <c r="J39" s="71" t="s">
        <v>355</v>
      </c>
      <c r="K39" s="70" t="s">
        <v>354</v>
      </c>
      <c r="L39" s="58"/>
      <c r="M39" s="57"/>
      <c r="N39" s="56"/>
      <c r="O39" s="56"/>
    </row>
    <row r="40" spans="1:15" s="28" customFormat="1" ht="16.5">
      <c r="A40" s="66"/>
      <c r="B40" s="65"/>
      <c r="C40" s="64"/>
      <c r="D40" s="63"/>
      <c r="E40" s="62"/>
      <c r="F40" s="61" t="s">
        <v>353</v>
      </c>
      <c r="G40" s="69" t="s">
        <v>352</v>
      </c>
      <c r="H40" s="47" t="s">
        <v>351</v>
      </c>
      <c r="I40" s="55" t="s">
        <v>350</v>
      </c>
      <c r="J40" s="71" t="s">
        <v>349</v>
      </c>
      <c r="K40" s="70" t="s">
        <v>348</v>
      </c>
      <c r="L40" s="58"/>
      <c r="M40" s="57"/>
      <c r="N40" s="56"/>
      <c r="O40" s="56"/>
    </row>
    <row r="41" spans="1:15" s="28" customFormat="1" ht="16.5">
      <c r="A41" s="66"/>
      <c r="B41" s="65"/>
      <c r="C41" s="64"/>
      <c r="D41" s="63"/>
      <c r="E41" s="62"/>
      <c r="F41" s="61" t="s">
        <v>347</v>
      </c>
      <c r="G41" s="69" t="s">
        <v>346</v>
      </c>
      <c r="H41" s="47" t="s">
        <v>345</v>
      </c>
      <c r="I41" s="55" t="s">
        <v>344</v>
      </c>
      <c r="J41" s="71"/>
      <c r="K41" s="70"/>
      <c r="L41" s="58"/>
      <c r="M41" s="57"/>
      <c r="N41" s="56"/>
      <c r="O41" s="56"/>
    </row>
    <row r="42" spans="1:15" s="28" customFormat="1" ht="16.5">
      <c r="A42" s="66"/>
      <c r="B42" s="65"/>
      <c r="C42" s="64"/>
      <c r="D42" s="63"/>
      <c r="E42" s="62"/>
      <c r="F42" s="61" t="s">
        <v>343</v>
      </c>
      <c r="G42" s="69" t="s">
        <v>342</v>
      </c>
      <c r="H42" s="47" t="s">
        <v>341</v>
      </c>
      <c r="I42" s="55" t="s">
        <v>340</v>
      </c>
      <c r="J42" s="59"/>
      <c r="K42" s="59"/>
      <c r="L42" s="58"/>
      <c r="M42" s="57"/>
      <c r="N42" s="56"/>
      <c r="O42" s="56"/>
    </row>
    <row r="43" spans="1:15" s="28" customFormat="1" ht="16.5">
      <c r="A43" s="66"/>
      <c r="B43" s="65"/>
      <c r="C43" s="64"/>
      <c r="D43" s="63"/>
      <c r="E43" s="62"/>
      <c r="F43" s="61" t="s">
        <v>339</v>
      </c>
      <c r="G43" s="69" t="s">
        <v>338</v>
      </c>
      <c r="H43" s="47" t="s">
        <v>337</v>
      </c>
      <c r="I43" s="55" t="s">
        <v>336</v>
      </c>
      <c r="J43" s="59"/>
      <c r="K43" s="59"/>
      <c r="L43" s="58"/>
      <c r="M43" s="57"/>
      <c r="N43" s="56"/>
      <c r="O43" s="56"/>
    </row>
    <row r="44" spans="1:15" s="28" customFormat="1" ht="16.5">
      <c r="A44" s="66"/>
      <c r="B44" s="65"/>
      <c r="C44" s="64"/>
      <c r="D44" s="63"/>
      <c r="E44" s="62"/>
      <c r="F44" s="61" t="s">
        <v>335</v>
      </c>
      <c r="G44" s="69" t="s">
        <v>334</v>
      </c>
      <c r="H44" s="47" t="s">
        <v>333</v>
      </c>
      <c r="I44" s="55" t="s">
        <v>332</v>
      </c>
      <c r="J44" s="59"/>
      <c r="K44" s="59"/>
      <c r="L44" s="58"/>
      <c r="M44" s="57"/>
      <c r="N44" s="56"/>
      <c r="O44" s="56"/>
    </row>
    <row r="45" spans="1:15" s="28" customFormat="1" ht="16.5">
      <c r="A45" s="66"/>
      <c r="B45" s="65"/>
      <c r="C45" s="64"/>
      <c r="D45" s="63"/>
      <c r="E45" s="62"/>
      <c r="F45" s="61" t="s">
        <v>331</v>
      </c>
      <c r="G45" s="69" t="s">
        <v>330</v>
      </c>
      <c r="H45" s="47" t="s">
        <v>329</v>
      </c>
      <c r="I45" s="55" t="s">
        <v>328</v>
      </c>
      <c r="J45" s="59"/>
      <c r="K45" s="59"/>
      <c r="L45" s="58"/>
      <c r="M45" s="57"/>
      <c r="N45" s="56"/>
      <c r="O45" s="56"/>
    </row>
    <row r="46" spans="1:15" s="28" customFormat="1" ht="16.5">
      <c r="A46" s="66"/>
      <c r="B46" s="65"/>
      <c r="C46" s="64"/>
      <c r="D46" s="63"/>
      <c r="E46" s="62"/>
      <c r="F46" s="61" t="s">
        <v>327</v>
      </c>
      <c r="G46" s="69" t="s">
        <v>326</v>
      </c>
      <c r="H46" s="47" t="s">
        <v>325</v>
      </c>
      <c r="I46" s="55" t="s">
        <v>324</v>
      </c>
      <c r="J46" s="59"/>
      <c r="K46" s="59"/>
      <c r="L46" s="58"/>
      <c r="M46" s="57"/>
      <c r="N46" s="56"/>
      <c r="O46" s="56"/>
    </row>
    <row r="47" spans="1:15" s="28" customFormat="1" ht="16.5">
      <c r="A47" s="66"/>
      <c r="B47" s="65"/>
      <c r="C47" s="64"/>
      <c r="D47" s="63"/>
      <c r="E47" s="62"/>
      <c r="F47" s="61" t="s">
        <v>323</v>
      </c>
      <c r="G47" s="69" t="s">
        <v>322</v>
      </c>
      <c r="H47" s="47" t="s">
        <v>321</v>
      </c>
      <c r="I47" s="55" t="s">
        <v>320</v>
      </c>
      <c r="J47" s="59"/>
      <c r="K47" s="59"/>
      <c r="L47" s="58"/>
      <c r="M47" s="57"/>
      <c r="N47" s="56"/>
      <c r="O47" s="56"/>
    </row>
    <row r="48" spans="1:15" s="28" customFormat="1" ht="16.5">
      <c r="A48" s="66"/>
      <c r="B48" s="65"/>
      <c r="C48" s="64"/>
      <c r="D48" s="63"/>
      <c r="E48" s="62"/>
      <c r="F48" s="61" t="s">
        <v>319</v>
      </c>
      <c r="G48" s="69" t="s">
        <v>315</v>
      </c>
      <c r="H48" s="47" t="s">
        <v>318</v>
      </c>
      <c r="I48" s="55" t="s">
        <v>317</v>
      </c>
      <c r="J48" s="59"/>
      <c r="K48" s="59"/>
      <c r="L48" s="58"/>
      <c r="M48" s="57"/>
      <c r="N48" s="56"/>
      <c r="O48" s="56"/>
    </row>
    <row r="49" spans="1:15" s="28" customFormat="1" ht="16.5">
      <c r="A49" s="66"/>
      <c r="B49" s="65"/>
      <c r="C49" s="64"/>
      <c r="D49" s="63"/>
      <c r="E49" s="62"/>
      <c r="F49" s="61" t="s">
        <v>316</v>
      </c>
      <c r="G49" s="69" t="s">
        <v>315</v>
      </c>
      <c r="H49" s="47" t="s">
        <v>314</v>
      </c>
      <c r="I49" s="55" t="s">
        <v>313</v>
      </c>
      <c r="J49" s="59"/>
      <c r="K49" s="59"/>
      <c r="L49" s="58"/>
      <c r="M49" s="57"/>
      <c r="N49" s="56"/>
      <c r="O49" s="56"/>
    </row>
    <row r="50" spans="1:15" s="28" customFormat="1" ht="16.5">
      <c r="A50" s="66"/>
      <c r="B50" s="65"/>
      <c r="C50" s="64"/>
      <c r="D50" s="63"/>
      <c r="E50" s="62"/>
      <c r="F50" s="61" t="s">
        <v>312</v>
      </c>
      <c r="G50" s="69" t="s">
        <v>311</v>
      </c>
      <c r="H50" s="47" t="s">
        <v>310</v>
      </c>
      <c r="I50" s="55" t="s">
        <v>309</v>
      </c>
      <c r="J50" s="59"/>
      <c r="K50" s="59"/>
      <c r="L50" s="58"/>
      <c r="M50" s="57"/>
      <c r="N50" s="56"/>
      <c r="O50" s="56"/>
    </row>
    <row r="51" spans="1:15" s="28" customFormat="1" ht="16.5">
      <c r="A51" s="66"/>
      <c r="B51" s="65"/>
      <c r="C51" s="64"/>
      <c r="D51" s="63"/>
      <c r="E51" s="62"/>
      <c r="F51" s="61" t="s">
        <v>308</v>
      </c>
      <c r="G51" s="69" t="s">
        <v>307</v>
      </c>
      <c r="H51" s="47" t="s">
        <v>306</v>
      </c>
      <c r="I51" s="55" t="s">
        <v>305</v>
      </c>
      <c r="J51" s="59"/>
      <c r="K51" s="59"/>
      <c r="L51" s="58"/>
      <c r="M51" s="57"/>
      <c r="N51" s="56"/>
      <c r="O51" s="56"/>
    </row>
    <row r="52" spans="1:15" s="28" customFormat="1" ht="16.5">
      <c r="A52" s="66"/>
      <c r="B52" s="65"/>
      <c r="C52" s="64"/>
      <c r="D52" s="63"/>
      <c r="E52" s="62"/>
      <c r="F52" s="61" t="s">
        <v>304</v>
      </c>
      <c r="G52" s="69" t="s">
        <v>303</v>
      </c>
      <c r="H52" s="47" t="s">
        <v>302</v>
      </c>
      <c r="I52" s="55" t="s">
        <v>301</v>
      </c>
      <c r="J52" s="59"/>
      <c r="K52" s="59"/>
      <c r="L52" s="58"/>
      <c r="M52" s="57"/>
      <c r="N52" s="56"/>
      <c r="O52" s="56"/>
    </row>
    <row r="53" spans="1:15" s="28" customFormat="1" ht="16.5">
      <c r="A53" s="66"/>
      <c r="B53" s="65"/>
      <c r="C53" s="64"/>
      <c r="D53" s="63"/>
      <c r="E53" s="62"/>
      <c r="F53" s="61" t="s">
        <v>300</v>
      </c>
      <c r="G53" s="69" t="s">
        <v>299</v>
      </c>
      <c r="H53" s="47" t="s">
        <v>298</v>
      </c>
      <c r="I53" s="55" t="s">
        <v>297</v>
      </c>
      <c r="J53" s="59"/>
      <c r="K53" s="59"/>
      <c r="L53" s="58"/>
      <c r="M53" s="57"/>
      <c r="N53" s="56"/>
      <c r="O53" s="56"/>
    </row>
    <row r="54" spans="1:15" s="28" customFormat="1" ht="16.5">
      <c r="A54" s="66"/>
      <c r="B54" s="65"/>
      <c r="C54" s="64"/>
      <c r="D54" s="63"/>
      <c r="E54" s="62"/>
      <c r="F54" s="61" t="s">
        <v>296</v>
      </c>
      <c r="G54" s="69" t="s">
        <v>295</v>
      </c>
      <c r="H54" s="47" t="s">
        <v>294</v>
      </c>
      <c r="I54" s="55" t="s">
        <v>293</v>
      </c>
      <c r="J54" s="59"/>
      <c r="K54" s="59"/>
      <c r="L54" s="58"/>
      <c r="M54" s="57"/>
      <c r="N54" s="56"/>
      <c r="O54" s="56"/>
    </row>
    <row r="55" spans="1:15" s="28" customFormat="1" ht="16.5">
      <c r="A55" s="66"/>
      <c r="B55" s="65"/>
      <c r="C55" s="64"/>
      <c r="D55" s="63"/>
      <c r="E55" s="62"/>
      <c r="F55" s="61"/>
      <c r="G55" s="69"/>
      <c r="H55" s="47" t="s">
        <v>292</v>
      </c>
      <c r="I55" s="55" t="s">
        <v>291</v>
      </c>
      <c r="J55" s="59"/>
      <c r="K55" s="59"/>
      <c r="L55" s="58"/>
      <c r="M55" s="57"/>
      <c r="N55" s="56"/>
      <c r="O55" s="56"/>
    </row>
    <row r="56" spans="1:15" s="28" customFormat="1" ht="16.5">
      <c r="A56" s="66"/>
      <c r="B56" s="65"/>
      <c r="C56" s="64"/>
      <c r="D56" s="63"/>
      <c r="E56" s="62"/>
      <c r="F56" s="61"/>
      <c r="G56" s="68"/>
      <c r="H56" s="47" t="s">
        <v>290</v>
      </c>
      <c r="I56" s="55" t="s">
        <v>289</v>
      </c>
      <c r="J56" s="59"/>
      <c r="K56" s="59"/>
      <c r="L56" s="58"/>
      <c r="M56" s="57"/>
      <c r="N56" s="56"/>
      <c r="O56" s="56"/>
    </row>
    <row r="57" spans="1:15" s="28" customFormat="1" ht="16.5">
      <c r="A57" s="66"/>
      <c r="B57" s="65"/>
      <c r="C57" s="64"/>
      <c r="D57" s="63"/>
      <c r="E57" s="62"/>
      <c r="F57" s="61"/>
      <c r="G57" s="68"/>
      <c r="H57" s="47" t="s">
        <v>288</v>
      </c>
      <c r="I57" s="55" t="s">
        <v>287</v>
      </c>
      <c r="J57" s="59"/>
      <c r="K57" s="59"/>
      <c r="L57" s="58"/>
      <c r="M57" s="57"/>
      <c r="N57" s="56"/>
      <c r="O57" s="56"/>
    </row>
    <row r="58" spans="1:15" s="28" customFormat="1" ht="16.5">
      <c r="A58" s="66"/>
      <c r="B58" s="65"/>
      <c r="C58" s="64"/>
      <c r="D58" s="63"/>
      <c r="E58" s="62"/>
      <c r="F58" s="61"/>
      <c r="G58" s="68"/>
      <c r="H58" s="47" t="s">
        <v>286</v>
      </c>
      <c r="I58" s="55" t="s">
        <v>285</v>
      </c>
      <c r="J58" s="59"/>
      <c r="K58" s="59"/>
      <c r="L58" s="58"/>
      <c r="M58" s="57"/>
      <c r="N58" s="56"/>
      <c r="O58" s="56"/>
    </row>
    <row r="59" spans="1:15" s="28" customFormat="1" ht="16.5">
      <c r="A59" s="66"/>
      <c r="B59" s="65"/>
      <c r="C59" s="64"/>
      <c r="D59" s="63"/>
      <c r="E59" s="62"/>
      <c r="F59" s="61"/>
      <c r="G59" s="67"/>
      <c r="H59" s="47" t="s">
        <v>284</v>
      </c>
      <c r="I59" s="55" t="s">
        <v>283</v>
      </c>
      <c r="J59" s="59"/>
      <c r="K59" s="59"/>
      <c r="L59" s="58"/>
      <c r="M59" s="57"/>
      <c r="N59" s="56"/>
      <c r="O59" s="56"/>
    </row>
    <row r="60" spans="1:15" s="28" customFormat="1" ht="16.5">
      <c r="A60" s="66"/>
      <c r="B60" s="65"/>
      <c r="C60" s="64"/>
      <c r="D60" s="63"/>
      <c r="E60" s="62"/>
      <c r="F60" s="61"/>
      <c r="G60" s="60"/>
      <c r="H60" s="47" t="s">
        <v>282</v>
      </c>
      <c r="I60" s="55" t="s">
        <v>281</v>
      </c>
      <c r="J60" s="59"/>
      <c r="K60" s="59"/>
      <c r="L60" s="58"/>
      <c r="M60" s="57"/>
      <c r="N60" s="56"/>
      <c r="O60" s="56"/>
    </row>
    <row r="61" spans="1:15" s="28" customFormat="1" ht="16.5">
      <c r="A61" s="66"/>
      <c r="B61" s="65"/>
      <c r="C61" s="64"/>
      <c r="D61" s="63"/>
      <c r="E61" s="62"/>
      <c r="F61" s="61"/>
      <c r="G61" s="60"/>
      <c r="H61" s="47" t="s">
        <v>280</v>
      </c>
      <c r="I61" s="55" t="s">
        <v>279</v>
      </c>
      <c r="J61" s="59"/>
      <c r="K61" s="59"/>
      <c r="L61" s="58"/>
      <c r="M61" s="57"/>
      <c r="N61" s="56"/>
      <c r="O61" s="56"/>
    </row>
    <row r="62" spans="1:15" s="28" customFormat="1" ht="16.5">
      <c r="A62" s="66"/>
      <c r="B62" s="65"/>
      <c r="C62" s="64"/>
      <c r="D62" s="63"/>
      <c r="E62" s="62"/>
      <c r="F62" s="61"/>
      <c r="G62" s="60"/>
      <c r="H62" s="47" t="s">
        <v>278</v>
      </c>
      <c r="I62" s="55" t="s">
        <v>277</v>
      </c>
      <c r="J62" s="59"/>
      <c r="K62" s="59"/>
      <c r="L62" s="58"/>
      <c r="M62" s="57"/>
      <c r="N62" s="56"/>
      <c r="O62" s="56"/>
    </row>
    <row r="63" spans="1:15" s="28" customFormat="1" ht="16.5">
      <c r="A63" s="66"/>
      <c r="B63" s="65"/>
      <c r="C63" s="64"/>
      <c r="D63" s="63"/>
      <c r="E63" s="62"/>
      <c r="F63" s="61"/>
      <c r="G63" s="60"/>
      <c r="H63" s="47" t="s">
        <v>276</v>
      </c>
      <c r="I63" s="55" t="s">
        <v>275</v>
      </c>
      <c r="J63" s="59"/>
      <c r="K63" s="59"/>
      <c r="L63" s="58"/>
      <c r="M63" s="57"/>
      <c r="N63" s="56"/>
      <c r="O63" s="56"/>
    </row>
    <row r="64" spans="1:15" s="28" customFormat="1" ht="16.5">
      <c r="A64" s="54"/>
      <c r="B64" s="53"/>
      <c r="C64" s="52"/>
      <c r="D64" s="51"/>
      <c r="E64" s="50"/>
      <c r="F64" s="49"/>
      <c r="G64" s="48"/>
      <c r="H64" s="47" t="s">
        <v>274</v>
      </c>
      <c r="I64" s="55" t="s">
        <v>273</v>
      </c>
      <c r="J64" s="45"/>
      <c r="K64" s="45"/>
      <c r="L64" s="44"/>
      <c r="M64" s="43"/>
      <c r="N64" s="42"/>
      <c r="O64" s="42"/>
    </row>
    <row r="65" spans="1:15" s="28" customFormat="1" ht="16.5">
      <c r="A65" s="54"/>
      <c r="B65" s="53"/>
      <c r="C65" s="52"/>
      <c r="D65" s="51"/>
      <c r="E65" s="50"/>
      <c r="F65" s="49"/>
      <c r="G65" s="48"/>
      <c r="H65" s="47" t="s">
        <v>272</v>
      </c>
      <c r="I65" s="55" t="s">
        <v>271</v>
      </c>
      <c r="J65" s="45"/>
      <c r="K65" s="45"/>
      <c r="L65" s="44"/>
      <c r="M65" s="43"/>
      <c r="N65" s="42"/>
      <c r="O65" s="42"/>
    </row>
    <row r="66" spans="1:15" s="28" customFormat="1" ht="16.5">
      <c r="A66" s="54"/>
      <c r="B66" s="53"/>
      <c r="C66" s="52"/>
      <c r="D66" s="51"/>
      <c r="E66" s="50"/>
      <c r="F66" s="49"/>
      <c r="G66" s="48"/>
      <c r="H66" s="47" t="s">
        <v>270</v>
      </c>
      <c r="I66" s="55" t="s">
        <v>269</v>
      </c>
      <c r="J66" s="45"/>
      <c r="K66" s="45"/>
      <c r="L66" s="44"/>
      <c r="M66" s="43"/>
      <c r="N66" s="42"/>
      <c r="O66" s="42"/>
    </row>
    <row r="67" spans="1:15" s="28" customFormat="1" ht="16.5">
      <c r="A67" s="54"/>
      <c r="B67" s="53"/>
      <c r="C67" s="52"/>
      <c r="D67" s="51"/>
      <c r="E67" s="50"/>
      <c r="F67" s="49"/>
      <c r="G67" s="48"/>
      <c r="H67" s="47" t="s">
        <v>268</v>
      </c>
      <c r="I67" s="46" t="s">
        <v>267</v>
      </c>
      <c r="J67" s="45"/>
      <c r="K67" s="45"/>
      <c r="L67" s="44"/>
      <c r="M67" s="43"/>
      <c r="N67" s="42"/>
      <c r="O67" s="42"/>
    </row>
    <row r="68" spans="1:15" s="28" customFormat="1" ht="16.5">
      <c r="A68" s="54"/>
      <c r="B68" s="53"/>
      <c r="C68" s="52"/>
      <c r="D68" s="51"/>
      <c r="E68" s="50"/>
      <c r="F68" s="49"/>
      <c r="G68" s="48"/>
      <c r="H68" s="47" t="s">
        <v>266</v>
      </c>
      <c r="I68" s="46" t="s">
        <v>265</v>
      </c>
      <c r="J68" s="45"/>
      <c r="K68" s="45"/>
      <c r="L68" s="44"/>
      <c r="M68" s="43"/>
      <c r="N68" s="42"/>
      <c r="O68" s="42"/>
    </row>
    <row r="69" spans="1:15" s="28" customFormat="1" ht="16.5">
      <c r="A69" s="54"/>
      <c r="B69" s="53"/>
      <c r="C69" s="52"/>
      <c r="D69" s="51"/>
      <c r="E69" s="50"/>
      <c r="F69" s="49"/>
      <c r="G69" s="48"/>
      <c r="H69" s="47" t="s">
        <v>264</v>
      </c>
      <c r="I69" s="46" t="s">
        <v>263</v>
      </c>
      <c r="J69" s="45"/>
      <c r="K69" s="45"/>
      <c r="L69" s="44"/>
      <c r="M69" s="43"/>
      <c r="N69" s="42"/>
      <c r="O69" s="42"/>
    </row>
    <row r="70" spans="1:15" s="28" customFormat="1" ht="16.5">
      <c r="A70" s="54"/>
      <c r="B70" s="53"/>
      <c r="C70" s="52"/>
      <c r="D70" s="51"/>
      <c r="E70" s="50"/>
      <c r="F70" s="49"/>
      <c r="G70" s="48"/>
      <c r="H70" s="47" t="s">
        <v>262</v>
      </c>
      <c r="I70" s="46" t="s">
        <v>261</v>
      </c>
      <c r="J70" s="45"/>
      <c r="K70" s="45"/>
      <c r="L70" s="44"/>
      <c r="M70" s="43"/>
      <c r="N70" s="42"/>
      <c r="O70" s="42"/>
    </row>
    <row r="71" spans="1:15" s="28" customFormat="1" ht="17.25" thickBot="1">
      <c r="A71" s="41"/>
      <c r="B71" s="40"/>
      <c r="C71" s="39"/>
      <c r="D71" s="38"/>
      <c r="E71" s="37"/>
      <c r="F71" s="36"/>
      <c r="G71" s="35"/>
      <c r="H71" s="34" t="s">
        <v>260</v>
      </c>
      <c r="I71" s="33" t="s">
        <v>259</v>
      </c>
      <c r="J71" s="32"/>
      <c r="K71" s="32"/>
      <c r="L71" s="31"/>
      <c r="M71" s="30"/>
      <c r="N71" s="29"/>
      <c r="O71" s="29"/>
    </row>
  </sheetData>
  <autoFilter ref="A1:O71" xr:uid="{68BFB6B5-5FFD-42A0-96B7-0D78FD712C29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6994A-EFCE-4C6A-A961-23DCD1979172}">
  <sheetPr>
    <pageSetUpPr fitToPage="1"/>
  </sheetPr>
  <dimension ref="A1:AW109"/>
  <sheetViews>
    <sheetView view="pageBreakPreview" zoomScaleNormal="100" zoomScaleSheetLayoutView="100" workbookViewId="0">
      <selection activeCell="R104" sqref="R104"/>
    </sheetView>
  </sheetViews>
  <sheetFormatPr baseColWidth="10" defaultColWidth="11.42578125" defaultRowHeight="14.25"/>
  <cols>
    <col min="1" max="1" width="2" style="1" customWidth="1"/>
    <col min="2" max="2" width="10" style="1" customWidth="1"/>
    <col min="3" max="3" width="13.85546875" style="1" customWidth="1"/>
    <col min="4" max="4" width="11.28515625" style="1" customWidth="1"/>
    <col min="5" max="5" width="18.140625" style="1" customWidth="1"/>
    <col min="6" max="6" width="10" style="1" customWidth="1"/>
    <col min="7" max="7" width="21.140625" style="1" customWidth="1"/>
    <col min="8" max="8" width="9.7109375" style="1" customWidth="1"/>
    <col min="9" max="9" width="19.140625" style="1" customWidth="1"/>
    <col min="10" max="10" width="18.28515625" style="1" bestFit="1" customWidth="1"/>
    <col min="11" max="11" width="80.42578125" style="1" customWidth="1"/>
    <col min="12" max="12" width="17.140625" style="1" bestFit="1" customWidth="1"/>
    <col min="13" max="14" width="34.7109375" style="1" customWidth="1"/>
    <col min="15" max="15" width="13" style="1" bestFit="1" customWidth="1"/>
    <col min="16" max="16" width="13.42578125" style="1" customWidth="1"/>
    <col min="17" max="17" width="13" style="1" customWidth="1"/>
    <col min="18" max="18" width="29.42578125" style="1" customWidth="1"/>
    <col min="19" max="21" width="14" style="112" customWidth="1"/>
    <col min="22" max="22" width="12" style="1" customWidth="1"/>
    <col min="23" max="23" width="13.28515625" style="1" customWidth="1"/>
    <col min="24" max="24" width="16.28515625" style="1" customWidth="1"/>
    <col min="25" max="25" width="18.28515625" style="1" customWidth="1"/>
    <col min="26" max="26" width="44.140625" style="1" customWidth="1"/>
    <col min="27" max="27" width="19" style="1" customWidth="1"/>
    <col min="28" max="38" width="11.42578125" style="1"/>
    <col min="39" max="39" width="32.42578125" style="1" customWidth="1"/>
    <col min="40" max="16384" width="11.42578125" style="1"/>
  </cols>
  <sheetData>
    <row r="1" spans="1:49" ht="87.75" customHeight="1" thickBot="1">
      <c r="B1" s="145" t="s">
        <v>905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6" t="s">
        <v>905</v>
      </c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34"/>
      <c r="AO1" s="134"/>
      <c r="AP1" s="134"/>
      <c r="AQ1" s="134"/>
      <c r="AR1" s="134"/>
      <c r="AS1" s="134"/>
      <c r="AT1" s="134"/>
      <c r="AU1" s="134"/>
      <c r="AV1" s="134"/>
      <c r="AW1" s="134"/>
    </row>
    <row r="2" spans="1:49" ht="15.75" thickBot="1">
      <c r="Z2" s="142" t="s">
        <v>940</v>
      </c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4"/>
    </row>
    <row r="3" spans="1:49" ht="15.75" thickBot="1">
      <c r="Z3" s="138"/>
      <c r="AA3" s="138"/>
      <c r="AB3" s="139" t="s">
        <v>938</v>
      </c>
      <c r="AC3" s="140"/>
      <c r="AD3" s="140"/>
      <c r="AE3" s="140"/>
      <c r="AF3" s="140"/>
      <c r="AG3" s="140"/>
      <c r="AH3" s="140"/>
      <c r="AI3" s="140"/>
      <c r="AJ3" s="140"/>
      <c r="AK3" s="140"/>
      <c r="AL3" s="141"/>
      <c r="AM3" s="138"/>
    </row>
    <row r="4" spans="1:49" ht="75.75" customHeight="1" thickBot="1">
      <c r="B4" s="2" t="s">
        <v>0</v>
      </c>
      <c r="C4" s="7" t="s">
        <v>552</v>
      </c>
      <c r="D4" s="7" t="s">
        <v>167</v>
      </c>
      <c r="E4" s="7" t="s">
        <v>171</v>
      </c>
      <c r="F4" s="7" t="s">
        <v>192</v>
      </c>
      <c r="G4" s="7" t="s">
        <v>25</v>
      </c>
      <c r="H4" s="7" t="s">
        <v>63</v>
      </c>
      <c r="I4" s="7" t="s">
        <v>109</v>
      </c>
      <c r="J4" s="7" t="s">
        <v>64</v>
      </c>
      <c r="K4" s="3" t="s">
        <v>1</v>
      </c>
      <c r="L4" s="4" t="s">
        <v>77</v>
      </c>
      <c r="M4" s="4" t="s">
        <v>553</v>
      </c>
      <c r="N4" s="4" t="s">
        <v>554</v>
      </c>
      <c r="O4" s="3" t="s">
        <v>2</v>
      </c>
      <c r="P4" s="4" t="s">
        <v>551</v>
      </c>
      <c r="Q4" s="4" t="s">
        <v>233</v>
      </c>
      <c r="R4" s="3" t="s">
        <v>157</v>
      </c>
      <c r="S4" s="4" t="s">
        <v>195</v>
      </c>
      <c r="T4" s="4" t="s">
        <v>555</v>
      </c>
      <c r="U4" s="4" t="s">
        <v>556</v>
      </c>
      <c r="V4" s="4" t="s">
        <v>557</v>
      </c>
      <c r="W4" s="4" t="s">
        <v>233</v>
      </c>
      <c r="X4" s="113" t="s">
        <v>258</v>
      </c>
      <c r="Y4" s="6" t="s">
        <v>158</v>
      </c>
      <c r="Z4" s="135" t="s">
        <v>936</v>
      </c>
      <c r="AA4" s="135" t="s">
        <v>937</v>
      </c>
      <c r="AB4" s="135">
        <v>2025</v>
      </c>
      <c r="AC4" s="135">
        <v>2026</v>
      </c>
      <c r="AD4" s="135">
        <v>2027</v>
      </c>
      <c r="AE4" s="135">
        <v>2028</v>
      </c>
      <c r="AF4" s="135">
        <v>2029</v>
      </c>
      <c r="AG4" s="135">
        <v>2030</v>
      </c>
      <c r="AH4" s="135">
        <v>2031</v>
      </c>
      <c r="AI4" s="135">
        <v>2032</v>
      </c>
      <c r="AJ4" s="135">
        <v>2033</v>
      </c>
      <c r="AK4" s="135">
        <v>2034</v>
      </c>
      <c r="AL4" s="135">
        <v>2035</v>
      </c>
      <c r="AM4" s="135" t="s">
        <v>939</v>
      </c>
    </row>
    <row r="5" spans="1:49" ht="25.5">
      <c r="A5" s="114">
        <v>1</v>
      </c>
      <c r="B5" s="5" t="s">
        <v>3</v>
      </c>
      <c r="C5" s="9" t="s">
        <v>903</v>
      </c>
      <c r="D5" s="9" t="s">
        <v>168</v>
      </c>
      <c r="E5" s="9" t="s">
        <v>558</v>
      </c>
      <c r="F5" s="9" t="s">
        <v>559</v>
      </c>
      <c r="G5" s="9" t="s">
        <v>560</v>
      </c>
      <c r="H5" s="9" t="s">
        <v>193</v>
      </c>
      <c r="I5" s="9" t="s">
        <v>561</v>
      </c>
      <c r="J5" s="9" t="s">
        <v>65</v>
      </c>
      <c r="K5" s="115" t="s">
        <v>562</v>
      </c>
      <c r="L5" s="9" t="s">
        <v>196</v>
      </c>
      <c r="M5" s="116" t="s">
        <v>563</v>
      </c>
      <c r="N5" s="117"/>
      <c r="O5" s="9" t="s">
        <v>146</v>
      </c>
      <c r="P5" s="107">
        <v>35065</v>
      </c>
      <c r="Q5" s="16" t="s">
        <v>564</v>
      </c>
      <c r="R5" s="9"/>
      <c r="S5" s="9">
        <v>1</v>
      </c>
      <c r="T5" s="9">
        <v>179</v>
      </c>
      <c r="U5" s="118">
        <f t="shared" ref="U5:U68" si="0">S5+T5</f>
        <v>180</v>
      </c>
      <c r="V5" s="147">
        <v>3</v>
      </c>
      <c r="W5" s="9" t="s">
        <v>564</v>
      </c>
      <c r="X5" s="119" t="s">
        <v>565</v>
      </c>
      <c r="Y5" s="120">
        <v>2650</v>
      </c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</row>
    <row r="6" spans="1:49" ht="25.5">
      <c r="A6" s="121">
        <v>1</v>
      </c>
      <c r="B6" s="5" t="s">
        <v>4</v>
      </c>
      <c r="C6" s="9" t="s">
        <v>903</v>
      </c>
      <c r="D6" s="9" t="s">
        <v>168</v>
      </c>
      <c r="E6" s="9" t="s">
        <v>558</v>
      </c>
      <c r="F6" s="9" t="s">
        <v>559</v>
      </c>
      <c r="G6" s="9" t="s">
        <v>566</v>
      </c>
      <c r="H6" s="9" t="s">
        <v>193</v>
      </c>
      <c r="I6" s="9" t="s">
        <v>561</v>
      </c>
      <c r="J6" s="9" t="s">
        <v>65</v>
      </c>
      <c r="K6" s="115" t="s">
        <v>567</v>
      </c>
      <c r="L6" s="9" t="s">
        <v>197</v>
      </c>
      <c r="M6" s="116" t="s">
        <v>568</v>
      </c>
      <c r="N6" s="117"/>
      <c r="O6" s="9" t="s">
        <v>146</v>
      </c>
      <c r="P6" s="107">
        <v>35065</v>
      </c>
      <c r="Q6" s="16" t="s">
        <v>564</v>
      </c>
      <c r="R6" s="9"/>
      <c r="S6" s="9">
        <v>1</v>
      </c>
      <c r="T6" s="9">
        <v>165</v>
      </c>
      <c r="U6" s="118">
        <f t="shared" si="0"/>
        <v>166</v>
      </c>
      <c r="V6" s="148"/>
      <c r="W6" s="9" t="s">
        <v>564</v>
      </c>
      <c r="X6" s="119" t="s">
        <v>565</v>
      </c>
      <c r="Y6" s="120">
        <v>2523</v>
      </c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</row>
    <row r="7" spans="1:49" ht="25.5">
      <c r="A7" s="121">
        <v>1</v>
      </c>
      <c r="B7" s="5" t="s">
        <v>5</v>
      </c>
      <c r="C7" s="9" t="s">
        <v>903</v>
      </c>
      <c r="D7" s="9" t="s">
        <v>168</v>
      </c>
      <c r="E7" s="9" t="s">
        <v>558</v>
      </c>
      <c r="F7" s="9" t="s">
        <v>559</v>
      </c>
      <c r="G7" s="9" t="s">
        <v>569</v>
      </c>
      <c r="H7" s="9" t="s">
        <v>193</v>
      </c>
      <c r="I7" s="9" t="s">
        <v>561</v>
      </c>
      <c r="J7" s="9" t="s">
        <v>65</v>
      </c>
      <c r="K7" s="115" t="s">
        <v>570</v>
      </c>
      <c r="L7" s="9" t="s">
        <v>198</v>
      </c>
      <c r="M7" s="116" t="s">
        <v>571</v>
      </c>
      <c r="N7" s="117"/>
      <c r="O7" s="9" t="s">
        <v>146</v>
      </c>
      <c r="P7" s="107">
        <v>35065</v>
      </c>
      <c r="Q7" s="17" t="s">
        <v>234</v>
      </c>
      <c r="R7" s="9"/>
      <c r="S7" s="9">
        <v>1</v>
      </c>
      <c r="T7" s="9">
        <v>0</v>
      </c>
      <c r="U7" s="118">
        <f t="shared" si="0"/>
        <v>1</v>
      </c>
      <c r="V7" s="149"/>
      <c r="W7" s="9" t="s">
        <v>234</v>
      </c>
      <c r="X7" s="119" t="s">
        <v>565</v>
      </c>
      <c r="Y7" s="120">
        <v>496</v>
      </c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</row>
    <row r="8" spans="1:49" ht="25.5">
      <c r="A8" s="121">
        <v>1</v>
      </c>
      <c r="B8" s="5" t="s">
        <v>6</v>
      </c>
      <c r="C8" s="9" t="s">
        <v>903</v>
      </c>
      <c r="D8" s="9" t="s">
        <v>168</v>
      </c>
      <c r="E8" s="9" t="s">
        <v>558</v>
      </c>
      <c r="F8" s="9" t="s">
        <v>559</v>
      </c>
      <c r="G8" s="9" t="s">
        <v>572</v>
      </c>
      <c r="H8" s="9" t="s">
        <v>193</v>
      </c>
      <c r="I8" s="9" t="s">
        <v>561</v>
      </c>
      <c r="J8" s="9" t="s">
        <v>65</v>
      </c>
      <c r="K8" s="115" t="s">
        <v>573</v>
      </c>
      <c r="L8" s="9" t="s">
        <v>574</v>
      </c>
      <c r="M8" s="122" t="s">
        <v>575</v>
      </c>
      <c r="N8" s="123"/>
      <c r="O8" s="9" t="s">
        <v>146</v>
      </c>
      <c r="P8" s="108">
        <v>21916</v>
      </c>
      <c r="Q8" s="17" t="s">
        <v>576</v>
      </c>
      <c r="R8" s="9"/>
      <c r="S8" s="9">
        <v>0</v>
      </c>
      <c r="T8" s="9">
        <v>136</v>
      </c>
      <c r="U8" s="118">
        <f t="shared" si="0"/>
        <v>136</v>
      </c>
      <c r="V8" s="17">
        <v>1</v>
      </c>
      <c r="W8" s="9" t="s">
        <v>576</v>
      </c>
      <c r="X8" s="119" t="s">
        <v>577</v>
      </c>
      <c r="Y8" s="120">
        <v>3737</v>
      </c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</row>
    <row r="9" spans="1:49" ht="38.25">
      <c r="A9" s="121">
        <v>1</v>
      </c>
      <c r="B9" s="5" t="s">
        <v>7</v>
      </c>
      <c r="C9" s="9" t="s">
        <v>903</v>
      </c>
      <c r="D9" s="9" t="s">
        <v>168</v>
      </c>
      <c r="E9" s="9" t="s">
        <v>558</v>
      </c>
      <c r="F9" s="9" t="s">
        <v>559</v>
      </c>
      <c r="G9" s="9" t="s">
        <v>578</v>
      </c>
      <c r="H9" s="9" t="s">
        <v>193</v>
      </c>
      <c r="I9" s="9" t="s">
        <v>561</v>
      </c>
      <c r="J9" s="9" t="s">
        <v>65</v>
      </c>
      <c r="K9" s="115" t="s">
        <v>579</v>
      </c>
      <c r="L9" s="9" t="s">
        <v>580</v>
      </c>
      <c r="M9" s="124" t="s">
        <v>581</v>
      </c>
      <c r="N9" s="123"/>
      <c r="O9" s="9" t="s">
        <v>146</v>
      </c>
      <c r="P9" s="108">
        <v>20729</v>
      </c>
      <c r="Q9" s="17" t="s">
        <v>235</v>
      </c>
      <c r="R9" s="9"/>
      <c r="S9" s="9">
        <v>1</v>
      </c>
      <c r="T9" s="9">
        <v>52</v>
      </c>
      <c r="U9" s="118">
        <f t="shared" si="0"/>
        <v>53</v>
      </c>
      <c r="V9" s="17">
        <v>1</v>
      </c>
      <c r="W9" s="9" t="s">
        <v>235</v>
      </c>
      <c r="X9" s="119" t="s">
        <v>582</v>
      </c>
      <c r="Y9" s="120">
        <v>1573</v>
      </c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</row>
    <row r="10" spans="1:49" ht="38.25">
      <c r="A10" s="121">
        <v>1</v>
      </c>
      <c r="B10" s="5" t="s">
        <v>8</v>
      </c>
      <c r="C10" s="9" t="s">
        <v>903</v>
      </c>
      <c r="D10" s="105" t="s">
        <v>583</v>
      </c>
      <c r="E10" s="9" t="s">
        <v>558</v>
      </c>
      <c r="F10" s="9" t="s">
        <v>559</v>
      </c>
      <c r="G10" s="9" t="s">
        <v>584</v>
      </c>
      <c r="H10" s="9" t="s">
        <v>193</v>
      </c>
      <c r="I10" s="9" t="s">
        <v>561</v>
      </c>
      <c r="J10" s="9" t="s">
        <v>65</v>
      </c>
      <c r="K10" s="115" t="s">
        <v>585</v>
      </c>
      <c r="L10" s="9" t="s">
        <v>586</v>
      </c>
      <c r="M10" s="125" t="s">
        <v>587</v>
      </c>
      <c r="N10" s="123" t="s">
        <v>588</v>
      </c>
      <c r="O10" s="9" t="s">
        <v>146</v>
      </c>
      <c r="P10" s="126">
        <v>20455</v>
      </c>
      <c r="Q10" s="17" t="s">
        <v>589</v>
      </c>
      <c r="R10" s="9" t="s">
        <v>590</v>
      </c>
      <c r="S10" s="9">
        <v>3</v>
      </c>
      <c r="T10" s="9">
        <v>76</v>
      </c>
      <c r="U10" s="118">
        <f t="shared" si="0"/>
        <v>79</v>
      </c>
      <c r="V10" s="17">
        <v>1</v>
      </c>
      <c r="W10" s="9" t="s">
        <v>589</v>
      </c>
      <c r="X10" s="119" t="s">
        <v>591</v>
      </c>
      <c r="Y10" s="120">
        <v>1476</v>
      </c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</row>
    <row r="11" spans="1:49" ht="38.25">
      <c r="A11" s="121">
        <v>1</v>
      </c>
      <c r="B11" s="5" t="s">
        <v>9</v>
      </c>
      <c r="C11" s="9" t="s">
        <v>903</v>
      </c>
      <c r="D11" s="9" t="s">
        <v>168</v>
      </c>
      <c r="E11" s="9" t="s">
        <v>558</v>
      </c>
      <c r="F11" s="9" t="s">
        <v>559</v>
      </c>
      <c r="G11" s="9" t="s">
        <v>592</v>
      </c>
      <c r="H11" s="9" t="s">
        <v>193</v>
      </c>
      <c r="I11" s="9" t="s">
        <v>561</v>
      </c>
      <c r="J11" s="9" t="s">
        <v>65</v>
      </c>
      <c r="K11" s="115" t="s">
        <v>593</v>
      </c>
      <c r="L11" s="9" t="s">
        <v>594</v>
      </c>
      <c r="M11" s="122" t="s">
        <v>575</v>
      </c>
      <c r="N11" s="127"/>
      <c r="O11" s="9" t="s">
        <v>146</v>
      </c>
      <c r="P11" s="108">
        <v>42370</v>
      </c>
      <c r="Q11" s="17" t="s">
        <v>595</v>
      </c>
      <c r="R11" s="9"/>
      <c r="S11" s="9">
        <v>0</v>
      </c>
      <c r="T11" s="9">
        <v>79</v>
      </c>
      <c r="U11" s="118">
        <f t="shared" si="0"/>
        <v>79</v>
      </c>
      <c r="V11" s="17">
        <v>1</v>
      </c>
      <c r="W11" s="9" t="s">
        <v>595</v>
      </c>
      <c r="X11" s="119" t="s">
        <v>596</v>
      </c>
      <c r="Y11" s="120">
        <v>2623</v>
      </c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</row>
    <row r="12" spans="1:49" ht="48">
      <c r="A12" s="121">
        <v>1</v>
      </c>
      <c r="B12" s="5" t="s">
        <v>10</v>
      </c>
      <c r="C12" s="9" t="s">
        <v>903</v>
      </c>
      <c r="D12" s="9" t="s">
        <v>168</v>
      </c>
      <c r="E12" s="9" t="s">
        <v>558</v>
      </c>
      <c r="F12" s="9" t="s">
        <v>597</v>
      </c>
      <c r="G12" s="9" t="s">
        <v>598</v>
      </c>
      <c r="H12" s="9" t="s">
        <v>193</v>
      </c>
      <c r="I12" s="9" t="s">
        <v>561</v>
      </c>
      <c r="J12" s="9" t="s">
        <v>66</v>
      </c>
      <c r="K12" s="9" t="s">
        <v>599</v>
      </c>
      <c r="L12" s="9" t="s">
        <v>199</v>
      </c>
      <c r="M12" s="122" t="s">
        <v>575</v>
      </c>
      <c r="N12" s="123" t="s">
        <v>600</v>
      </c>
      <c r="O12" s="9" t="s">
        <v>146</v>
      </c>
      <c r="P12" s="108">
        <v>23377</v>
      </c>
      <c r="Q12" s="17" t="s">
        <v>236</v>
      </c>
      <c r="R12" s="9" t="s">
        <v>601</v>
      </c>
      <c r="S12" s="9">
        <v>0</v>
      </c>
      <c r="T12" s="9">
        <v>91</v>
      </c>
      <c r="U12" s="118">
        <f t="shared" si="0"/>
        <v>91</v>
      </c>
      <c r="V12" s="150">
        <v>1</v>
      </c>
      <c r="W12" s="9" t="s">
        <v>236</v>
      </c>
      <c r="X12" s="119" t="s">
        <v>602</v>
      </c>
      <c r="Y12" s="151">
        <v>4795</v>
      </c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</row>
    <row r="13" spans="1:49" ht="25.5">
      <c r="A13" s="121">
        <v>1</v>
      </c>
      <c r="B13" s="5" t="s">
        <v>11</v>
      </c>
      <c r="C13" s="9" t="s">
        <v>903</v>
      </c>
      <c r="D13" s="9" t="s">
        <v>168</v>
      </c>
      <c r="E13" s="9" t="s">
        <v>558</v>
      </c>
      <c r="F13" s="9" t="s">
        <v>597</v>
      </c>
      <c r="G13" s="9" t="s">
        <v>603</v>
      </c>
      <c r="H13" s="9" t="s">
        <v>193</v>
      </c>
      <c r="I13" s="9" t="s">
        <v>561</v>
      </c>
      <c r="J13" s="9" t="s">
        <v>66</v>
      </c>
      <c r="K13" s="9" t="s">
        <v>599</v>
      </c>
      <c r="L13" s="9" t="s">
        <v>200</v>
      </c>
      <c r="M13" s="122" t="s">
        <v>575</v>
      </c>
      <c r="N13" s="123"/>
      <c r="O13" s="9" t="s">
        <v>146</v>
      </c>
      <c r="P13" s="108">
        <v>23377</v>
      </c>
      <c r="Q13" s="17" t="s">
        <v>235</v>
      </c>
      <c r="R13" s="9"/>
      <c r="S13" s="9">
        <v>0</v>
      </c>
      <c r="T13" s="9">
        <v>81</v>
      </c>
      <c r="U13" s="118">
        <f t="shared" si="0"/>
        <v>81</v>
      </c>
      <c r="V13" s="148"/>
      <c r="W13" s="9" t="s">
        <v>235</v>
      </c>
      <c r="X13" s="119" t="s">
        <v>602</v>
      </c>
      <c r="Y13" s="151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</row>
    <row r="14" spans="1:49" ht="25.5">
      <c r="A14" s="121">
        <v>1</v>
      </c>
      <c r="B14" s="5" t="s">
        <v>12</v>
      </c>
      <c r="C14" s="9" t="s">
        <v>903</v>
      </c>
      <c r="D14" s="9" t="s">
        <v>168</v>
      </c>
      <c r="E14" s="9" t="s">
        <v>558</v>
      </c>
      <c r="F14" s="9" t="s">
        <v>597</v>
      </c>
      <c r="G14" s="9" t="s">
        <v>604</v>
      </c>
      <c r="H14" s="9" t="s">
        <v>193</v>
      </c>
      <c r="I14" s="9" t="s">
        <v>561</v>
      </c>
      <c r="J14" s="9" t="s">
        <v>66</v>
      </c>
      <c r="K14" s="9" t="s">
        <v>599</v>
      </c>
      <c r="L14" s="9" t="s">
        <v>605</v>
      </c>
      <c r="M14" s="125" t="s">
        <v>606</v>
      </c>
      <c r="N14" s="123"/>
      <c r="O14" s="9" t="s">
        <v>146</v>
      </c>
      <c r="P14" s="108">
        <v>23377</v>
      </c>
      <c r="Q14" s="17"/>
      <c r="R14" s="9"/>
      <c r="S14" s="9">
        <v>1</v>
      </c>
      <c r="T14" s="9">
        <v>0</v>
      </c>
      <c r="U14" s="118">
        <f t="shared" si="0"/>
        <v>1</v>
      </c>
      <c r="V14" s="149"/>
      <c r="W14" s="9"/>
      <c r="X14" s="119" t="s">
        <v>602</v>
      </c>
      <c r="Y14" s="151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</row>
    <row r="15" spans="1:49" ht="25.5">
      <c r="A15" s="121">
        <v>1</v>
      </c>
      <c r="B15" s="5" t="s">
        <v>13</v>
      </c>
      <c r="C15" s="9" t="s">
        <v>903</v>
      </c>
      <c r="D15" s="9" t="s">
        <v>168</v>
      </c>
      <c r="E15" s="9" t="s">
        <v>558</v>
      </c>
      <c r="F15" s="9" t="s">
        <v>597</v>
      </c>
      <c r="G15" s="9" t="s">
        <v>607</v>
      </c>
      <c r="H15" s="9" t="s">
        <v>193</v>
      </c>
      <c r="I15" s="9" t="s">
        <v>561</v>
      </c>
      <c r="J15" s="9" t="s">
        <v>66</v>
      </c>
      <c r="K15" s="9" t="s">
        <v>608</v>
      </c>
      <c r="L15" s="9" t="s">
        <v>201</v>
      </c>
      <c r="M15" s="122" t="s">
        <v>575</v>
      </c>
      <c r="N15" s="123"/>
      <c r="O15" s="9" t="s">
        <v>146</v>
      </c>
      <c r="P15" s="108">
        <v>23377</v>
      </c>
      <c r="Q15" s="17" t="s">
        <v>236</v>
      </c>
      <c r="R15" s="9"/>
      <c r="S15" s="9">
        <v>0</v>
      </c>
      <c r="T15" s="9">
        <v>137</v>
      </c>
      <c r="U15" s="118">
        <f t="shared" si="0"/>
        <v>137</v>
      </c>
      <c r="V15" s="150">
        <v>1</v>
      </c>
      <c r="W15" s="9" t="s">
        <v>236</v>
      </c>
      <c r="X15" s="119" t="s">
        <v>602</v>
      </c>
      <c r="Y15" s="151">
        <v>4902</v>
      </c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</row>
    <row r="16" spans="1:49" ht="25.5">
      <c r="A16" s="121">
        <v>1</v>
      </c>
      <c r="B16" s="5" t="s">
        <v>14</v>
      </c>
      <c r="C16" s="9" t="s">
        <v>903</v>
      </c>
      <c r="D16" s="9" t="s">
        <v>168</v>
      </c>
      <c r="E16" s="9" t="s">
        <v>558</v>
      </c>
      <c r="F16" s="9" t="s">
        <v>597</v>
      </c>
      <c r="G16" s="9" t="s">
        <v>609</v>
      </c>
      <c r="H16" s="9" t="s">
        <v>193</v>
      </c>
      <c r="I16" s="9" t="s">
        <v>561</v>
      </c>
      <c r="J16" s="9" t="s">
        <v>66</v>
      </c>
      <c r="K16" s="9" t="s">
        <v>608</v>
      </c>
      <c r="L16" s="9" t="s">
        <v>202</v>
      </c>
      <c r="M16" s="125" t="s">
        <v>610</v>
      </c>
      <c r="N16" s="123"/>
      <c r="O16" s="9" t="s">
        <v>146</v>
      </c>
      <c r="P16" s="108">
        <v>23377</v>
      </c>
      <c r="Q16" s="17" t="s">
        <v>235</v>
      </c>
      <c r="R16" s="9"/>
      <c r="S16" s="9">
        <v>0</v>
      </c>
      <c r="T16" s="9">
        <v>122</v>
      </c>
      <c r="U16" s="118">
        <f t="shared" si="0"/>
        <v>122</v>
      </c>
      <c r="V16" s="148"/>
      <c r="W16" s="9" t="s">
        <v>235</v>
      </c>
      <c r="X16" s="119" t="s">
        <v>602</v>
      </c>
      <c r="Y16" s="151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</row>
    <row r="17" spans="1:39" ht="25.5">
      <c r="A17" s="121">
        <v>1</v>
      </c>
      <c r="B17" s="5" t="s">
        <v>15</v>
      </c>
      <c r="C17" s="9" t="s">
        <v>903</v>
      </c>
      <c r="D17" s="9" t="s">
        <v>168</v>
      </c>
      <c r="E17" s="9" t="s">
        <v>558</v>
      </c>
      <c r="F17" s="9" t="s">
        <v>597</v>
      </c>
      <c r="G17" s="9" t="s">
        <v>611</v>
      </c>
      <c r="H17" s="9" t="s">
        <v>193</v>
      </c>
      <c r="I17" s="9" t="s">
        <v>561</v>
      </c>
      <c r="J17" s="9" t="s">
        <v>66</v>
      </c>
      <c r="K17" s="9" t="s">
        <v>608</v>
      </c>
      <c r="L17" s="9" t="s">
        <v>612</v>
      </c>
      <c r="M17" s="122" t="s">
        <v>575</v>
      </c>
      <c r="N17" s="123"/>
      <c r="O17" s="9" t="s">
        <v>146</v>
      </c>
      <c r="P17" s="108">
        <v>23377</v>
      </c>
      <c r="Q17" s="17" t="s">
        <v>237</v>
      </c>
      <c r="R17" s="9"/>
      <c r="S17" s="9">
        <v>1</v>
      </c>
      <c r="T17" s="9">
        <v>0</v>
      </c>
      <c r="U17" s="118">
        <f t="shared" si="0"/>
        <v>1</v>
      </c>
      <c r="V17" s="149"/>
      <c r="W17" s="9" t="s">
        <v>237</v>
      </c>
      <c r="X17" s="119" t="s">
        <v>602</v>
      </c>
      <c r="Y17" s="120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</row>
    <row r="18" spans="1:39" ht="25.5">
      <c r="A18" s="121">
        <v>1</v>
      </c>
      <c r="B18" s="5" t="s">
        <v>16</v>
      </c>
      <c r="C18" s="9" t="s">
        <v>903</v>
      </c>
      <c r="D18" s="9" t="s">
        <v>168</v>
      </c>
      <c r="E18" s="9" t="s">
        <v>558</v>
      </c>
      <c r="F18" s="9" t="s">
        <v>597</v>
      </c>
      <c r="G18" s="9" t="s">
        <v>613</v>
      </c>
      <c r="H18" s="9" t="s">
        <v>193</v>
      </c>
      <c r="I18" s="9" t="s">
        <v>561</v>
      </c>
      <c r="J18" s="9" t="s">
        <v>66</v>
      </c>
      <c r="K18" s="9" t="s">
        <v>614</v>
      </c>
      <c r="L18" s="9" t="s">
        <v>203</v>
      </c>
      <c r="M18" s="125" t="s">
        <v>615</v>
      </c>
      <c r="N18" s="123"/>
      <c r="O18" s="9" t="s">
        <v>146</v>
      </c>
      <c r="P18" s="126">
        <v>24108</v>
      </c>
      <c r="Q18" s="17" t="s">
        <v>236</v>
      </c>
      <c r="R18" s="9"/>
      <c r="S18" s="9">
        <v>1</v>
      </c>
      <c r="T18" s="9">
        <v>123</v>
      </c>
      <c r="U18" s="118">
        <f t="shared" si="0"/>
        <v>124</v>
      </c>
      <c r="V18" s="150">
        <v>1</v>
      </c>
      <c r="W18" s="9" t="s">
        <v>236</v>
      </c>
      <c r="X18" s="119" t="s">
        <v>602</v>
      </c>
      <c r="Y18" s="151">
        <v>4671</v>
      </c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</row>
    <row r="19" spans="1:39" ht="25.5">
      <c r="A19" s="121">
        <v>1</v>
      </c>
      <c r="B19" s="5" t="s">
        <v>17</v>
      </c>
      <c r="C19" s="9" t="s">
        <v>903</v>
      </c>
      <c r="D19" s="9" t="s">
        <v>168</v>
      </c>
      <c r="E19" s="9" t="s">
        <v>558</v>
      </c>
      <c r="F19" s="9" t="s">
        <v>597</v>
      </c>
      <c r="G19" s="9" t="s">
        <v>616</v>
      </c>
      <c r="H19" s="9" t="s">
        <v>193</v>
      </c>
      <c r="I19" s="9" t="s">
        <v>561</v>
      </c>
      <c r="J19" s="9" t="s">
        <v>66</v>
      </c>
      <c r="K19" s="9" t="s">
        <v>614</v>
      </c>
      <c r="L19" s="9" t="s">
        <v>204</v>
      </c>
      <c r="M19" s="122" t="s">
        <v>575</v>
      </c>
      <c r="N19" s="123"/>
      <c r="O19" s="9" t="s">
        <v>146</v>
      </c>
      <c r="P19" s="126">
        <v>24108</v>
      </c>
      <c r="Q19" s="17" t="s">
        <v>235</v>
      </c>
      <c r="R19" s="9"/>
      <c r="S19" s="9">
        <v>0</v>
      </c>
      <c r="T19" s="9">
        <v>126</v>
      </c>
      <c r="U19" s="118">
        <f t="shared" si="0"/>
        <v>126</v>
      </c>
      <c r="V19" s="148"/>
      <c r="W19" s="9" t="s">
        <v>235</v>
      </c>
      <c r="X19" s="119" t="s">
        <v>602</v>
      </c>
      <c r="Y19" s="151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</row>
    <row r="20" spans="1:39" ht="25.5">
      <c r="A20" s="121">
        <v>1</v>
      </c>
      <c r="B20" s="5" t="s">
        <v>18</v>
      </c>
      <c r="C20" s="9" t="s">
        <v>903</v>
      </c>
      <c r="D20" s="9" t="s">
        <v>168</v>
      </c>
      <c r="E20" s="9" t="s">
        <v>558</v>
      </c>
      <c r="F20" s="9" t="s">
        <v>597</v>
      </c>
      <c r="G20" s="9" t="s">
        <v>617</v>
      </c>
      <c r="H20" s="9" t="s">
        <v>193</v>
      </c>
      <c r="I20" s="9" t="s">
        <v>561</v>
      </c>
      <c r="J20" s="9" t="s">
        <v>66</v>
      </c>
      <c r="K20" s="9" t="s">
        <v>614</v>
      </c>
      <c r="L20" s="9" t="s">
        <v>618</v>
      </c>
      <c r="M20" s="125" t="s">
        <v>619</v>
      </c>
      <c r="N20" s="123"/>
      <c r="O20" s="9" t="s">
        <v>146</v>
      </c>
      <c r="P20" s="126">
        <v>24108</v>
      </c>
      <c r="Q20" s="17" t="s">
        <v>237</v>
      </c>
      <c r="R20" s="9"/>
      <c r="S20" s="9">
        <v>1</v>
      </c>
      <c r="T20" s="9">
        <v>0</v>
      </c>
      <c r="U20" s="118">
        <f t="shared" si="0"/>
        <v>1</v>
      </c>
      <c r="V20" s="149"/>
      <c r="W20" s="9" t="s">
        <v>237</v>
      </c>
      <c r="X20" s="119" t="s">
        <v>602</v>
      </c>
      <c r="Y20" s="120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</row>
    <row r="21" spans="1:39" ht="25.5">
      <c r="A21" s="121">
        <v>1</v>
      </c>
      <c r="B21" s="5" t="s">
        <v>19</v>
      </c>
      <c r="C21" s="9" t="s">
        <v>903</v>
      </c>
      <c r="D21" s="9" t="s">
        <v>168</v>
      </c>
      <c r="E21" s="9" t="s">
        <v>558</v>
      </c>
      <c r="F21" s="9" t="s">
        <v>597</v>
      </c>
      <c r="G21" s="9" t="s">
        <v>620</v>
      </c>
      <c r="H21" s="9" t="s">
        <v>193</v>
      </c>
      <c r="I21" s="9" t="s">
        <v>561</v>
      </c>
      <c r="J21" s="9" t="s">
        <v>66</v>
      </c>
      <c r="K21" s="9" t="s">
        <v>621</v>
      </c>
      <c r="L21" s="9" t="s">
        <v>205</v>
      </c>
      <c r="M21" s="125" t="s">
        <v>622</v>
      </c>
      <c r="N21" s="123"/>
      <c r="O21" s="9" t="s">
        <v>146</v>
      </c>
      <c r="P21" s="126">
        <v>24473</v>
      </c>
      <c r="Q21" s="17" t="s">
        <v>236</v>
      </c>
      <c r="R21" s="9"/>
      <c r="S21" s="9">
        <v>1</v>
      </c>
      <c r="T21" s="9">
        <v>118</v>
      </c>
      <c r="U21" s="118">
        <f t="shared" si="0"/>
        <v>119</v>
      </c>
      <c r="V21" s="150">
        <v>1</v>
      </c>
      <c r="W21" s="9" t="s">
        <v>236</v>
      </c>
      <c r="X21" s="119" t="s">
        <v>602</v>
      </c>
      <c r="Y21" s="151">
        <v>4811</v>
      </c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</row>
    <row r="22" spans="1:39" ht="25.5">
      <c r="A22" s="121">
        <v>1</v>
      </c>
      <c r="B22" s="5" t="s">
        <v>20</v>
      </c>
      <c r="C22" s="9" t="s">
        <v>903</v>
      </c>
      <c r="D22" s="9" t="s">
        <v>168</v>
      </c>
      <c r="E22" s="9" t="s">
        <v>558</v>
      </c>
      <c r="F22" s="9" t="s">
        <v>597</v>
      </c>
      <c r="G22" s="9" t="s">
        <v>623</v>
      </c>
      <c r="H22" s="9" t="s">
        <v>193</v>
      </c>
      <c r="I22" s="9" t="s">
        <v>561</v>
      </c>
      <c r="J22" s="9" t="s">
        <v>66</v>
      </c>
      <c r="K22" s="9" t="s">
        <v>621</v>
      </c>
      <c r="L22" s="9" t="s">
        <v>206</v>
      </c>
      <c r="M22" s="122" t="s">
        <v>575</v>
      </c>
      <c r="N22" s="123"/>
      <c r="O22" s="9" t="s">
        <v>146</v>
      </c>
      <c r="P22" s="126">
        <v>24473</v>
      </c>
      <c r="Q22" s="17" t="s">
        <v>235</v>
      </c>
      <c r="R22" s="9"/>
      <c r="S22" s="9">
        <v>0</v>
      </c>
      <c r="T22" s="9">
        <v>125</v>
      </c>
      <c r="U22" s="118">
        <f t="shared" si="0"/>
        <v>125</v>
      </c>
      <c r="V22" s="148"/>
      <c r="W22" s="9" t="s">
        <v>235</v>
      </c>
      <c r="X22" s="119" t="s">
        <v>602</v>
      </c>
      <c r="Y22" s="151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</row>
    <row r="23" spans="1:39" ht="76.5">
      <c r="A23" s="121">
        <v>1</v>
      </c>
      <c r="B23" s="5" t="s">
        <v>21</v>
      </c>
      <c r="C23" s="9" t="s">
        <v>903</v>
      </c>
      <c r="D23" s="9" t="s">
        <v>168</v>
      </c>
      <c r="E23" s="9" t="s">
        <v>558</v>
      </c>
      <c r="F23" s="9" t="s">
        <v>597</v>
      </c>
      <c r="G23" s="9" t="s">
        <v>624</v>
      </c>
      <c r="H23" s="9" t="s">
        <v>193</v>
      </c>
      <c r="I23" s="9" t="s">
        <v>561</v>
      </c>
      <c r="J23" s="9" t="s">
        <v>66</v>
      </c>
      <c r="K23" s="9" t="s">
        <v>621</v>
      </c>
      <c r="L23" s="9" t="s">
        <v>625</v>
      </c>
      <c r="M23" s="122" t="s">
        <v>575</v>
      </c>
      <c r="N23" s="123" t="s">
        <v>626</v>
      </c>
      <c r="O23" s="9" t="s">
        <v>146</v>
      </c>
      <c r="P23" s="126">
        <v>24473</v>
      </c>
      <c r="Q23" s="17" t="s">
        <v>237</v>
      </c>
      <c r="R23" s="9"/>
      <c r="S23" s="9">
        <v>0</v>
      </c>
      <c r="T23" s="9">
        <v>0</v>
      </c>
      <c r="U23" s="118">
        <f t="shared" si="0"/>
        <v>0</v>
      </c>
      <c r="V23" s="149"/>
      <c r="W23" s="9" t="s">
        <v>237</v>
      </c>
      <c r="X23" s="119" t="s">
        <v>602</v>
      </c>
      <c r="Y23" s="151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</row>
    <row r="24" spans="1:39" ht="25.5">
      <c r="A24" s="121">
        <v>1</v>
      </c>
      <c r="B24" s="5" t="s">
        <v>22</v>
      </c>
      <c r="C24" s="9" t="s">
        <v>903</v>
      </c>
      <c r="D24" s="9" t="s">
        <v>168</v>
      </c>
      <c r="E24" s="9" t="s">
        <v>558</v>
      </c>
      <c r="F24" s="9" t="s">
        <v>597</v>
      </c>
      <c r="G24" s="9" t="s">
        <v>627</v>
      </c>
      <c r="H24" s="9" t="s">
        <v>193</v>
      </c>
      <c r="I24" s="9" t="s">
        <v>561</v>
      </c>
      <c r="J24" s="9" t="s">
        <v>66</v>
      </c>
      <c r="K24" s="9" t="s">
        <v>628</v>
      </c>
      <c r="L24" s="9" t="s">
        <v>207</v>
      </c>
      <c r="M24" s="122" t="s">
        <v>575</v>
      </c>
      <c r="N24" s="123"/>
      <c r="O24" s="9" t="s">
        <v>146</v>
      </c>
      <c r="P24" s="126">
        <v>24838</v>
      </c>
      <c r="Q24" s="17" t="s">
        <v>564</v>
      </c>
      <c r="R24" s="9"/>
      <c r="S24" s="9">
        <v>0</v>
      </c>
      <c r="T24" s="9">
        <v>116</v>
      </c>
      <c r="U24" s="118">
        <f t="shared" si="0"/>
        <v>116</v>
      </c>
      <c r="V24" s="150">
        <v>1</v>
      </c>
      <c r="W24" s="9" t="s">
        <v>564</v>
      </c>
      <c r="X24" s="119" t="s">
        <v>602</v>
      </c>
      <c r="Y24" s="151">
        <v>4892</v>
      </c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</row>
    <row r="25" spans="1:39" ht="25.5">
      <c r="A25" s="121">
        <v>1</v>
      </c>
      <c r="B25" s="5" t="s">
        <v>23</v>
      </c>
      <c r="C25" s="9" t="s">
        <v>903</v>
      </c>
      <c r="D25" s="9" t="s">
        <v>168</v>
      </c>
      <c r="E25" s="9" t="s">
        <v>558</v>
      </c>
      <c r="F25" s="9" t="s">
        <v>597</v>
      </c>
      <c r="G25" s="9" t="s">
        <v>629</v>
      </c>
      <c r="H25" s="9" t="s">
        <v>193</v>
      </c>
      <c r="I25" s="9" t="s">
        <v>561</v>
      </c>
      <c r="J25" s="9" t="s">
        <v>66</v>
      </c>
      <c r="K25" s="9" t="s">
        <v>628</v>
      </c>
      <c r="L25" s="9" t="s">
        <v>208</v>
      </c>
      <c r="M25" s="122" t="s">
        <v>575</v>
      </c>
      <c r="N25" s="123"/>
      <c r="O25" s="9" t="s">
        <v>146</v>
      </c>
      <c r="P25" s="126">
        <v>24838</v>
      </c>
      <c r="Q25" s="17" t="s">
        <v>234</v>
      </c>
      <c r="R25" s="9"/>
      <c r="S25" s="9">
        <v>0</v>
      </c>
      <c r="T25" s="9">
        <v>113</v>
      </c>
      <c r="U25" s="118">
        <f t="shared" si="0"/>
        <v>113</v>
      </c>
      <c r="V25" s="148"/>
      <c r="W25" s="9" t="s">
        <v>234</v>
      </c>
      <c r="X25" s="119" t="s">
        <v>602</v>
      </c>
      <c r="Y25" s="151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</row>
    <row r="26" spans="1:39" ht="25.5">
      <c r="A26" s="121">
        <v>1</v>
      </c>
      <c r="B26" s="5" t="s">
        <v>24</v>
      </c>
      <c r="C26" s="9" t="s">
        <v>903</v>
      </c>
      <c r="D26" s="9" t="s">
        <v>168</v>
      </c>
      <c r="E26" s="9" t="s">
        <v>558</v>
      </c>
      <c r="F26" s="9" t="s">
        <v>597</v>
      </c>
      <c r="G26" s="9" t="s">
        <v>630</v>
      </c>
      <c r="H26" s="9" t="s">
        <v>193</v>
      </c>
      <c r="I26" s="9" t="s">
        <v>561</v>
      </c>
      <c r="J26" s="9" t="s">
        <v>66</v>
      </c>
      <c r="K26" s="9" t="s">
        <v>628</v>
      </c>
      <c r="L26" s="9" t="s">
        <v>631</v>
      </c>
      <c r="M26" s="125" t="s">
        <v>632</v>
      </c>
      <c r="N26" s="123"/>
      <c r="O26" s="9" t="s">
        <v>146</v>
      </c>
      <c r="P26" s="126">
        <v>24838</v>
      </c>
      <c r="Q26" s="17" t="s">
        <v>237</v>
      </c>
      <c r="R26" s="9"/>
      <c r="S26" s="9">
        <v>1</v>
      </c>
      <c r="T26" s="9">
        <v>5</v>
      </c>
      <c r="U26" s="118">
        <f t="shared" si="0"/>
        <v>6</v>
      </c>
      <c r="V26" s="149"/>
      <c r="W26" s="9" t="s">
        <v>237</v>
      </c>
      <c r="X26" s="119" t="s">
        <v>602</v>
      </c>
      <c r="Y26" s="151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</row>
    <row r="27" spans="1:39" ht="25.5">
      <c r="A27" s="121">
        <v>1</v>
      </c>
      <c r="B27" s="5">
        <v>23</v>
      </c>
      <c r="C27" s="9" t="s">
        <v>903</v>
      </c>
      <c r="D27" s="9" t="s">
        <v>168</v>
      </c>
      <c r="E27" s="9" t="s">
        <v>558</v>
      </c>
      <c r="F27" s="9" t="s">
        <v>597</v>
      </c>
      <c r="G27" s="9" t="s">
        <v>633</v>
      </c>
      <c r="H27" s="9" t="s">
        <v>193</v>
      </c>
      <c r="I27" s="9" t="s">
        <v>561</v>
      </c>
      <c r="J27" s="9" t="s">
        <v>66</v>
      </c>
      <c r="K27" s="9" t="s">
        <v>634</v>
      </c>
      <c r="L27" s="9" t="s">
        <v>209</v>
      </c>
      <c r="M27" s="122" t="s">
        <v>575</v>
      </c>
      <c r="N27" s="123"/>
      <c r="O27" s="9" t="s">
        <v>146</v>
      </c>
      <c r="P27" s="126">
        <v>25204</v>
      </c>
      <c r="Q27" s="17" t="s">
        <v>564</v>
      </c>
      <c r="R27" s="9"/>
      <c r="S27" s="9">
        <v>0</v>
      </c>
      <c r="T27" s="9">
        <v>93</v>
      </c>
      <c r="U27" s="118">
        <f t="shared" si="0"/>
        <v>93</v>
      </c>
      <c r="V27" s="150">
        <v>1</v>
      </c>
      <c r="W27" s="9" t="s">
        <v>564</v>
      </c>
      <c r="X27" s="119" t="s">
        <v>602</v>
      </c>
      <c r="Y27" s="151">
        <v>5144</v>
      </c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</row>
    <row r="28" spans="1:39" ht="25.5">
      <c r="A28" s="121">
        <v>1</v>
      </c>
      <c r="B28" s="5">
        <v>24</v>
      </c>
      <c r="C28" s="9" t="s">
        <v>903</v>
      </c>
      <c r="D28" s="9" t="s">
        <v>168</v>
      </c>
      <c r="E28" s="9" t="s">
        <v>558</v>
      </c>
      <c r="F28" s="9" t="s">
        <v>597</v>
      </c>
      <c r="G28" s="9" t="s">
        <v>635</v>
      </c>
      <c r="H28" s="9" t="s">
        <v>193</v>
      </c>
      <c r="I28" s="9" t="s">
        <v>561</v>
      </c>
      <c r="J28" s="9" t="s">
        <v>66</v>
      </c>
      <c r="K28" s="9" t="s">
        <v>634</v>
      </c>
      <c r="L28" s="9" t="s">
        <v>210</v>
      </c>
      <c r="M28" s="122" t="s">
        <v>575</v>
      </c>
      <c r="N28" s="123"/>
      <c r="O28" s="9" t="s">
        <v>146</v>
      </c>
      <c r="P28" s="126">
        <v>25204</v>
      </c>
      <c r="Q28" s="17" t="s">
        <v>234</v>
      </c>
      <c r="R28" s="9"/>
      <c r="S28" s="9">
        <v>0</v>
      </c>
      <c r="T28" s="9">
        <v>81</v>
      </c>
      <c r="U28" s="118">
        <f t="shared" si="0"/>
        <v>81</v>
      </c>
      <c r="V28" s="148"/>
      <c r="W28" s="9" t="s">
        <v>234</v>
      </c>
      <c r="X28" s="119" t="s">
        <v>602</v>
      </c>
      <c r="Y28" s="151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</row>
    <row r="29" spans="1:39" ht="25.5">
      <c r="A29" s="121">
        <v>1</v>
      </c>
      <c r="B29" s="5">
        <v>25</v>
      </c>
      <c r="C29" s="9" t="s">
        <v>903</v>
      </c>
      <c r="D29" s="9" t="s">
        <v>168</v>
      </c>
      <c r="E29" s="9" t="s">
        <v>558</v>
      </c>
      <c r="F29" s="9" t="s">
        <v>597</v>
      </c>
      <c r="G29" s="9" t="s">
        <v>636</v>
      </c>
      <c r="H29" s="9" t="s">
        <v>193</v>
      </c>
      <c r="I29" s="9" t="s">
        <v>561</v>
      </c>
      <c r="J29" s="9" t="s">
        <v>66</v>
      </c>
      <c r="K29" s="9" t="s">
        <v>634</v>
      </c>
      <c r="L29" s="9" t="s">
        <v>637</v>
      </c>
      <c r="M29" s="125" t="s">
        <v>638</v>
      </c>
      <c r="N29" s="123" t="s">
        <v>639</v>
      </c>
      <c r="O29" s="9" t="s">
        <v>146</v>
      </c>
      <c r="P29" s="126">
        <v>25204</v>
      </c>
      <c r="Q29" s="17" t="s">
        <v>237</v>
      </c>
      <c r="R29" s="9"/>
      <c r="S29" s="9">
        <v>1</v>
      </c>
      <c r="T29" s="9">
        <v>5</v>
      </c>
      <c r="U29" s="118">
        <f t="shared" si="0"/>
        <v>6</v>
      </c>
      <c r="V29" s="149"/>
      <c r="W29" s="9" t="s">
        <v>237</v>
      </c>
      <c r="X29" s="119" t="s">
        <v>602</v>
      </c>
      <c r="Y29" s="120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</row>
    <row r="30" spans="1:39" ht="25.5">
      <c r="A30" s="121">
        <v>1</v>
      </c>
      <c r="B30" s="5">
        <v>26</v>
      </c>
      <c r="C30" s="9" t="s">
        <v>903</v>
      </c>
      <c r="D30" s="9" t="s">
        <v>168</v>
      </c>
      <c r="E30" s="9" t="s">
        <v>558</v>
      </c>
      <c r="F30" s="9" t="s">
        <v>597</v>
      </c>
      <c r="G30" s="9" t="s">
        <v>640</v>
      </c>
      <c r="H30" s="9" t="s">
        <v>193</v>
      </c>
      <c r="I30" s="9" t="s">
        <v>561</v>
      </c>
      <c r="J30" s="9" t="s">
        <v>66</v>
      </c>
      <c r="K30" s="9" t="s">
        <v>641</v>
      </c>
      <c r="L30" s="9" t="s">
        <v>211</v>
      </c>
      <c r="M30" s="122" t="s">
        <v>575</v>
      </c>
      <c r="N30" s="123" t="s">
        <v>642</v>
      </c>
      <c r="O30" s="9" t="s">
        <v>146</v>
      </c>
      <c r="P30" s="126">
        <v>25569</v>
      </c>
      <c r="Q30" s="17" t="s">
        <v>234</v>
      </c>
      <c r="R30" s="9"/>
      <c r="S30" s="9">
        <v>0</v>
      </c>
      <c r="T30" s="9">
        <v>83</v>
      </c>
      <c r="U30" s="118">
        <f t="shared" si="0"/>
        <v>83</v>
      </c>
      <c r="V30" s="150">
        <v>1</v>
      </c>
      <c r="W30" s="9" t="s">
        <v>234</v>
      </c>
      <c r="X30" s="119" t="s">
        <v>602</v>
      </c>
      <c r="Y30" s="151">
        <v>4367</v>
      </c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</row>
    <row r="31" spans="1:39" ht="25.5">
      <c r="A31" s="121">
        <v>1</v>
      </c>
      <c r="B31" s="5">
        <v>27</v>
      </c>
      <c r="C31" s="9" t="s">
        <v>903</v>
      </c>
      <c r="D31" s="9" t="s">
        <v>168</v>
      </c>
      <c r="E31" s="9" t="s">
        <v>558</v>
      </c>
      <c r="F31" s="9" t="s">
        <v>597</v>
      </c>
      <c r="G31" s="9" t="s">
        <v>643</v>
      </c>
      <c r="H31" s="9" t="s">
        <v>193</v>
      </c>
      <c r="I31" s="9" t="s">
        <v>561</v>
      </c>
      <c r="J31" s="9" t="s">
        <v>66</v>
      </c>
      <c r="K31" s="9" t="s">
        <v>641</v>
      </c>
      <c r="L31" s="9" t="s">
        <v>212</v>
      </c>
      <c r="M31" s="122" t="s">
        <v>575</v>
      </c>
      <c r="N31" s="123"/>
      <c r="O31" s="9" t="s">
        <v>146</v>
      </c>
      <c r="P31" s="126">
        <v>25569</v>
      </c>
      <c r="Q31" s="17" t="s">
        <v>564</v>
      </c>
      <c r="R31" s="9"/>
      <c r="S31" s="9">
        <v>0</v>
      </c>
      <c r="T31" s="9">
        <v>62</v>
      </c>
      <c r="U31" s="118">
        <f t="shared" si="0"/>
        <v>62</v>
      </c>
      <c r="V31" s="148"/>
      <c r="W31" s="9" t="s">
        <v>564</v>
      </c>
      <c r="X31" s="119" t="s">
        <v>602</v>
      </c>
      <c r="Y31" s="151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</row>
    <row r="32" spans="1:39" ht="25.5">
      <c r="A32" s="121">
        <v>1</v>
      </c>
      <c r="B32" s="5">
        <v>28</v>
      </c>
      <c r="C32" s="9" t="s">
        <v>903</v>
      </c>
      <c r="D32" s="9" t="s">
        <v>168</v>
      </c>
      <c r="E32" s="9" t="s">
        <v>558</v>
      </c>
      <c r="F32" s="9" t="s">
        <v>597</v>
      </c>
      <c r="G32" s="9" t="s">
        <v>644</v>
      </c>
      <c r="H32" s="9" t="s">
        <v>193</v>
      </c>
      <c r="I32" s="9" t="s">
        <v>561</v>
      </c>
      <c r="J32" s="9" t="s">
        <v>66</v>
      </c>
      <c r="K32" s="9" t="s">
        <v>641</v>
      </c>
      <c r="L32" s="9" t="s">
        <v>645</v>
      </c>
      <c r="M32" s="122" t="s">
        <v>575</v>
      </c>
      <c r="N32" s="123"/>
      <c r="O32" s="9" t="s">
        <v>146</v>
      </c>
      <c r="P32" s="126">
        <v>25569</v>
      </c>
      <c r="Q32" s="17" t="s">
        <v>237</v>
      </c>
      <c r="R32" s="9"/>
      <c r="S32" s="9">
        <v>0</v>
      </c>
      <c r="T32" s="9">
        <v>8</v>
      </c>
      <c r="U32" s="118">
        <f t="shared" si="0"/>
        <v>8</v>
      </c>
      <c r="V32" s="149"/>
      <c r="W32" s="9" t="s">
        <v>237</v>
      </c>
      <c r="X32" s="119" t="s">
        <v>602</v>
      </c>
      <c r="Y32" s="151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</row>
    <row r="33" spans="1:39" ht="25.5">
      <c r="A33" s="121">
        <v>1</v>
      </c>
      <c r="B33" s="5">
        <v>29</v>
      </c>
      <c r="C33" s="9" t="s">
        <v>903</v>
      </c>
      <c r="D33" s="9" t="s">
        <v>168</v>
      </c>
      <c r="E33" s="9" t="s">
        <v>558</v>
      </c>
      <c r="F33" s="9" t="s">
        <v>597</v>
      </c>
      <c r="G33" s="9" t="s">
        <v>646</v>
      </c>
      <c r="H33" s="9" t="s">
        <v>193</v>
      </c>
      <c r="I33" s="9" t="s">
        <v>561</v>
      </c>
      <c r="J33" s="9" t="s">
        <v>66</v>
      </c>
      <c r="K33" s="115" t="s">
        <v>647</v>
      </c>
      <c r="L33" s="9" t="s">
        <v>213</v>
      </c>
      <c r="M33" s="122" t="s">
        <v>575</v>
      </c>
      <c r="N33" s="123"/>
      <c r="O33" s="9" t="s">
        <v>146</v>
      </c>
      <c r="P33" s="108">
        <v>43100</v>
      </c>
      <c r="Q33" s="17" t="s">
        <v>564</v>
      </c>
      <c r="R33" s="9"/>
      <c r="S33" s="9">
        <v>0</v>
      </c>
      <c r="T33" s="9">
        <v>132</v>
      </c>
      <c r="U33" s="118">
        <f t="shared" si="0"/>
        <v>132</v>
      </c>
      <c r="V33" s="150">
        <v>1</v>
      </c>
      <c r="W33" s="9" t="s">
        <v>564</v>
      </c>
      <c r="X33" s="119" t="s">
        <v>648</v>
      </c>
      <c r="Y33" s="151">
        <v>7163</v>
      </c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</row>
    <row r="34" spans="1:39" ht="25.5">
      <c r="A34" s="121">
        <v>1</v>
      </c>
      <c r="B34" s="5">
        <v>30</v>
      </c>
      <c r="C34" s="9" t="s">
        <v>903</v>
      </c>
      <c r="D34" s="9" t="s">
        <v>168</v>
      </c>
      <c r="E34" s="9" t="s">
        <v>558</v>
      </c>
      <c r="F34" s="9" t="s">
        <v>597</v>
      </c>
      <c r="G34" s="9" t="s">
        <v>649</v>
      </c>
      <c r="H34" s="9" t="s">
        <v>193</v>
      </c>
      <c r="I34" s="9" t="s">
        <v>561</v>
      </c>
      <c r="J34" s="9" t="s">
        <v>66</v>
      </c>
      <c r="K34" s="115" t="s">
        <v>647</v>
      </c>
      <c r="L34" s="9" t="s">
        <v>214</v>
      </c>
      <c r="M34" s="122" t="s">
        <v>575</v>
      </c>
      <c r="N34" s="123"/>
      <c r="O34" s="9" t="s">
        <v>146</v>
      </c>
      <c r="P34" s="108">
        <v>43100</v>
      </c>
      <c r="Q34" s="17" t="s">
        <v>564</v>
      </c>
      <c r="R34" s="9"/>
      <c r="S34" s="9">
        <v>0</v>
      </c>
      <c r="T34" s="9">
        <v>133</v>
      </c>
      <c r="U34" s="118">
        <f t="shared" si="0"/>
        <v>133</v>
      </c>
      <c r="V34" s="149"/>
      <c r="W34" s="9" t="s">
        <v>564</v>
      </c>
      <c r="X34" s="119" t="s">
        <v>648</v>
      </c>
      <c r="Y34" s="151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</row>
    <row r="35" spans="1:39" ht="38.25">
      <c r="A35" s="121">
        <v>1</v>
      </c>
      <c r="B35" s="5">
        <v>31</v>
      </c>
      <c r="C35" s="9" t="s">
        <v>903</v>
      </c>
      <c r="D35" s="9" t="s">
        <v>168</v>
      </c>
      <c r="E35" s="9" t="s">
        <v>558</v>
      </c>
      <c r="F35" s="9" t="s">
        <v>650</v>
      </c>
      <c r="G35" s="9" t="s">
        <v>651</v>
      </c>
      <c r="H35" s="9" t="s">
        <v>193</v>
      </c>
      <c r="I35" s="9" t="s">
        <v>561</v>
      </c>
      <c r="J35" s="9" t="s">
        <v>67</v>
      </c>
      <c r="K35" s="9" t="s">
        <v>652</v>
      </c>
      <c r="L35" s="9" t="s">
        <v>215</v>
      </c>
      <c r="M35" s="122" t="s">
        <v>575</v>
      </c>
      <c r="N35" s="123"/>
      <c r="O35" s="9" t="s">
        <v>146</v>
      </c>
      <c r="P35" s="108">
        <v>24108</v>
      </c>
      <c r="Q35" s="17" t="s">
        <v>576</v>
      </c>
      <c r="R35" s="9"/>
      <c r="S35" s="9">
        <v>0</v>
      </c>
      <c r="T35" s="9">
        <v>163</v>
      </c>
      <c r="U35" s="118">
        <f t="shared" si="0"/>
        <v>163</v>
      </c>
      <c r="V35" s="17">
        <v>1</v>
      </c>
      <c r="W35" s="9" t="s">
        <v>576</v>
      </c>
      <c r="X35" s="119" t="s">
        <v>653</v>
      </c>
      <c r="Y35" s="151">
        <v>5611</v>
      </c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</row>
    <row r="36" spans="1:39" ht="38.25">
      <c r="A36" s="121">
        <v>1</v>
      </c>
      <c r="B36" s="5">
        <v>32</v>
      </c>
      <c r="C36" s="9" t="s">
        <v>903</v>
      </c>
      <c r="D36" s="9" t="s">
        <v>168</v>
      </c>
      <c r="E36" s="9" t="s">
        <v>558</v>
      </c>
      <c r="F36" s="9" t="s">
        <v>650</v>
      </c>
      <c r="G36" s="9" t="s">
        <v>654</v>
      </c>
      <c r="H36" s="9" t="s">
        <v>193</v>
      </c>
      <c r="I36" s="9" t="s">
        <v>561</v>
      </c>
      <c r="J36" s="9" t="s">
        <v>67</v>
      </c>
      <c r="K36" s="9" t="s">
        <v>655</v>
      </c>
      <c r="L36" s="9" t="s">
        <v>216</v>
      </c>
      <c r="M36" s="124" t="s">
        <v>656</v>
      </c>
      <c r="N36" s="123"/>
      <c r="O36" s="9" t="s">
        <v>146</v>
      </c>
      <c r="P36" s="108">
        <v>24108</v>
      </c>
      <c r="Q36" s="17" t="s">
        <v>576</v>
      </c>
      <c r="R36" s="9"/>
      <c r="S36" s="9">
        <v>1</v>
      </c>
      <c r="T36" s="9">
        <v>162</v>
      </c>
      <c r="U36" s="118">
        <f t="shared" si="0"/>
        <v>163</v>
      </c>
      <c r="V36" s="17">
        <v>1</v>
      </c>
      <c r="W36" s="9" t="s">
        <v>576</v>
      </c>
      <c r="X36" s="119" t="s">
        <v>653</v>
      </c>
      <c r="Y36" s="151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</row>
    <row r="37" spans="1:39" ht="38.25">
      <c r="A37" s="121">
        <v>1</v>
      </c>
      <c r="B37" s="5">
        <v>33</v>
      </c>
      <c r="C37" s="9" t="s">
        <v>903</v>
      </c>
      <c r="D37" s="9" t="s">
        <v>168</v>
      </c>
      <c r="E37" s="9" t="s">
        <v>558</v>
      </c>
      <c r="F37" s="9" t="s">
        <v>650</v>
      </c>
      <c r="G37" s="9" t="s">
        <v>657</v>
      </c>
      <c r="H37" s="9" t="s">
        <v>193</v>
      </c>
      <c r="I37" s="9" t="s">
        <v>561</v>
      </c>
      <c r="J37" s="9" t="s">
        <v>67</v>
      </c>
      <c r="K37" s="9" t="s">
        <v>658</v>
      </c>
      <c r="L37" s="9" t="s">
        <v>217</v>
      </c>
      <c r="M37" s="122" t="s">
        <v>575</v>
      </c>
      <c r="N37" s="123" t="s">
        <v>659</v>
      </c>
      <c r="O37" s="9" t="s">
        <v>146</v>
      </c>
      <c r="P37" s="108">
        <v>24108</v>
      </c>
      <c r="Q37" s="17" t="s">
        <v>234</v>
      </c>
      <c r="R37" s="9" t="s">
        <v>660</v>
      </c>
      <c r="S37" s="9">
        <v>1</v>
      </c>
      <c r="T37" s="9">
        <v>0</v>
      </c>
      <c r="U37" s="118">
        <f t="shared" si="0"/>
        <v>1</v>
      </c>
      <c r="V37" s="17">
        <v>1</v>
      </c>
      <c r="W37" s="9" t="s">
        <v>234</v>
      </c>
      <c r="X37" s="119" t="s">
        <v>653</v>
      </c>
      <c r="Y37" s="151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</row>
    <row r="38" spans="1:39" ht="38.25">
      <c r="A38" s="121">
        <v>1</v>
      </c>
      <c r="B38" s="5">
        <v>34</v>
      </c>
      <c r="C38" s="9" t="s">
        <v>903</v>
      </c>
      <c r="D38" s="9" t="s">
        <v>168</v>
      </c>
      <c r="E38" s="9" t="s">
        <v>558</v>
      </c>
      <c r="F38" s="9" t="s">
        <v>650</v>
      </c>
      <c r="G38" s="9" t="s">
        <v>661</v>
      </c>
      <c r="H38" s="9" t="s">
        <v>193</v>
      </c>
      <c r="I38" s="9" t="s">
        <v>561</v>
      </c>
      <c r="J38" s="9" t="s">
        <v>67</v>
      </c>
      <c r="K38" s="9" t="s">
        <v>662</v>
      </c>
      <c r="L38" s="9" t="s">
        <v>215</v>
      </c>
      <c r="M38" s="124" t="s">
        <v>663</v>
      </c>
      <c r="N38" s="123"/>
      <c r="O38" s="9" t="s">
        <v>146</v>
      </c>
      <c r="P38" s="108">
        <v>24108</v>
      </c>
      <c r="Q38" s="17" t="s">
        <v>564</v>
      </c>
      <c r="R38" s="9"/>
      <c r="S38" s="9">
        <v>1</v>
      </c>
      <c r="T38" s="9">
        <v>120</v>
      </c>
      <c r="U38" s="118">
        <f t="shared" si="0"/>
        <v>121</v>
      </c>
      <c r="V38" s="17">
        <v>1</v>
      </c>
      <c r="W38" s="9" t="s">
        <v>564</v>
      </c>
      <c r="X38" s="119" t="s">
        <v>255</v>
      </c>
      <c r="Y38" s="151">
        <v>5440</v>
      </c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</row>
    <row r="39" spans="1:39" ht="38.25">
      <c r="A39" s="121">
        <v>1</v>
      </c>
      <c r="B39" s="5">
        <v>35</v>
      </c>
      <c r="C39" s="9" t="s">
        <v>903</v>
      </c>
      <c r="D39" s="9" t="s">
        <v>168</v>
      </c>
      <c r="E39" s="9" t="s">
        <v>558</v>
      </c>
      <c r="F39" s="9" t="s">
        <v>650</v>
      </c>
      <c r="G39" s="9" t="s">
        <v>664</v>
      </c>
      <c r="H39" s="9" t="s">
        <v>193</v>
      </c>
      <c r="I39" s="9" t="s">
        <v>561</v>
      </c>
      <c r="J39" s="9" t="s">
        <v>67</v>
      </c>
      <c r="K39" s="9" t="s">
        <v>665</v>
      </c>
      <c r="L39" s="9" t="s">
        <v>216</v>
      </c>
      <c r="M39" s="124" t="s">
        <v>666</v>
      </c>
      <c r="N39" s="123"/>
      <c r="O39" s="9" t="s">
        <v>146</v>
      </c>
      <c r="P39" s="108">
        <v>24108</v>
      </c>
      <c r="Q39" s="17" t="s">
        <v>564</v>
      </c>
      <c r="R39" s="9"/>
      <c r="S39" s="9">
        <v>1</v>
      </c>
      <c r="T39" s="9">
        <v>179</v>
      </c>
      <c r="U39" s="118">
        <f t="shared" si="0"/>
        <v>180</v>
      </c>
      <c r="V39" s="17">
        <v>1</v>
      </c>
      <c r="W39" s="9" t="s">
        <v>564</v>
      </c>
      <c r="X39" s="119" t="s">
        <v>255</v>
      </c>
      <c r="Y39" s="151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</row>
    <row r="40" spans="1:39" ht="38.25">
      <c r="A40" s="121">
        <v>1</v>
      </c>
      <c r="B40" s="5">
        <v>36</v>
      </c>
      <c r="C40" s="9" t="s">
        <v>903</v>
      </c>
      <c r="D40" s="9" t="s">
        <v>168</v>
      </c>
      <c r="E40" s="9" t="s">
        <v>558</v>
      </c>
      <c r="F40" s="9" t="s">
        <v>650</v>
      </c>
      <c r="G40" s="9" t="s">
        <v>667</v>
      </c>
      <c r="H40" s="9" t="s">
        <v>193</v>
      </c>
      <c r="I40" s="9" t="s">
        <v>561</v>
      </c>
      <c r="J40" s="9" t="s">
        <v>67</v>
      </c>
      <c r="K40" s="9" t="s">
        <v>668</v>
      </c>
      <c r="L40" s="9" t="s">
        <v>217</v>
      </c>
      <c r="M40" s="128" t="s">
        <v>575</v>
      </c>
      <c r="N40" s="123"/>
      <c r="O40" s="9" t="s">
        <v>146</v>
      </c>
      <c r="P40" s="108">
        <v>24108</v>
      </c>
      <c r="Q40" s="17" t="s">
        <v>237</v>
      </c>
      <c r="R40" s="9"/>
      <c r="S40" s="9">
        <v>1</v>
      </c>
      <c r="T40" s="9">
        <v>0</v>
      </c>
      <c r="U40" s="118">
        <f t="shared" si="0"/>
        <v>1</v>
      </c>
      <c r="V40" s="17">
        <v>1</v>
      </c>
      <c r="W40" s="9" t="s">
        <v>237</v>
      </c>
      <c r="X40" s="119" t="s">
        <v>255</v>
      </c>
      <c r="Y40" s="151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</row>
    <row r="41" spans="1:39" ht="38.25">
      <c r="A41" s="121">
        <v>1</v>
      </c>
      <c r="B41" s="5">
        <v>37</v>
      </c>
      <c r="C41" s="9" t="s">
        <v>903</v>
      </c>
      <c r="D41" s="9" t="s">
        <v>168</v>
      </c>
      <c r="E41" s="9" t="s">
        <v>558</v>
      </c>
      <c r="F41" s="9" t="s">
        <v>650</v>
      </c>
      <c r="G41" s="9" t="s">
        <v>669</v>
      </c>
      <c r="H41" s="9" t="s">
        <v>193</v>
      </c>
      <c r="I41" s="9" t="s">
        <v>561</v>
      </c>
      <c r="J41" s="9" t="s">
        <v>67</v>
      </c>
      <c r="K41" s="9" t="s">
        <v>670</v>
      </c>
      <c r="L41" s="9" t="s">
        <v>215</v>
      </c>
      <c r="M41" s="128" t="s">
        <v>575</v>
      </c>
      <c r="N41" s="123"/>
      <c r="O41" s="9" t="s">
        <v>146</v>
      </c>
      <c r="P41" s="108">
        <v>24108</v>
      </c>
      <c r="Q41" s="17" t="s">
        <v>564</v>
      </c>
      <c r="R41" s="9"/>
      <c r="S41" s="9">
        <v>0</v>
      </c>
      <c r="T41" s="9">
        <v>120</v>
      </c>
      <c r="U41" s="118">
        <f t="shared" si="0"/>
        <v>120</v>
      </c>
      <c r="V41" s="17">
        <v>1</v>
      </c>
      <c r="W41" s="9" t="s">
        <v>564</v>
      </c>
      <c r="X41" s="119" t="s">
        <v>255</v>
      </c>
      <c r="Y41" s="151">
        <v>5416</v>
      </c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</row>
    <row r="42" spans="1:39" ht="38.25">
      <c r="A42" s="121">
        <v>1</v>
      </c>
      <c r="B42" s="5">
        <v>38</v>
      </c>
      <c r="C42" s="9" t="s">
        <v>903</v>
      </c>
      <c r="D42" s="9" t="s">
        <v>168</v>
      </c>
      <c r="E42" s="9" t="s">
        <v>558</v>
      </c>
      <c r="F42" s="9" t="s">
        <v>650</v>
      </c>
      <c r="G42" s="9" t="s">
        <v>671</v>
      </c>
      <c r="H42" s="9" t="s">
        <v>193</v>
      </c>
      <c r="I42" s="9" t="s">
        <v>561</v>
      </c>
      <c r="J42" s="9" t="s">
        <v>67</v>
      </c>
      <c r="K42" s="9" t="s">
        <v>672</v>
      </c>
      <c r="L42" s="9" t="s">
        <v>216</v>
      </c>
      <c r="M42" s="124" t="s">
        <v>673</v>
      </c>
      <c r="N42" s="123"/>
      <c r="O42" s="9" t="s">
        <v>146</v>
      </c>
      <c r="P42" s="108">
        <v>24108</v>
      </c>
      <c r="Q42" s="17" t="s">
        <v>564</v>
      </c>
      <c r="R42" s="9"/>
      <c r="S42" s="9">
        <v>0</v>
      </c>
      <c r="T42" s="9">
        <v>179</v>
      </c>
      <c r="U42" s="118">
        <f t="shared" si="0"/>
        <v>179</v>
      </c>
      <c r="V42" s="17">
        <v>1</v>
      </c>
      <c r="W42" s="9" t="s">
        <v>564</v>
      </c>
      <c r="X42" s="119" t="s">
        <v>255</v>
      </c>
      <c r="Y42" s="151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</row>
    <row r="43" spans="1:39" ht="38.25">
      <c r="A43" s="121">
        <v>1</v>
      </c>
      <c r="B43" s="5">
        <v>39</v>
      </c>
      <c r="C43" s="9" t="s">
        <v>903</v>
      </c>
      <c r="D43" s="9" t="s">
        <v>168</v>
      </c>
      <c r="E43" s="9" t="s">
        <v>558</v>
      </c>
      <c r="F43" s="9" t="s">
        <v>650</v>
      </c>
      <c r="G43" s="9" t="s">
        <v>674</v>
      </c>
      <c r="H43" s="9" t="s">
        <v>193</v>
      </c>
      <c r="I43" s="9" t="s">
        <v>561</v>
      </c>
      <c r="J43" s="9" t="s">
        <v>67</v>
      </c>
      <c r="K43" s="9" t="s">
        <v>675</v>
      </c>
      <c r="L43" s="9" t="s">
        <v>217</v>
      </c>
      <c r="M43" s="122" t="s">
        <v>575</v>
      </c>
      <c r="N43" s="123"/>
      <c r="O43" s="9" t="s">
        <v>146</v>
      </c>
      <c r="P43" s="108">
        <v>24108</v>
      </c>
      <c r="Q43" s="17" t="s">
        <v>237</v>
      </c>
      <c r="R43" s="9"/>
      <c r="S43" s="9">
        <v>1</v>
      </c>
      <c r="T43" s="9">
        <v>0</v>
      </c>
      <c r="U43" s="118">
        <f t="shared" si="0"/>
        <v>1</v>
      </c>
      <c r="V43" s="17">
        <v>1</v>
      </c>
      <c r="W43" s="9" t="s">
        <v>237</v>
      </c>
      <c r="X43" s="119" t="s">
        <v>255</v>
      </c>
      <c r="Y43" s="151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</row>
    <row r="44" spans="1:39" ht="25.5">
      <c r="A44" s="121">
        <v>1</v>
      </c>
      <c r="B44" s="5">
        <v>40</v>
      </c>
      <c r="C44" s="9" t="s">
        <v>903</v>
      </c>
      <c r="D44" s="9" t="s">
        <v>168</v>
      </c>
      <c r="E44" s="9" t="s">
        <v>558</v>
      </c>
      <c r="F44" s="9" t="s">
        <v>650</v>
      </c>
      <c r="G44" s="9" t="s">
        <v>676</v>
      </c>
      <c r="H44" s="9" t="s">
        <v>193</v>
      </c>
      <c r="I44" s="9" t="s">
        <v>561</v>
      </c>
      <c r="J44" s="9" t="s">
        <v>67</v>
      </c>
      <c r="K44" s="9" t="s">
        <v>677</v>
      </c>
      <c r="L44" s="9" t="s">
        <v>678</v>
      </c>
      <c r="M44" s="122" t="s">
        <v>575</v>
      </c>
      <c r="N44" s="127"/>
      <c r="O44" s="9" t="s">
        <v>146</v>
      </c>
      <c r="P44" s="108">
        <v>24473</v>
      </c>
      <c r="Q44" s="17" t="s">
        <v>564</v>
      </c>
      <c r="R44" s="9"/>
      <c r="S44" s="9">
        <v>0</v>
      </c>
      <c r="T44" s="9">
        <v>127</v>
      </c>
      <c r="U44" s="118">
        <f t="shared" si="0"/>
        <v>127</v>
      </c>
      <c r="V44" s="17">
        <v>1</v>
      </c>
      <c r="W44" s="9" t="s">
        <v>564</v>
      </c>
      <c r="X44" s="119" t="s">
        <v>679</v>
      </c>
      <c r="Y44" s="120">
        <v>2450</v>
      </c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</row>
    <row r="45" spans="1:39" ht="25.5">
      <c r="A45" s="121">
        <v>1</v>
      </c>
      <c r="B45" s="5">
        <v>41</v>
      </c>
      <c r="C45" s="9" t="s">
        <v>903</v>
      </c>
      <c r="D45" s="9" t="s">
        <v>168</v>
      </c>
      <c r="E45" s="9" t="s">
        <v>558</v>
      </c>
      <c r="F45" s="9" t="s">
        <v>650</v>
      </c>
      <c r="G45" s="9" t="s">
        <v>680</v>
      </c>
      <c r="H45" s="9" t="s">
        <v>193</v>
      </c>
      <c r="I45" s="9" t="s">
        <v>561</v>
      </c>
      <c r="J45" s="9" t="s">
        <v>67</v>
      </c>
      <c r="K45" s="9" t="s">
        <v>681</v>
      </c>
      <c r="L45" s="9" t="s">
        <v>682</v>
      </c>
      <c r="M45" s="122" t="s">
        <v>575</v>
      </c>
      <c r="N45" s="127"/>
      <c r="O45" s="9" t="s">
        <v>146</v>
      </c>
      <c r="P45" s="129">
        <v>24473</v>
      </c>
      <c r="Q45" s="17" t="s">
        <v>564</v>
      </c>
      <c r="R45" s="9"/>
      <c r="S45" s="9">
        <v>0</v>
      </c>
      <c r="T45" s="9">
        <v>164</v>
      </c>
      <c r="U45" s="118">
        <f t="shared" si="0"/>
        <v>164</v>
      </c>
      <c r="V45" s="17">
        <v>1</v>
      </c>
      <c r="W45" s="9" t="s">
        <v>564</v>
      </c>
      <c r="X45" s="119" t="s">
        <v>683</v>
      </c>
      <c r="Y45" s="120">
        <v>2780</v>
      </c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</row>
    <row r="46" spans="1:39" ht="25.5">
      <c r="A46" s="121">
        <v>1</v>
      </c>
      <c r="B46" s="5">
        <v>42</v>
      </c>
      <c r="C46" s="9" t="s">
        <v>903</v>
      </c>
      <c r="D46" s="9" t="s">
        <v>168</v>
      </c>
      <c r="E46" s="9" t="s">
        <v>558</v>
      </c>
      <c r="F46" s="9" t="s">
        <v>684</v>
      </c>
      <c r="G46" s="9" t="s">
        <v>685</v>
      </c>
      <c r="H46" s="9">
        <v>29</v>
      </c>
      <c r="I46" s="9" t="s">
        <v>561</v>
      </c>
      <c r="J46" s="9" t="s">
        <v>148</v>
      </c>
      <c r="K46" s="9" t="s">
        <v>686</v>
      </c>
      <c r="L46" s="9" t="s">
        <v>687</v>
      </c>
      <c r="M46" s="125" t="s">
        <v>688</v>
      </c>
      <c r="N46" s="127"/>
      <c r="O46" s="9" t="s">
        <v>689</v>
      </c>
      <c r="P46" s="126">
        <v>22647</v>
      </c>
      <c r="Q46" s="17" t="s">
        <v>564</v>
      </c>
      <c r="R46" s="9"/>
      <c r="S46" s="9">
        <v>1</v>
      </c>
      <c r="T46" s="9">
        <v>146</v>
      </c>
      <c r="U46" s="118">
        <f t="shared" si="0"/>
        <v>147</v>
      </c>
      <c r="V46" s="17">
        <v>1</v>
      </c>
      <c r="W46" s="9" t="s">
        <v>564</v>
      </c>
      <c r="X46" s="119" t="s">
        <v>690</v>
      </c>
      <c r="Y46" s="120">
        <v>2525</v>
      </c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</row>
    <row r="47" spans="1:39" ht="25.5">
      <c r="A47" s="121">
        <v>1</v>
      </c>
      <c r="B47" s="5">
        <v>43</v>
      </c>
      <c r="C47" s="9" t="s">
        <v>903</v>
      </c>
      <c r="D47" s="9" t="s">
        <v>168</v>
      </c>
      <c r="E47" s="9" t="s">
        <v>558</v>
      </c>
      <c r="F47" s="9" t="s">
        <v>684</v>
      </c>
      <c r="G47" s="9" t="s">
        <v>691</v>
      </c>
      <c r="H47" s="9">
        <v>29</v>
      </c>
      <c r="I47" s="9" t="s">
        <v>561</v>
      </c>
      <c r="J47" s="9" t="s">
        <v>148</v>
      </c>
      <c r="K47" s="9" t="s">
        <v>692</v>
      </c>
      <c r="L47" s="9" t="s">
        <v>693</v>
      </c>
      <c r="M47" s="125" t="s">
        <v>694</v>
      </c>
      <c r="N47" s="127"/>
      <c r="O47" s="9" t="s">
        <v>689</v>
      </c>
      <c r="P47" s="108">
        <v>24838</v>
      </c>
      <c r="Q47" s="150" t="s">
        <v>564</v>
      </c>
      <c r="R47" s="9"/>
      <c r="S47" s="9">
        <v>1</v>
      </c>
      <c r="T47" s="9">
        <v>145</v>
      </c>
      <c r="U47" s="118">
        <f t="shared" si="0"/>
        <v>146</v>
      </c>
      <c r="V47" s="150">
        <v>1</v>
      </c>
      <c r="W47" s="9" t="s">
        <v>564</v>
      </c>
      <c r="X47" s="119" t="s">
        <v>690</v>
      </c>
      <c r="Y47" s="120">
        <v>2529</v>
      </c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</row>
    <row r="48" spans="1:39" ht="25.5">
      <c r="A48" s="121">
        <v>1</v>
      </c>
      <c r="B48" s="5">
        <v>44</v>
      </c>
      <c r="C48" s="9" t="s">
        <v>903</v>
      </c>
      <c r="D48" s="9" t="s">
        <v>168</v>
      </c>
      <c r="E48" s="9" t="s">
        <v>558</v>
      </c>
      <c r="F48" s="9" t="s">
        <v>684</v>
      </c>
      <c r="G48" s="9" t="s">
        <v>695</v>
      </c>
      <c r="H48" s="9">
        <v>29</v>
      </c>
      <c r="I48" s="9" t="s">
        <v>561</v>
      </c>
      <c r="J48" s="9" t="s">
        <v>148</v>
      </c>
      <c r="K48" s="9" t="s">
        <v>696</v>
      </c>
      <c r="L48" s="9" t="s">
        <v>697</v>
      </c>
      <c r="M48" s="125"/>
      <c r="N48" s="127"/>
      <c r="O48" s="9" t="s">
        <v>689</v>
      </c>
      <c r="P48" s="108">
        <v>24838</v>
      </c>
      <c r="Q48" s="149"/>
      <c r="R48" s="9"/>
      <c r="S48" s="9">
        <v>0</v>
      </c>
      <c r="T48" s="9">
        <v>143</v>
      </c>
      <c r="U48" s="118">
        <f t="shared" si="0"/>
        <v>143</v>
      </c>
      <c r="V48" s="149"/>
      <c r="W48" s="9"/>
      <c r="X48" s="119" t="s">
        <v>690</v>
      </c>
      <c r="Y48" s="120">
        <v>2620</v>
      </c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</row>
    <row r="49" spans="1:39" ht="25.5">
      <c r="A49" s="121">
        <v>1</v>
      </c>
      <c r="B49" s="5">
        <v>45</v>
      </c>
      <c r="C49" s="9" t="s">
        <v>903</v>
      </c>
      <c r="D49" s="9" t="s">
        <v>168</v>
      </c>
      <c r="E49" s="9" t="s">
        <v>558</v>
      </c>
      <c r="F49" s="9" t="s">
        <v>684</v>
      </c>
      <c r="G49" s="9" t="s">
        <v>698</v>
      </c>
      <c r="H49" s="9">
        <v>29</v>
      </c>
      <c r="I49" s="9" t="s">
        <v>561</v>
      </c>
      <c r="J49" s="9" t="s">
        <v>148</v>
      </c>
      <c r="K49" s="9" t="s">
        <v>699</v>
      </c>
      <c r="L49" s="9" t="s">
        <v>215</v>
      </c>
      <c r="M49" s="125" t="s">
        <v>700</v>
      </c>
      <c r="N49" s="127"/>
      <c r="O49" s="9" t="s">
        <v>689</v>
      </c>
      <c r="P49" s="108">
        <v>23986</v>
      </c>
      <c r="Q49" s="150" t="s">
        <v>237</v>
      </c>
      <c r="R49" s="9"/>
      <c r="S49" s="9">
        <v>1</v>
      </c>
      <c r="T49" s="9">
        <v>190</v>
      </c>
      <c r="U49" s="118">
        <f t="shared" si="0"/>
        <v>191</v>
      </c>
      <c r="V49" s="150">
        <v>1</v>
      </c>
      <c r="W49" s="9" t="s">
        <v>237</v>
      </c>
      <c r="X49" s="119" t="s">
        <v>701</v>
      </c>
      <c r="Y49" s="151">
        <v>5800</v>
      </c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</row>
    <row r="50" spans="1:39" ht="25.5">
      <c r="A50" s="121">
        <v>1</v>
      </c>
      <c r="B50" s="5">
        <v>46</v>
      </c>
      <c r="C50" s="9" t="s">
        <v>903</v>
      </c>
      <c r="D50" s="9" t="s">
        <v>168</v>
      </c>
      <c r="E50" s="9" t="s">
        <v>558</v>
      </c>
      <c r="F50" s="9" t="s">
        <v>684</v>
      </c>
      <c r="G50" s="9" t="s">
        <v>702</v>
      </c>
      <c r="H50" s="9">
        <v>29</v>
      </c>
      <c r="I50" s="9" t="s">
        <v>561</v>
      </c>
      <c r="J50" s="9" t="s">
        <v>148</v>
      </c>
      <c r="K50" s="9" t="s">
        <v>699</v>
      </c>
      <c r="L50" s="9" t="s">
        <v>216</v>
      </c>
      <c r="M50" s="125" t="s">
        <v>700</v>
      </c>
      <c r="N50" s="127"/>
      <c r="O50" s="9" t="s">
        <v>689</v>
      </c>
      <c r="P50" s="108">
        <v>23986</v>
      </c>
      <c r="Q50" s="148"/>
      <c r="R50" s="9"/>
      <c r="S50" s="9">
        <v>0</v>
      </c>
      <c r="T50" s="9">
        <v>0</v>
      </c>
      <c r="U50" s="118">
        <f t="shared" si="0"/>
        <v>0</v>
      </c>
      <c r="V50" s="148"/>
      <c r="W50" s="9"/>
      <c r="X50" s="119" t="s">
        <v>701</v>
      </c>
      <c r="Y50" s="151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</row>
    <row r="51" spans="1:39" ht="25.5">
      <c r="A51" s="121">
        <v>1</v>
      </c>
      <c r="B51" s="5">
        <v>47</v>
      </c>
      <c r="C51" s="9" t="s">
        <v>903</v>
      </c>
      <c r="D51" s="9" t="s">
        <v>168</v>
      </c>
      <c r="E51" s="9" t="s">
        <v>558</v>
      </c>
      <c r="F51" s="9" t="s">
        <v>684</v>
      </c>
      <c r="G51" s="9" t="s">
        <v>703</v>
      </c>
      <c r="H51" s="9">
        <v>29</v>
      </c>
      <c r="I51" s="9" t="s">
        <v>561</v>
      </c>
      <c r="J51" s="9" t="s">
        <v>148</v>
      </c>
      <c r="K51" s="9" t="s">
        <v>699</v>
      </c>
      <c r="L51" s="9" t="s">
        <v>217</v>
      </c>
      <c r="M51" s="125" t="s">
        <v>700</v>
      </c>
      <c r="N51" s="127"/>
      <c r="O51" s="9" t="s">
        <v>689</v>
      </c>
      <c r="P51" s="108">
        <v>23986</v>
      </c>
      <c r="Q51" s="149"/>
      <c r="R51" s="9"/>
      <c r="S51" s="9">
        <v>1</v>
      </c>
      <c r="T51" s="9">
        <v>102</v>
      </c>
      <c r="U51" s="118">
        <f t="shared" si="0"/>
        <v>103</v>
      </c>
      <c r="V51" s="149"/>
      <c r="W51" s="9"/>
      <c r="X51" s="119" t="s">
        <v>701</v>
      </c>
      <c r="Y51" s="151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</row>
    <row r="52" spans="1:39" ht="25.5">
      <c r="A52" s="121">
        <v>1</v>
      </c>
      <c r="B52" s="5">
        <v>48</v>
      </c>
      <c r="C52" s="9" t="s">
        <v>903</v>
      </c>
      <c r="D52" s="9" t="s">
        <v>168</v>
      </c>
      <c r="E52" s="9" t="s">
        <v>558</v>
      </c>
      <c r="F52" s="9" t="s">
        <v>684</v>
      </c>
      <c r="G52" s="9" t="s">
        <v>704</v>
      </c>
      <c r="H52" s="9">
        <v>29</v>
      </c>
      <c r="I52" s="9" t="s">
        <v>561</v>
      </c>
      <c r="J52" s="9" t="s">
        <v>148</v>
      </c>
      <c r="K52" s="9" t="s">
        <v>705</v>
      </c>
      <c r="L52" s="9" t="s">
        <v>218</v>
      </c>
      <c r="M52" s="125" t="s">
        <v>706</v>
      </c>
      <c r="N52" s="127"/>
      <c r="O52" s="9" t="s">
        <v>689</v>
      </c>
      <c r="P52" s="108">
        <v>23986</v>
      </c>
      <c r="Q52" s="150" t="s">
        <v>564</v>
      </c>
      <c r="R52" s="9"/>
      <c r="S52" s="9">
        <v>1</v>
      </c>
      <c r="T52" s="9">
        <v>145</v>
      </c>
      <c r="U52" s="118">
        <f t="shared" si="0"/>
        <v>146</v>
      </c>
      <c r="V52" s="150">
        <v>1</v>
      </c>
      <c r="W52" s="9" t="s">
        <v>564</v>
      </c>
      <c r="X52" s="119" t="s">
        <v>707</v>
      </c>
      <c r="Y52" s="151">
        <v>5400</v>
      </c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</row>
    <row r="53" spans="1:39" ht="25.5">
      <c r="A53" s="121">
        <v>1</v>
      </c>
      <c r="B53" s="5">
        <v>49</v>
      </c>
      <c r="C53" s="9" t="s">
        <v>903</v>
      </c>
      <c r="D53" s="9" t="s">
        <v>168</v>
      </c>
      <c r="E53" s="9" t="s">
        <v>558</v>
      </c>
      <c r="F53" s="9" t="s">
        <v>684</v>
      </c>
      <c r="G53" s="9" t="s">
        <v>708</v>
      </c>
      <c r="H53" s="9">
        <v>29</v>
      </c>
      <c r="I53" s="9" t="s">
        <v>561</v>
      </c>
      <c r="J53" s="9" t="s">
        <v>148</v>
      </c>
      <c r="K53" s="9" t="s">
        <v>705</v>
      </c>
      <c r="L53" s="9" t="s">
        <v>219</v>
      </c>
      <c r="M53" s="125" t="s">
        <v>706</v>
      </c>
      <c r="N53" s="127"/>
      <c r="O53" s="9" t="s">
        <v>689</v>
      </c>
      <c r="P53" s="108">
        <v>23986</v>
      </c>
      <c r="Q53" s="148"/>
      <c r="R53" s="9"/>
      <c r="S53" s="9">
        <v>0</v>
      </c>
      <c r="T53" s="9">
        <v>0</v>
      </c>
      <c r="U53" s="118">
        <f t="shared" si="0"/>
        <v>0</v>
      </c>
      <c r="V53" s="148"/>
      <c r="W53" s="9"/>
      <c r="X53" s="119" t="s">
        <v>707</v>
      </c>
      <c r="Y53" s="151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</row>
    <row r="54" spans="1:39" ht="25.5">
      <c r="A54" s="121">
        <v>1</v>
      </c>
      <c r="B54" s="5">
        <v>50</v>
      </c>
      <c r="C54" s="9" t="s">
        <v>903</v>
      </c>
      <c r="D54" s="9" t="s">
        <v>168</v>
      </c>
      <c r="E54" s="9" t="s">
        <v>558</v>
      </c>
      <c r="F54" s="9" t="s">
        <v>684</v>
      </c>
      <c r="G54" s="9" t="s">
        <v>709</v>
      </c>
      <c r="H54" s="9">
        <v>29</v>
      </c>
      <c r="I54" s="9" t="s">
        <v>561</v>
      </c>
      <c r="J54" s="9" t="s">
        <v>148</v>
      </c>
      <c r="K54" s="9" t="s">
        <v>705</v>
      </c>
      <c r="L54" s="9" t="s">
        <v>220</v>
      </c>
      <c r="M54" s="125" t="s">
        <v>706</v>
      </c>
      <c r="N54" s="127"/>
      <c r="O54" s="9" t="s">
        <v>689</v>
      </c>
      <c r="P54" s="108">
        <v>23986</v>
      </c>
      <c r="Q54" s="149"/>
      <c r="R54" s="9"/>
      <c r="S54" s="9">
        <v>0</v>
      </c>
      <c r="T54" s="9">
        <v>152</v>
      </c>
      <c r="U54" s="118">
        <f t="shared" si="0"/>
        <v>152</v>
      </c>
      <c r="V54" s="149"/>
      <c r="W54" s="9"/>
      <c r="X54" s="119" t="s">
        <v>707</v>
      </c>
      <c r="Y54" s="151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</row>
    <row r="55" spans="1:39" ht="25.5">
      <c r="A55" s="121">
        <v>1</v>
      </c>
      <c r="B55" s="5">
        <v>51</v>
      </c>
      <c r="C55" s="9" t="s">
        <v>903</v>
      </c>
      <c r="D55" s="9" t="s">
        <v>168</v>
      </c>
      <c r="E55" s="9" t="s">
        <v>558</v>
      </c>
      <c r="F55" s="9" t="s">
        <v>180</v>
      </c>
      <c r="G55" s="9" t="s">
        <v>710</v>
      </c>
      <c r="H55" s="9">
        <v>29</v>
      </c>
      <c r="I55" s="9" t="s">
        <v>561</v>
      </c>
      <c r="J55" s="9" t="s">
        <v>72</v>
      </c>
      <c r="K55" s="115" t="s">
        <v>711</v>
      </c>
      <c r="L55" s="9" t="s">
        <v>712</v>
      </c>
      <c r="M55" s="124" t="s">
        <v>713</v>
      </c>
      <c r="N55" s="127"/>
      <c r="O55" s="9" t="s">
        <v>72</v>
      </c>
      <c r="P55" s="108">
        <v>26543</v>
      </c>
      <c r="Q55" s="106" t="s">
        <v>576</v>
      </c>
      <c r="R55" s="9"/>
      <c r="S55" s="9">
        <v>2</v>
      </c>
      <c r="T55" s="9">
        <v>148</v>
      </c>
      <c r="U55" s="118">
        <f t="shared" si="0"/>
        <v>150</v>
      </c>
      <c r="V55" s="106">
        <v>1</v>
      </c>
      <c r="W55" s="9" t="s">
        <v>576</v>
      </c>
      <c r="X55" s="119" t="s">
        <v>256</v>
      </c>
      <c r="Y55" s="120">
        <v>2853</v>
      </c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</row>
    <row r="56" spans="1:39" ht="25.5">
      <c r="A56" s="121">
        <v>1</v>
      </c>
      <c r="B56" s="5">
        <v>52</v>
      </c>
      <c r="C56" s="9" t="s">
        <v>903</v>
      </c>
      <c r="D56" s="9" t="s">
        <v>168</v>
      </c>
      <c r="E56" s="9" t="s">
        <v>558</v>
      </c>
      <c r="F56" s="9" t="s">
        <v>182</v>
      </c>
      <c r="G56" s="9" t="s">
        <v>714</v>
      </c>
      <c r="H56" s="9">
        <v>22</v>
      </c>
      <c r="I56" s="9" t="s">
        <v>561</v>
      </c>
      <c r="J56" s="9" t="s">
        <v>74</v>
      </c>
      <c r="K56" s="115" t="s">
        <v>715</v>
      </c>
      <c r="L56" s="9" t="s">
        <v>215</v>
      </c>
      <c r="M56" s="124" t="s">
        <v>716</v>
      </c>
      <c r="N56" s="127"/>
      <c r="O56" s="9" t="s">
        <v>74</v>
      </c>
      <c r="P56" s="130">
        <v>25934</v>
      </c>
      <c r="Q56" s="17" t="s">
        <v>717</v>
      </c>
      <c r="R56" s="9"/>
      <c r="S56" s="9">
        <v>2</v>
      </c>
      <c r="T56" s="9">
        <v>111</v>
      </c>
      <c r="U56" s="118">
        <f t="shared" si="0"/>
        <v>113</v>
      </c>
      <c r="V56" s="150">
        <v>1</v>
      </c>
      <c r="W56" s="9" t="s">
        <v>717</v>
      </c>
      <c r="X56" s="119" t="s">
        <v>257</v>
      </c>
      <c r="Y56" s="131">
        <v>2350</v>
      </c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</row>
    <row r="57" spans="1:39" ht="25.5">
      <c r="A57" s="121">
        <v>1</v>
      </c>
      <c r="B57" s="5">
        <v>53</v>
      </c>
      <c r="C57" s="9" t="s">
        <v>903</v>
      </c>
      <c r="D57" s="9" t="s">
        <v>168</v>
      </c>
      <c r="E57" s="9" t="s">
        <v>558</v>
      </c>
      <c r="F57" s="9" t="s">
        <v>182</v>
      </c>
      <c r="G57" s="9" t="s">
        <v>718</v>
      </c>
      <c r="H57" s="9">
        <v>22</v>
      </c>
      <c r="I57" s="9" t="s">
        <v>561</v>
      </c>
      <c r="J57" s="9" t="s">
        <v>74</v>
      </c>
      <c r="K57" s="115" t="s">
        <v>715</v>
      </c>
      <c r="L57" s="9" t="s">
        <v>217</v>
      </c>
      <c r="M57" s="124" t="s">
        <v>716</v>
      </c>
      <c r="N57" s="127"/>
      <c r="O57" s="9" t="s">
        <v>74</v>
      </c>
      <c r="P57" s="130">
        <v>25934</v>
      </c>
      <c r="Q57" s="17" t="s">
        <v>564</v>
      </c>
      <c r="R57" s="9"/>
      <c r="S57" s="9">
        <v>0</v>
      </c>
      <c r="T57" s="9">
        <v>195</v>
      </c>
      <c r="U57" s="118">
        <f t="shared" si="0"/>
        <v>195</v>
      </c>
      <c r="V57" s="149"/>
      <c r="W57" s="9" t="s">
        <v>564</v>
      </c>
      <c r="X57" s="119" t="s">
        <v>257</v>
      </c>
      <c r="Y57" s="131">
        <v>2928</v>
      </c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</row>
    <row r="58" spans="1:39" ht="25.5">
      <c r="A58" s="121">
        <v>1</v>
      </c>
      <c r="B58" s="5">
        <v>54</v>
      </c>
      <c r="C58" s="9" t="s">
        <v>903</v>
      </c>
      <c r="D58" s="9" t="s">
        <v>168</v>
      </c>
      <c r="E58" s="9" t="s">
        <v>558</v>
      </c>
      <c r="F58" s="9" t="s">
        <v>184</v>
      </c>
      <c r="G58" s="9" t="s">
        <v>719</v>
      </c>
      <c r="H58" s="9">
        <v>56</v>
      </c>
      <c r="I58" s="9" t="s">
        <v>561</v>
      </c>
      <c r="J58" s="9" t="s">
        <v>75</v>
      </c>
      <c r="K58" s="115" t="s">
        <v>720</v>
      </c>
      <c r="L58" s="9" t="s">
        <v>721</v>
      </c>
      <c r="M58" s="122" t="s">
        <v>575</v>
      </c>
      <c r="N58" s="123"/>
      <c r="O58" s="9" t="s">
        <v>75</v>
      </c>
      <c r="P58" s="108">
        <v>27030</v>
      </c>
      <c r="Q58" s="17" t="s">
        <v>235</v>
      </c>
      <c r="R58" s="9"/>
      <c r="S58" s="9">
        <v>2</v>
      </c>
      <c r="T58" s="9">
        <v>151</v>
      </c>
      <c r="U58" s="118">
        <f t="shared" si="0"/>
        <v>153</v>
      </c>
      <c r="V58" s="17">
        <v>1</v>
      </c>
      <c r="W58" s="9" t="s">
        <v>235</v>
      </c>
      <c r="X58" s="119" t="s">
        <v>722</v>
      </c>
      <c r="Y58" s="120">
        <v>3227</v>
      </c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</row>
    <row r="59" spans="1:39" ht="45">
      <c r="A59" s="121">
        <v>1</v>
      </c>
      <c r="B59" s="5">
        <v>55</v>
      </c>
      <c r="C59" s="9" t="s">
        <v>903</v>
      </c>
      <c r="D59" s="9" t="s">
        <v>168</v>
      </c>
      <c r="E59" s="9" t="s">
        <v>723</v>
      </c>
      <c r="F59" s="9" t="s">
        <v>559</v>
      </c>
      <c r="G59" s="9" t="s">
        <v>724</v>
      </c>
      <c r="H59" s="9">
        <v>35</v>
      </c>
      <c r="I59" s="9" t="s">
        <v>561</v>
      </c>
      <c r="J59" s="9" t="s">
        <v>65</v>
      </c>
      <c r="K59" s="115" t="s">
        <v>725</v>
      </c>
      <c r="L59" s="9" t="s">
        <v>726</v>
      </c>
      <c r="M59" s="125" t="s">
        <v>727</v>
      </c>
      <c r="N59" s="127"/>
      <c r="O59" s="9" t="s">
        <v>146</v>
      </c>
      <c r="P59" s="108">
        <v>10959</v>
      </c>
      <c r="Q59" s="17" t="s">
        <v>235</v>
      </c>
      <c r="R59" s="9"/>
      <c r="S59" s="9">
        <v>2</v>
      </c>
      <c r="T59" s="9">
        <v>109</v>
      </c>
      <c r="U59" s="118">
        <f t="shared" si="0"/>
        <v>111</v>
      </c>
      <c r="V59" s="17">
        <v>1</v>
      </c>
      <c r="W59" s="9" t="s">
        <v>235</v>
      </c>
      <c r="X59" s="119" t="s">
        <v>728</v>
      </c>
      <c r="Y59" s="120">
        <v>2507</v>
      </c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</row>
    <row r="60" spans="1:39" ht="25.5">
      <c r="A60" s="121">
        <v>1</v>
      </c>
      <c r="B60" s="5">
        <v>56</v>
      </c>
      <c r="C60" s="9" t="s">
        <v>903</v>
      </c>
      <c r="D60" s="9" t="s">
        <v>168</v>
      </c>
      <c r="E60" s="9" t="s">
        <v>723</v>
      </c>
      <c r="F60" s="9" t="s">
        <v>559</v>
      </c>
      <c r="G60" s="9" t="s">
        <v>729</v>
      </c>
      <c r="H60" s="9">
        <v>35</v>
      </c>
      <c r="I60" s="9" t="s">
        <v>561</v>
      </c>
      <c r="J60" s="9" t="s">
        <v>65</v>
      </c>
      <c r="K60" s="115" t="s">
        <v>730</v>
      </c>
      <c r="L60" s="9" t="s">
        <v>731</v>
      </c>
      <c r="M60" s="125" t="s">
        <v>732</v>
      </c>
      <c r="N60" s="127"/>
      <c r="O60" s="9" t="s">
        <v>146</v>
      </c>
      <c r="P60" s="108">
        <v>11324</v>
      </c>
      <c r="Q60" s="16" t="s">
        <v>235</v>
      </c>
      <c r="R60" s="9"/>
      <c r="S60" s="9">
        <v>1</v>
      </c>
      <c r="T60" s="9">
        <v>75</v>
      </c>
      <c r="U60" s="118">
        <f t="shared" si="0"/>
        <v>76</v>
      </c>
      <c r="V60" s="16">
        <v>1</v>
      </c>
      <c r="W60" s="9" t="s">
        <v>235</v>
      </c>
      <c r="X60" s="119" t="s">
        <v>733</v>
      </c>
      <c r="Y60" s="120">
        <v>2588</v>
      </c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</row>
    <row r="61" spans="1:39" ht="24" customHeight="1">
      <c r="A61" s="121">
        <v>1</v>
      </c>
      <c r="B61" s="5">
        <v>57</v>
      </c>
      <c r="C61" s="9" t="s">
        <v>903</v>
      </c>
      <c r="D61" s="9" t="s">
        <v>168</v>
      </c>
      <c r="E61" s="9" t="s">
        <v>734</v>
      </c>
      <c r="F61" s="9" t="s">
        <v>559</v>
      </c>
      <c r="G61" s="9" t="s">
        <v>735</v>
      </c>
      <c r="H61" s="9">
        <v>35</v>
      </c>
      <c r="I61" s="9" t="s">
        <v>561</v>
      </c>
      <c r="J61" s="9" t="s">
        <v>65</v>
      </c>
      <c r="K61" s="115" t="s">
        <v>736</v>
      </c>
      <c r="L61" s="9" t="s">
        <v>737</v>
      </c>
      <c r="M61" s="122" t="s">
        <v>575</v>
      </c>
      <c r="N61" s="127"/>
      <c r="O61" s="9" t="s">
        <v>146</v>
      </c>
      <c r="P61" s="108">
        <v>34335</v>
      </c>
      <c r="Q61" s="19" t="s">
        <v>738</v>
      </c>
      <c r="R61" s="9"/>
      <c r="S61" s="9">
        <v>0</v>
      </c>
      <c r="T61" s="9">
        <v>77</v>
      </c>
      <c r="U61" s="118">
        <f t="shared" si="0"/>
        <v>77</v>
      </c>
      <c r="V61" s="17">
        <v>1</v>
      </c>
      <c r="W61" s="9" t="s">
        <v>738</v>
      </c>
      <c r="X61" s="119" t="s">
        <v>739</v>
      </c>
      <c r="Y61" s="120">
        <v>1709</v>
      </c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</row>
    <row r="62" spans="1:39" ht="26.25" thickBot="1">
      <c r="A62" s="121">
        <v>1</v>
      </c>
      <c r="B62" s="5">
        <v>58</v>
      </c>
      <c r="C62" s="9" t="s">
        <v>903</v>
      </c>
      <c r="D62" s="9" t="s">
        <v>168</v>
      </c>
      <c r="E62" s="9" t="s">
        <v>740</v>
      </c>
      <c r="F62" s="9" t="s">
        <v>597</v>
      </c>
      <c r="G62" s="9" t="s">
        <v>741</v>
      </c>
      <c r="H62" s="9">
        <v>35</v>
      </c>
      <c r="I62" s="9" t="s">
        <v>561</v>
      </c>
      <c r="J62" s="9" t="s">
        <v>66</v>
      </c>
      <c r="K62" s="9" t="s">
        <v>742</v>
      </c>
      <c r="L62" s="9" t="s">
        <v>223</v>
      </c>
      <c r="M62" s="122" t="s">
        <v>575</v>
      </c>
      <c r="N62" s="127"/>
      <c r="O62" s="9" t="s">
        <v>146</v>
      </c>
      <c r="P62" s="108">
        <v>35065</v>
      </c>
      <c r="Q62" s="17" t="s">
        <v>234</v>
      </c>
      <c r="R62" s="9"/>
      <c r="S62" s="9">
        <v>0</v>
      </c>
      <c r="T62" s="9">
        <v>45</v>
      </c>
      <c r="U62" s="118">
        <f t="shared" si="0"/>
        <v>45</v>
      </c>
      <c r="V62" s="150">
        <v>3</v>
      </c>
      <c r="W62" s="9" t="s">
        <v>234</v>
      </c>
      <c r="X62" s="119" t="s">
        <v>743</v>
      </c>
      <c r="Y62" s="120">
        <v>1240</v>
      </c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</row>
    <row r="63" spans="1:39" ht="25.5">
      <c r="A63" s="121">
        <v>1</v>
      </c>
      <c r="B63" s="5">
        <v>59</v>
      </c>
      <c r="C63" s="9" t="s">
        <v>903</v>
      </c>
      <c r="D63" s="9" t="s">
        <v>168</v>
      </c>
      <c r="E63" s="9" t="s">
        <v>740</v>
      </c>
      <c r="F63" s="9" t="s">
        <v>597</v>
      </c>
      <c r="G63" s="9" t="s">
        <v>744</v>
      </c>
      <c r="H63" s="9">
        <v>35</v>
      </c>
      <c r="I63" s="9" t="s">
        <v>561</v>
      </c>
      <c r="J63" s="9" t="s">
        <v>66</v>
      </c>
      <c r="K63" s="9" t="s">
        <v>745</v>
      </c>
      <c r="L63" s="9" t="s">
        <v>224</v>
      </c>
      <c r="M63" s="122" t="s">
        <v>575</v>
      </c>
      <c r="N63" s="127"/>
      <c r="O63" s="9" t="s">
        <v>146</v>
      </c>
      <c r="P63" s="108">
        <v>35065</v>
      </c>
      <c r="Q63" s="17" t="s">
        <v>235</v>
      </c>
      <c r="R63" s="9"/>
      <c r="S63" s="9">
        <v>0</v>
      </c>
      <c r="T63" s="9">
        <v>54</v>
      </c>
      <c r="U63" s="118">
        <f t="shared" si="0"/>
        <v>54</v>
      </c>
      <c r="V63" s="148"/>
      <c r="W63" s="9" t="s">
        <v>235</v>
      </c>
      <c r="X63" s="119" t="s">
        <v>743</v>
      </c>
      <c r="Y63" s="120">
        <v>1319</v>
      </c>
    </row>
    <row r="64" spans="1:39" ht="25.5">
      <c r="A64" s="121">
        <v>1</v>
      </c>
      <c r="B64" s="5">
        <v>60</v>
      </c>
      <c r="C64" s="9" t="s">
        <v>903</v>
      </c>
      <c r="D64" s="9" t="s">
        <v>168</v>
      </c>
      <c r="E64" s="9" t="s">
        <v>740</v>
      </c>
      <c r="F64" s="9" t="s">
        <v>597</v>
      </c>
      <c r="G64" s="9" t="s">
        <v>746</v>
      </c>
      <c r="H64" s="9">
        <v>35</v>
      </c>
      <c r="I64" s="9" t="s">
        <v>561</v>
      </c>
      <c r="J64" s="9" t="s">
        <v>66</v>
      </c>
      <c r="K64" s="9" t="s">
        <v>747</v>
      </c>
      <c r="L64" s="9" t="s">
        <v>225</v>
      </c>
      <c r="M64" s="122" t="s">
        <v>575</v>
      </c>
      <c r="N64" s="127"/>
      <c r="O64" s="9" t="s">
        <v>146</v>
      </c>
      <c r="P64" s="108">
        <v>35065</v>
      </c>
      <c r="Q64" s="17" t="s">
        <v>235</v>
      </c>
      <c r="R64" s="9"/>
      <c r="S64" s="9">
        <v>0</v>
      </c>
      <c r="T64" s="9">
        <v>19</v>
      </c>
      <c r="U64" s="118">
        <f t="shared" si="0"/>
        <v>19</v>
      </c>
      <c r="V64" s="149"/>
      <c r="W64" s="9" t="s">
        <v>235</v>
      </c>
      <c r="X64" s="119" t="s">
        <v>743</v>
      </c>
      <c r="Y64" s="120">
        <v>666</v>
      </c>
    </row>
    <row r="65" spans="1:25" ht="25.5">
      <c r="A65" s="121">
        <v>1</v>
      </c>
      <c r="B65" s="5">
        <v>61</v>
      </c>
      <c r="C65" s="9" t="s">
        <v>903</v>
      </c>
      <c r="D65" s="9" t="s">
        <v>168</v>
      </c>
      <c r="E65" s="9" t="s">
        <v>734</v>
      </c>
      <c r="F65" s="9" t="s">
        <v>597</v>
      </c>
      <c r="G65" s="9" t="s">
        <v>748</v>
      </c>
      <c r="H65" s="9">
        <v>35</v>
      </c>
      <c r="I65" s="9" t="s">
        <v>561</v>
      </c>
      <c r="J65" s="9" t="s">
        <v>66</v>
      </c>
      <c r="K65" s="9" t="s">
        <v>749</v>
      </c>
      <c r="L65" s="9" t="s">
        <v>226</v>
      </c>
      <c r="M65" s="122" t="s">
        <v>575</v>
      </c>
      <c r="N65" s="127"/>
      <c r="O65" s="9" t="s">
        <v>146</v>
      </c>
      <c r="P65" s="108">
        <v>33604</v>
      </c>
      <c r="Q65" s="17" t="s">
        <v>236</v>
      </c>
      <c r="R65" s="9"/>
      <c r="S65" s="9">
        <v>0</v>
      </c>
      <c r="T65" s="9">
        <v>64</v>
      </c>
      <c r="U65" s="118">
        <f t="shared" si="0"/>
        <v>64</v>
      </c>
      <c r="V65" s="150">
        <v>5</v>
      </c>
      <c r="W65" s="9" t="s">
        <v>236</v>
      </c>
      <c r="X65" s="119" t="s">
        <v>750</v>
      </c>
      <c r="Y65" s="120">
        <v>1520</v>
      </c>
    </row>
    <row r="66" spans="1:25" ht="25.5">
      <c r="A66" s="121">
        <v>1</v>
      </c>
      <c r="B66" s="5">
        <v>62</v>
      </c>
      <c r="C66" s="9" t="s">
        <v>903</v>
      </c>
      <c r="D66" s="9" t="s">
        <v>168</v>
      </c>
      <c r="E66" s="9" t="s">
        <v>734</v>
      </c>
      <c r="F66" s="9" t="s">
        <v>597</v>
      </c>
      <c r="G66" s="9" t="s">
        <v>751</v>
      </c>
      <c r="H66" s="9">
        <v>35</v>
      </c>
      <c r="I66" s="9" t="s">
        <v>561</v>
      </c>
      <c r="J66" s="9" t="s">
        <v>66</v>
      </c>
      <c r="K66" s="9" t="s">
        <v>752</v>
      </c>
      <c r="L66" s="9" t="s">
        <v>227</v>
      </c>
      <c r="M66" s="122" t="s">
        <v>575</v>
      </c>
      <c r="N66" s="127"/>
      <c r="O66" s="9" t="s">
        <v>146</v>
      </c>
      <c r="P66" s="108">
        <v>33604</v>
      </c>
      <c r="Q66" s="17" t="s">
        <v>235</v>
      </c>
      <c r="R66" s="9"/>
      <c r="S66" s="9">
        <v>0</v>
      </c>
      <c r="T66" s="9">
        <v>50</v>
      </c>
      <c r="U66" s="118">
        <f t="shared" si="0"/>
        <v>50</v>
      </c>
      <c r="V66" s="148"/>
      <c r="W66" s="9" t="s">
        <v>235</v>
      </c>
      <c r="X66" s="119" t="s">
        <v>750</v>
      </c>
      <c r="Y66" s="120">
        <v>1160</v>
      </c>
    </row>
    <row r="67" spans="1:25" ht="25.5">
      <c r="A67" s="121">
        <v>1</v>
      </c>
      <c r="B67" s="5">
        <v>63</v>
      </c>
      <c r="C67" s="9" t="s">
        <v>903</v>
      </c>
      <c r="D67" s="9" t="s">
        <v>168</v>
      </c>
      <c r="E67" s="9" t="s">
        <v>734</v>
      </c>
      <c r="F67" s="9" t="s">
        <v>597</v>
      </c>
      <c r="G67" s="9" t="s">
        <v>753</v>
      </c>
      <c r="H67" s="9">
        <v>35</v>
      </c>
      <c r="I67" s="9" t="s">
        <v>561</v>
      </c>
      <c r="J67" s="9" t="s">
        <v>66</v>
      </c>
      <c r="K67" s="9" t="s">
        <v>754</v>
      </c>
      <c r="L67" s="9" t="s">
        <v>228</v>
      </c>
      <c r="M67" s="122" t="s">
        <v>575</v>
      </c>
      <c r="N67" s="127"/>
      <c r="O67" s="9" t="s">
        <v>146</v>
      </c>
      <c r="P67" s="108">
        <v>33604</v>
      </c>
      <c r="Q67" s="17" t="s">
        <v>235</v>
      </c>
      <c r="R67" s="9"/>
      <c r="S67" s="9">
        <v>0</v>
      </c>
      <c r="T67" s="9">
        <v>141</v>
      </c>
      <c r="U67" s="118">
        <f t="shared" si="0"/>
        <v>141</v>
      </c>
      <c r="V67" s="148"/>
      <c r="W67" s="9" t="s">
        <v>235</v>
      </c>
      <c r="X67" s="119" t="s">
        <v>750</v>
      </c>
      <c r="Y67" s="120">
        <v>3100</v>
      </c>
    </row>
    <row r="68" spans="1:25" ht="25.5">
      <c r="A68" s="121">
        <v>1</v>
      </c>
      <c r="B68" s="5">
        <v>64</v>
      </c>
      <c r="C68" s="9" t="s">
        <v>903</v>
      </c>
      <c r="D68" s="9" t="s">
        <v>168</v>
      </c>
      <c r="E68" s="9" t="s">
        <v>734</v>
      </c>
      <c r="F68" s="9" t="s">
        <v>597</v>
      </c>
      <c r="G68" s="9" t="s">
        <v>755</v>
      </c>
      <c r="H68" s="9">
        <v>35</v>
      </c>
      <c r="I68" s="9" t="s">
        <v>561</v>
      </c>
      <c r="J68" s="9" t="s">
        <v>66</v>
      </c>
      <c r="K68" s="9" t="s">
        <v>756</v>
      </c>
      <c r="L68" s="9" t="s">
        <v>229</v>
      </c>
      <c r="M68" s="122" t="s">
        <v>575</v>
      </c>
      <c r="N68" s="127"/>
      <c r="O68" s="9" t="s">
        <v>146</v>
      </c>
      <c r="P68" s="108">
        <v>33604</v>
      </c>
      <c r="Q68" s="17" t="s">
        <v>235</v>
      </c>
      <c r="R68" s="9"/>
      <c r="S68" s="9">
        <v>0</v>
      </c>
      <c r="T68" s="9">
        <v>180</v>
      </c>
      <c r="U68" s="118">
        <f t="shared" si="0"/>
        <v>180</v>
      </c>
      <c r="V68" s="148"/>
      <c r="W68" s="9" t="s">
        <v>235</v>
      </c>
      <c r="X68" s="119" t="s">
        <v>750</v>
      </c>
      <c r="Y68" s="120">
        <v>3760</v>
      </c>
    </row>
    <row r="69" spans="1:25" ht="25.5">
      <c r="A69" s="121">
        <v>1</v>
      </c>
      <c r="B69" s="5">
        <v>65</v>
      </c>
      <c r="C69" s="9" t="s">
        <v>903</v>
      </c>
      <c r="D69" s="9" t="s">
        <v>168</v>
      </c>
      <c r="E69" s="9" t="s">
        <v>734</v>
      </c>
      <c r="F69" s="9" t="s">
        <v>597</v>
      </c>
      <c r="G69" s="9" t="s">
        <v>757</v>
      </c>
      <c r="H69" s="9">
        <v>35</v>
      </c>
      <c r="I69" s="9" t="s">
        <v>561</v>
      </c>
      <c r="J69" s="9" t="s">
        <v>66</v>
      </c>
      <c r="K69" s="9" t="s">
        <v>758</v>
      </c>
      <c r="L69" s="9" t="s">
        <v>230</v>
      </c>
      <c r="M69" s="125" t="s">
        <v>759</v>
      </c>
      <c r="N69" s="127"/>
      <c r="O69" s="9" t="s">
        <v>146</v>
      </c>
      <c r="P69" s="108">
        <v>33604</v>
      </c>
      <c r="Q69" s="17" t="s">
        <v>235</v>
      </c>
      <c r="R69" s="9"/>
      <c r="S69" s="9">
        <v>1</v>
      </c>
      <c r="T69" s="9">
        <v>183</v>
      </c>
      <c r="U69" s="118">
        <f t="shared" ref="U69:U107" si="1">S69+T69</f>
        <v>184</v>
      </c>
      <c r="V69" s="149"/>
      <c r="W69" s="9" t="s">
        <v>235</v>
      </c>
      <c r="X69" s="119" t="s">
        <v>750</v>
      </c>
      <c r="Y69" s="120">
        <v>3820</v>
      </c>
    </row>
    <row r="70" spans="1:25" ht="25.5">
      <c r="A70" s="121">
        <v>1</v>
      </c>
      <c r="B70" s="5">
        <v>66</v>
      </c>
      <c r="C70" s="9" t="s">
        <v>903</v>
      </c>
      <c r="D70" s="9" t="s">
        <v>168</v>
      </c>
      <c r="E70" s="9" t="s">
        <v>760</v>
      </c>
      <c r="F70" s="9" t="s">
        <v>597</v>
      </c>
      <c r="G70" s="9" t="s">
        <v>761</v>
      </c>
      <c r="H70" s="9">
        <v>35</v>
      </c>
      <c r="I70" s="9" t="s">
        <v>561</v>
      </c>
      <c r="J70" s="9" t="s">
        <v>66</v>
      </c>
      <c r="K70" s="115" t="s">
        <v>762</v>
      </c>
      <c r="L70" s="9" t="s">
        <v>763</v>
      </c>
      <c r="M70" s="122" t="s">
        <v>575</v>
      </c>
      <c r="N70" s="127"/>
      <c r="O70" s="9" t="s">
        <v>146</v>
      </c>
      <c r="P70" s="108">
        <v>39814</v>
      </c>
      <c r="Q70" s="17" t="s">
        <v>564</v>
      </c>
      <c r="R70" s="9"/>
      <c r="S70" s="9">
        <v>0</v>
      </c>
      <c r="T70" s="9">
        <v>67</v>
      </c>
      <c r="U70" s="118">
        <f t="shared" si="1"/>
        <v>67</v>
      </c>
      <c r="V70" s="17">
        <v>1</v>
      </c>
      <c r="W70" s="9" t="s">
        <v>564</v>
      </c>
      <c r="X70" s="119" t="s">
        <v>764</v>
      </c>
      <c r="Y70" s="120">
        <v>1730</v>
      </c>
    </row>
    <row r="71" spans="1:25" ht="38.25">
      <c r="A71" s="121">
        <v>1</v>
      </c>
      <c r="B71" s="5">
        <v>67</v>
      </c>
      <c r="C71" s="9" t="s">
        <v>903</v>
      </c>
      <c r="D71" s="9" t="s">
        <v>168</v>
      </c>
      <c r="E71" s="9" t="s">
        <v>765</v>
      </c>
      <c r="F71" s="9" t="s">
        <v>650</v>
      </c>
      <c r="G71" s="9" t="s">
        <v>766</v>
      </c>
      <c r="H71" s="9">
        <v>35</v>
      </c>
      <c r="I71" s="9" t="s">
        <v>561</v>
      </c>
      <c r="J71" s="9" t="s">
        <v>67</v>
      </c>
      <c r="K71" s="9" t="s">
        <v>767</v>
      </c>
      <c r="L71" s="9" t="s">
        <v>768</v>
      </c>
      <c r="M71" s="122" t="s">
        <v>575</v>
      </c>
      <c r="N71" s="127"/>
      <c r="O71" s="9" t="s">
        <v>146</v>
      </c>
      <c r="P71" s="108">
        <v>34700</v>
      </c>
      <c r="Q71" s="17" t="s">
        <v>235</v>
      </c>
      <c r="R71" s="9"/>
      <c r="S71" s="9">
        <v>0</v>
      </c>
      <c r="T71" s="9">
        <v>67</v>
      </c>
      <c r="U71" s="118">
        <f t="shared" si="1"/>
        <v>67</v>
      </c>
      <c r="V71" s="150">
        <v>2</v>
      </c>
      <c r="W71" s="9" t="s">
        <v>235</v>
      </c>
      <c r="X71" s="119" t="s">
        <v>769</v>
      </c>
      <c r="Y71" s="151">
        <v>2107</v>
      </c>
    </row>
    <row r="72" spans="1:25" ht="38.25">
      <c r="A72" s="121">
        <v>1</v>
      </c>
      <c r="B72" s="5">
        <v>68</v>
      </c>
      <c r="C72" s="9" t="s">
        <v>903</v>
      </c>
      <c r="D72" s="9" t="s">
        <v>168</v>
      </c>
      <c r="E72" s="9" t="s">
        <v>765</v>
      </c>
      <c r="F72" s="9" t="s">
        <v>650</v>
      </c>
      <c r="G72" s="9" t="s">
        <v>770</v>
      </c>
      <c r="H72" s="9">
        <v>35</v>
      </c>
      <c r="I72" s="9" t="s">
        <v>561</v>
      </c>
      <c r="J72" s="9" t="s">
        <v>67</v>
      </c>
      <c r="K72" s="9" t="s">
        <v>771</v>
      </c>
      <c r="L72" s="9" t="s">
        <v>772</v>
      </c>
      <c r="M72" s="122" t="s">
        <v>575</v>
      </c>
      <c r="N72" s="127"/>
      <c r="O72" s="9" t="s">
        <v>146</v>
      </c>
      <c r="P72" s="108">
        <v>34700</v>
      </c>
      <c r="Q72" s="17" t="s">
        <v>235</v>
      </c>
      <c r="R72" s="9"/>
      <c r="S72" s="9">
        <v>0</v>
      </c>
      <c r="T72" s="9">
        <v>67</v>
      </c>
      <c r="U72" s="118">
        <f t="shared" si="1"/>
        <v>67</v>
      </c>
      <c r="V72" s="149"/>
      <c r="W72" s="9" t="s">
        <v>235</v>
      </c>
      <c r="X72" s="119" t="s">
        <v>769</v>
      </c>
      <c r="Y72" s="151"/>
    </row>
    <row r="73" spans="1:25" ht="38.25">
      <c r="A73" s="121">
        <v>1</v>
      </c>
      <c r="B73" s="5">
        <v>69</v>
      </c>
      <c r="C73" s="9" t="s">
        <v>903</v>
      </c>
      <c r="D73" s="9" t="s">
        <v>168</v>
      </c>
      <c r="E73" s="9" t="s">
        <v>765</v>
      </c>
      <c r="F73" s="9" t="s">
        <v>650</v>
      </c>
      <c r="G73" s="9" t="s">
        <v>773</v>
      </c>
      <c r="H73" s="9">
        <v>35</v>
      </c>
      <c r="I73" s="9" t="s">
        <v>561</v>
      </c>
      <c r="J73" s="9" t="s">
        <v>67</v>
      </c>
      <c r="K73" s="9" t="s">
        <v>774</v>
      </c>
      <c r="L73" s="9" t="s">
        <v>221</v>
      </c>
      <c r="M73" s="125" t="s">
        <v>775</v>
      </c>
      <c r="N73" s="127"/>
      <c r="O73" s="9" t="s">
        <v>146</v>
      </c>
      <c r="P73" s="108">
        <v>34700</v>
      </c>
      <c r="Q73" s="17" t="s">
        <v>564</v>
      </c>
      <c r="R73" s="9"/>
      <c r="S73" s="9">
        <v>1</v>
      </c>
      <c r="T73" s="9">
        <v>22</v>
      </c>
      <c r="U73" s="118">
        <f t="shared" si="1"/>
        <v>23</v>
      </c>
      <c r="V73" s="150">
        <v>1</v>
      </c>
      <c r="W73" s="9" t="s">
        <v>564</v>
      </c>
      <c r="X73" s="119" t="s">
        <v>776</v>
      </c>
      <c r="Y73" s="151">
        <v>5609</v>
      </c>
    </row>
    <row r="74" spans="1:25" ht="38.25">
      <c r="A74" s="121">
        <v>1</v>
      </c>
      <c r="B74" s="5">
        <v>70</v>
      </c>
      <c r="C74" s="9" t="s">
        <v>903</v>
      </c>
      <c r="D74" s="9" t="s">
        <v>168</v>
      </c>
      <c r="E74" s="9" t="s">
        <v>765</v>
      </c>
      <c r="F74" s="9" t="s">
        <v>650</v>
      </c>
      <c r="G74" s="9" t="s">
        <v>777</v>
      </c>
      <c r="H74" s="9">
        <v>35</v>
      </c>
      <c r="I74" s="9" t="s">
        <v>561</v>
      </c>
      <c r="J74" s="9" t="s">
        <v>67</v>
      </c>
      <c r="K74" s="9" t="s">
        <v>778</v>
      </c>
      <c r="L74" s="9" t="s">
        <v>222</v>
      </c>
      <c r="M74" s="125" t="s">
        <v>779</v>
      </c>
      <c r="N74" s="127"/>
      <c r="O74" s="9" t="s">
        <v>146</v>
      </c>
      <c r="P74" s="108">
        <v>34700</v>
      </c>
      <c r="Q74" s="17" t="s">
        <v>780</v>
      </c>
      <c r="R74" s="9"/>
      <c r="S74" s="9">
        <v>1</v>
      </c>
      <c r="T74" s="9">
        <v>143</v>
      </c>
      <c r="U74" s="118">
        <f t="shared" si="1"/>
        <v>144</v>
      </c>
      <c r="V74" s="149"/>
      <c r="W74" s="9" t="s">
        <v>780</v>
      </c>
      <c r="X74" s="119" t="s">
        <v>776</v>
      </c>
      <c r="Y74" s="151"/>
    </row>
    <row r="75" spans="1:25" ht="25.5">
      <c r="A75" s="121">
        <v>1</v>
      </c>
      <c r="B75" s="5">
        <v>71</v>
      </c>
      <c r="C75" s="9" t="s">
        <v>903</v>
      </c>
      <c r="D75" s="9" t="s">
        <v>168</v>
      </c>
      <c r="E75" s="9" t="s">
        <v>723</v>
      </c>
      <c r="F75" s="9" t="s">
        <v>650</v>
      </c>
      <c r="G75" s="9" t="s">
        <v>781</v>
      </c>
      <c r="H75" s="9">
        <v>35</v>
      </c>
      <c r="I75" s="9" t="s">
        <v>561</v>
      </c>
      <c r="J75" s="9" t="s">
        <v>67</v>
      </c>
      <c r="K75" s="115" t="s">
        <v>782</v>
      </c>
      <c r="L75" s="9" t="s">
        <v>783</v>
      </c>
      <c r="M75" s="122" t="s">
        <v>575</v>
      </c>
      <c r="N75" s="127" t="s">
        <v>575</v>
      </c>
      <c r="O75" s="9" t="s">
        <v>146</v>
      </c>
      <c r="P75" s="108">
        <v>35065</v>
      </c>
      <c r="Q75" s="17" t="s">
        <v>576</v>
      </c>
      <c r="R75" s="9"/>
      <c r="S75" s="9">
        <v>0</v>
      </c>
      <c r="T75" s="9">
        <v>131</v>
      </c>
      <c r="U75" s="118">
        <f t="shared" si="1"/>
        <v>131</v>
      </c>
      <c r="V75" s="17"/>
      <c r="W75" s="9" t="s">
        <v>576</v>
      </c>
      <c r="X75" s="119" t="s">
        <v>784</v>
      </c>
      <c r="Y75" s="120">
        <v>4061</v>
      </c>
    </row>
    <row r="76" spans="1:25" ht="25.5">
      <c r="A76" s="121">
        <v>1</v>
      </c>
      <c r="B76" s="5">
        <v>72</v>
      </c>
      <c r="C76" s="9" t="s">
        <v>903</v>
      </c>
      <c r="D76" s="9" t="s">
        <v>168</v>
      </c>
      <c r="E76" s="9" t="s">
        <v>734</v>
      </c>
      <c r="F76" s="9" t="s">
        <v>650</v>
      </c>
      <c r="G76" s="9" t="s">
        <v>785</v>
      </c>
      <c r="H76" s="9">
        <v>35</v>
      </c>
      <c r="I76" s="9" t="s">
        <v>561</v>
      </c>
      <c r="J76" s="9" t="s">
        <v>67</v>
      </c>
      <c r="K76" s="115" t="s">
        <v>786</v>
      </c>
      <c r="L76" s="9" t="s">
        <v>787</v>
      </c>
      <c r="M76" s="122" t="s">
        <v>575</v>
      </c>
      <c r="N76" s="127"/>
      <c r="O76" s="9" t="s">
        <v>146</v>
      </c>
      <c r="P76" s="108">
        <v>34335</v>
      </c>
      <c r="Q76" s="17" t="s">
        <v>235</v>
      </c>
      <c r="R76" s="9"/>
      <c r="S76" s="9">
        <v>0</v>
      </c>
      <c r="T76" s="9">
        <v>119</v>
      </c>
      <c r="U76" s="118">
        <f t="shared" si="1"/>
        <v>119</v>
      </c>
      <c r="V76" s="17">
        <v>1</v>
      </c>
      <c r="W76" s="9" t="s">
        <v>235</v>
      </c>
      <c r="X76" s="119" t="s">
        <v>788</v>
      </c>
      <c r="Y76" s="120">
        <v>3176</v>
      </c>
    </row>
    <row r="77" spans="1:25" ht="51">
      <c r="A77" s="121">
        <v>1</v>
      </c>
      <c r="B77" s="5">
        <v>73</v>
      </c>
      <c r="C77" s="9" t="s">
        <v>903</v>
      </c>
      <c r="D77" s="9" t="s">
        <v>168</v>
      </c>
      <c r="E77" s="9" t="s">
        <v>734</v>
      </c>
      <c r="F77" s="9" t="s">
        <v>650</v>
      </c>
      <c r="G77" s="9" t="s">
        <v>789</v>
      </c>
      <c r="H77" s="9">
        <v>35</v>
      </c>
      <c r="I77" s="9" t="s">
        <v>561</v>
      </c>
      <c r="J77" s="9" t="s">
        <v>67</v>
      </c>
      <c r="K77" s="9" t="s">
        <v>790</v>
      </c>
      <c r="L77" s="9" t="s">
        <v>791</v>
      </c>
      <c r="M77" s="122" t="s">
        <v>575</v>
      </c>
      <c r="N77" s="127"/>
      <c r="O77" s="9" t="s">
        <v>146</v>
      </c>
      <c r="P77" s="108">
        <v>42736</v>
      </c>
      <c r="Q77" s="17" t="s">
        <v>564</v>
      </c>
      <c r="R77" s="9"/>
      <c r="S77" s="9">
        <v>0</v>
      </c>
      <c r="T77" s="9">
        <v>15</v>
      </c>
      <c r="U77" s="118">
        <f t="shared" si="1"/>
        <v>15</v>
      </c>
      <c r="V77" s="150">
        <v>1</v>
      </c>
      <c r="W77" s="9" t="s">
        <v>564</v>
      </c>
      <c r="X77" s="119" t="s">
        <v>792</v>
      </c>
      <c r="Y77" s="120">
        <v>3640</v>
      </c>
    </row>
    <row r="78" spans="1:25" ht="51">
      <c r="A78" s="121">
        <v>1</v>
      </c>
      <c r="B78" s="5">
        <v>74</v>
      </c>
      <c r="C78" s="9" t="s">
        <v>903</v>
      </c>
      <c r="D78" s="9" t="s">
        <v>168</v>
      </c>
      <c r="E78" s="9" t="s">
        <v>760</v>
      </c>
      <c r="F78" s="9" t="s">
        <v>650</v>
      </c>
      <c r="G78" s="9" t="s">
        <v>793</v>
      </c>
      <c r="H78" s="9">
        <v>35</v>
      </c>
      <c r="I78" s="9" t="s">
        <v>561</v>
      </c>
      <c r="J78" s="9" t="s">
        <v>67</v>
      </c>
      <c r="K78" s="9" t="s">
        <v>794</v>
      </c>
      <c r="L78" s="9" t="s">
        <v>795</v>
      </c>
      <c r="M78" s="122" t="s">
        <v>575</v>
      </c>
      <c r="N78" s="127"/>
      <c r="O78" s="9" t="s">
        <v>146</v>
      </c>
      <c r="P78" s="108">
        <v>42736</v>
      </c>
      <c r="Q78" s="17" t="s">
        <v>796</v>
      </c>
      <c r="R78" s="9"/>
      <c r="S78" s="9">
        <v>0</v>
      </c>
      <c r="T78" s="9">
        <v>135</v>
      </c>
      <c r="U78" s="118">
        <f t="shared" si="1"/>
        <v>135</v>
      </c>
      <c r="V78" s="149"/>
      <c r="W78" s="9" t="s">
        <v>796</v>
      </c>
      <c r="X78" s="119" t="s">
        <v>792</v>
      </c>
      <c r="Y78" s="120">
        <v>3176</v>
      </c>
    </row>
    <row r="79" spans="1:25" ht="25.5">
      <c r="A79" s="121">
        <v>1</v>
      </c>
      <c r="B79" s="5">
        <v>75</v>
      </c>
      <c r="C79" s="9" t="s">
        <v>903</v>
      </c>
      <c r="D79" s="9" t="s">
        <v>168</v>
      </c>
      <c r="E79" s="9" t="s">
        <v>760</v>
      </c>
      <c r="F79" s="9" t="s">
        <v>650</v>
      </c>
      <c r="G79" s="9" t="s">
        <v>797</v>
      </c>
      <c r="H79" s="9">
        <v>35</v>
      </c>
      <c r="I79" s="9" t="s">
        <v>561</v>
      </c>
      <c r="J79" s="9" t="s">
        <v>67</v>
      </c>
      <c r="K79" s="115" t="s">
        <v>798</v>
      </c>
      <c r="L79" s="9" t="s">
        <v>799</v>
      </c>
      <c r="M79" s="125" t="s">
        <v>800</v>
      </c>
      <c r="N79" s="127"/>
      <c r="O79" s="9" t="s">
        <v>146</v>
      </c>
      <c r="P79" s="108">
        <v>38718</v>
      </c>
      <c r="Q79" s="17" t="s">
        <v>235</v>
      </c>
      <c r="R79" s="9"/>
      <c r="S79" s="9">
        <v>1</v>
      </c>
      <c r="T79" s="9">
        <v>93</v>
      </c>
      <c r="U79" s="118">
        <f t="shared" si="1"/>
        <v>94</v>
      </c>
      <c r="V79" s="17">
        <v>1</v>
      </c>
      <c r="W79" s="9" t="s">
        <v>235</v>
      </c>
      <c r="X79" s="119" t="s">
        <v>801</v>
      </c>
      <c r="Y79" s="120">
        <v>2375</v>
      </c>
    </row>
    <row r="80" spans="1:25" ht="25.5">
      <c r="A80" s="121">
        <v>1</v>
      </c>
      <c r="B80" s="5">
        <v>76</v>
      </c>
      <c r="C80" s="9" t="s">
        <v>903</v>
      </c>
      <c r="D80" s="9" t="s">
        <v>168</v>
      </c>
      <c r="E80" s="9" t="s">
        <v>765</v>
      </c>
      <c r="F80" s="9" t="s">
        <v>650</v>
      </c>
      <c r="G80" s="9" t="s">
        <v>802</v>
      </c>
      <c r="H80" s="9">
        <v>35</v>
      </c>
      <c r="I80" s="9" t="s">
        <v>561</v>
      </c>
      <c r="J80" s="9" t="s">
        <v>67</v>
      </c>
      <c r="K80" s="115" t="s">
        <v>803</v>
      </c>
      <c r="L80" s="9" t="s">
        <v>804</v>
      </c>
      <c r="M80" s="122" t="s">
        <v>575</v>
      </c>
      <c r="N80" s="127"/>
      <c r="O80" s="9" t="s">
        <v>146</v>
      </c>
      <c r="P80" s="108">
        <v>40179</v>
      </c>
      <c r="Q80" s="17" t="s">
        <v>235</v>
      </c>
      <c r="R80" s="9"/>
      <c r="S80" s="9">
        <v>0</v>
      </c>
      <c r="T80" s="9">
        <v>98</v>
      </c>
      <c r="U80" s="118">
        <f t="shared" si="1"/>
        <v>98</v>
      </c>
      <c r="V80" s="17">
        <v>1</v>
      </c>
      <c r="W80" s="9" t="s">
        <v>235</v>
      </c>
      <c r="X80" s="119" t="s">
        <v>805</v>
      </c>
      <c r="Y80" s="120">
        <v>3183</v>
      </c>
    </row>
    <row r="81" spans="1:25" ht="60">
      <c r="A81" s="121">
        <v>1</v>
      </c>
      <c r="B81" s="5">
        <v>77</v>
      </c>
      <c r="C81" s="9" t="s">
        <v>903</v>
      </c>
      <c r="D81" s="9" t="s">
        <v>168</v>
      </c>
      <c r="E81" s="9" t="s">
        <v>760</v>
      </c>
      <c r="F81" s="9" t="s">
        <v>650</v>
      </c>
      <c r="G81" s="9" t="s">
        <v>806</v>
      </c>
      <c r="H81" s="9">
        <v>35</v>
      </c>
      <c r="I81" s="9" t="s">
        <v>561</v>
      </c>
      <c r="J81" s="9" t="s">
        <v>67</v>
      </c>
      <c r="K81" s="115" t="s">
        <v>807</v>
      </c>
      <c r="L81" s="9" t="s">
        <v>808</v>
      </c>
      <c r="M81" s="125" t="s">
        <v>809</v>
      </c>
      <c r="N81" s="127"/>
      <c r="O81" s="9" t="s">
        <v>146</v>
      </c>
      <c r="P81" s="108">
        <v>40179</v>
      </c>
      <c r="Q81" s="17" t="s">
        <v>810</v>
      </c>
      <c r="R81" s="9" t="s">
        <v>811</v>
      </c>
      <c r="S81" s="9">
        <v>1</v>
      </c>
      <c r="T81" s="9">
        <v>200</v>
      </c>
      <c r="U81" s="118">
        <f t="shared" si="1"/>
        <v>201</v>
      </c>
      <c r="V81" s="17">
        <v>1</v>
      </c>
      <c r="W81" s="9" t="s">
        <v>810</v>
      </c>
      <c r="X81" s="119" t="s">
        <v>812</v>
      </c>
      <c r="Y81" s="120">
        <v>6230</v>
      </c>
    </row>
    <row r="82" spans="1:25" ht="24.75">
      <c r="A82" s="121">
        <v>1</v>
      </c>
      <c r="B82" s="5">
        <v>78</v>
      </c>
      <c r="C82" s="9" t="s">
        <v>903</v>
      </c>
      <c r="D82" s="9" t="s">
        <v>168</v>
      </c>
      <c r="E82" s="9" t="s">
        <v>813</v>
      </c>
      <c r="F82" s="9" t="s">
        <v>684</v>
      </c>
      <c r="G82" s="9" t="s">
        <v>814</v>
      </c>
      <c r="H82" s="9">
        <v>29</v>
      </c>
      <c r="I82" s="9" t="s">
        <v>561</v>
      </c>
      <c r="J82" s="9" t="s">
        <v>148</v>
      </c>
      <c r="K82" s="9" t="s">
        <v>815</v>
      </c>
      <c r="L82" s="9" t="s">
        <v>816</v>
      </c>
      <c r="M82" s="122" t="s">
        <v>575</v>
      </c>
      <c r="N82" s="127"/>
      <c r="O82" s="9" t="s">
        <v>148</v>
      </c>
      <c r="P82" s="108">
        <v>33848</v>
      </c>
      <c r="Q82" s="17" t="s">
        <v>236</v>
      </c>
      <c r="R82" s="9"/>
      <c r="S82" s="9">
        <v>0</v>
      </c>
      <c r="T82" s="9">
        <v>126</v>
      </c>
      <c r="U82" s="118">
        <f t="shared" si="1"/>
        <v>126</v>
      </c>
      <c r="V82" s="17">
        <v>1</v>
      </c>
      <c r="W82" s="9" t="s">
        <v>236</v>
      </c>
      <c r="X82" s="132"/>
      <c r="Y82" s="120" t="s">
        <v>817</v>
      </c>
    </row>
    <row r="83" spans="1:25" ht="24.75">
      <c r="A83" s="121">
        <v>1</v>
      </c>
      <c r="B83" s="5">
        <v>79</v>
      </c>
      <c r="C83" s="9" t="s">
        <v>903</v>
      </c>
      <c r="D83" s="9" t="s">
        <v>168</v>
      </c>
      <c r="E83" s="9" t="s">
        <v>813</v>
      </c>
      <c r="F83" s="9" t="s">
        <v>684</v>
      </c>
      <c r="G83" s="9" t="s">
        <v>818</v>
      </c>
      <c r="H83" s="9">
        <v>29</v>
      </c>
      <c r="I83" s="9" t="s">
        <v>561</v>
      </c>
      <c r="J83" s="9" t="s">
        <v>148</v>
      </c>
      <c r="K83" s="9" t="s">
        <v>819</v>
      </c>
      <c r="L83" s="9" t="s">
        <v>820</v>
      </c>
      <c r="M83" s="122" t="s">
        <v>575</v>
      </c>
      <c r="N83" s="127"/>
      <c r="O83" s="9" t="s">
        <v>148</v>
      </c>
      <c r="P83" s="108">
        <v>34700</v>
      </c>
      <c r="Q83" s="17" t="s">
        <v>236</v>
      </c>
      <c r="R83" s="9"/>
      <c r="S83" s="9">
        <v>0</v>
      </c>
      <c r="T83" s="9">
        <v>103</v>
      </c>
      <c r="U83" s="118">
        <f t="shared" si="1"/>
        <v>103</v>
      </c>
      <c r="V83" s="17">
        <v>1</v>
      </c>
      <c r="W83" s="9" t="s">
        <v>236</v>
      </c>
      <c r="X83" s="132"/>
      <c r="Y83" s="120" t="s">
        <v>821</v>
      </c>
    </row>
    <row r="84" spans="1:25" ht="24.75">
      <c r="A84" s="121">
        <v>1</v>
      </c>
      <c r="B84" s="5">
        <v>80</v>
      </c>
      <c r="C84" s="9" t="s">
        <v>903</v>
      </c>
      <c r="D84" s="9" t="s">
        <v>168</v>
      </c>
      <c r="E84" s="9" t="s">
        <v>813</v>
      </c>
      <c r="F84" s="9" t="s">
        <v>684</v>
      </c>
      <c r="G84" s="9" t="s">
        <v>822</v>
      </c>
      <c r="H84" s="9">
        <v>29</v>
      </c>
      <c r="I84" s="9" t="s">
        <v>561</v>
      </c>
      <c r="J84" s="9" t="s">
        <v>148</v>
      </c>
      <c r="K84" s="9" t="s">
        <v>823</v>
      </c>
      <c r="L84" s="9" t="s">
        <v>824</v>
      </c>
      <c r="M84" s="125" t="s">
        <v>825</v>
      </c>
      <c r="N84" s="127"/>
      <c r="O84" s="9" t="s">
        <v>148</v>
      </c>
      <c r="P84" s="108">
        <v>34335</v>
      </c>
      <c r="Q84" s="17" t="s">
        <v>564</v>
      </c>
      <c r="R84" s="9"/>
      <c r="S84" s="9">
        <v>1</v>
      </c>
      <c r="T84" s="9">
        <v>138</v>
      </c>
      <c r="U84" s="118">
        <f t="shared" si="1"/>
        <v>139</v>
      </c>
      <c r="V84" s="17">
        <v>2</v>
      </c>
      <c r="W84" s="9" t="s">
        <v>564</v>
      </c>
      <c r="X84" s="132" t="s">
        <v>826</v>
      </c>
      <c r="Y84" s="120">
        <v>4871</v>
      </c>
    </row>
    <row r="85" spans="1:25" ht="24.75">
      <c r="A85" s="121">
        <v>1</v>
      </c>
      <c r="B85" s="5">
        <v>81</v>
      </c>
      <c r="C85" s="9" t="s">
        <v>903</v>
      </c>
      <c r="D85" s="9" t="s">
        <v>168</v>
      </c>
      <c r="E85" s="9" t="s">
        <v>827</v>
      </c>
      <c r="F85" s="9" t="s">
        <v>684</v>
      </c>
      <c r="G85" s="9" t="s">
        <v>828</v>
      </c>
      <c r="H85" s="9">
        <v>29</v>
      </c>
      <c r="I85" s="9" t="s">
        <v>561</v>
      </c>
      <c r="J85" s="9" t="s">
        <v>148</v>
      </c>
      <c r="K85" s="9" t="s">
        <v>829</v>
      </c>
      <c r="L85" s="9" t="s">
        <v>830</v>
      </c>
      <c r="M85" s="122" t="s">
        <v>575</v>
      </c>
      <c r="N85" s="127"/>
      <c r="O85" s="9" t="s">
        <v>148</v>
      </c>
      <c r="P85" s="108">
        <v>42736</v>
      </c>
      <c r="Q85" s="17" t="s">
        <v>564</v>
      </c>
      <c r="R85" s="9"/>
      <c r="S85" s="9">
        <v>0</v>
      </c>
      <c r="T85" s="9">
        <v>33</v>
      </c>
      <c r="U85" s="118">
        <f t="shared" si="1"/>
        <v>33</v>
      </c>
      <c r="V85" s="17">
        <v>1</v>
      </c>
      <c r="W85" s="9" t="s">
        <v>564</v>
      </c>
      <c r="X85" s="132"/>
      <c r="Y85" s="120">
        <v>1186</v>
      </c>
    </row>
    <row r="86" spans="1:25" ht="24.75">
      <c r="A86" s="121">
        <v>1</v>
      </c>
      <c r="B86" s="5">
        <v>82</v>
      </c>
      <c r="C86" s="9" t="s">
        <v>903</v>
      </c>
      <c r="D86" s="9" t="s">
        <v>168</v>
      </c>
      <c r="E86" s="9" t="s">
        <v>831</v>
      </c>
      <c r="F86" s="9" t="s">
        <v>181</v>
      </c>
      <c r="G86" s="9" t="s">
        <v>832</v>
      </c>
      <c r="H86" s="9">
        <v>22</v>
      </c>
      <c r="I86" s="9" t="s">
        <v>561</v>
      </c>
      <c r="J86" s="9" t="s">
        <v>73</v>
      </c>
      <c r="K86" s="9" t="s">
        <v>833</v>
      </c>
      <c r="L86" s="9" t="s">
        <v>834</v>
      </c>
      <c r="M86" s="122" t="s">
        <v>575</v>
      </c>
      <c r="N86" s="127"/>
      <c r="O86" s="9" t="s">
        <v>149</v>
      </c>
      <c r="P86" s="108">
        <v>44927</v>
      </c>
      <c r="Q86" s="17" t="s">
        <v>589</v>
      </c>
      <c r="R86" s="9"/>
      <c r="S86" s="9">
        <v>0</v>
      </c>
      <c r="T86" s="9">
        <v>128</v>
      </c>
      <c r="U86" s="118">
        <f t="shared" si="1"/>
        <v>128</v>
      </c>
      <c r="V86" s="17">
        <v>1</v>
      </c>
      <c r="W86" s="9" t="s">
        <v>589</v>
      </c>
      <c r="X86" s="132"/>
      <c r="Y86" s="120">
        <v>2327</v>
      </c>
    </row>
    <row r="87" spans="1:25" ht="24">
      <c r="A87" s="121">
        <v>1</v>
      </c>
      <c r="B87" s="5">
        <v>83</v>
      </c>
      <c r="C87" s="9" t="s">
        <v>903</v>
      </c>
      <c r="D87" s="9" t="s">
        <v>168</v>
      </c>
      <c r="E87" s="9" t="s">
        <v>831</v>
      </c>
      <c r="F87" s="9" t="s">
        <v>181</v>
      </c>
      <c r="G87" s="9" t="s">
        <v>835</v>
      </c>
      <c r="H87" s="9">
        <v>22</v>
      </c>
      <c r="I87" s="9" t="s">
        <v>561</v>
      </c>
      <c r="J87" s="9" t="s">
        <v>73</v>
      </c>
      <c r="K87" s="115" t="s">
        <v>836</v>
      </c>
      <c r="L87" s="9" t="s">
        <v>837</v>
      </c>
      <c r="M87" s="122" t="s">
        <v>575</v>
      </c>
      <c r="N87" s="127"/>
      <c r="O87" s="9" t="s">
        <v>149</v>
      </c>
      <c r="P87" s="129">
        <v>33604</v>
      </c>
      <c r="Q87" s="17" t="s">
        <v>235</v>
      </c>
      <c r="R87" s="9"/>
      <c r="S87" s="9">
        <v>0</v>
      </c>
      <c r="T87" s="9">
        <v>80</v>
      </c>
      <c r="U87" s="118">
        <f t="shared" si="1"/>
        <v>80</v>
      </c>
      <c r="V87" s="17">
        <v>1</v>
      </c>
      <c r="W87" s="9" t="s">
        <v>235</v>
      </c>
      <c r="X87" s="132"/>
      <c r="Y87" s="120">
        <v>1869</v>
      </c>
    </row>
    <row r="88" spans="1:25" ht="24">
      <c r="A88" s="121">
        <v>1</v>
      </c>
      <c r="B88" s="5">
        <v>84</v>
      </c>
      <c r="C88" s="9" t="s">
        <v>903</v>
      </c>
      <c r="D88" s="9" t="s">
        <v>168</v>
      </c>
      <c r="E88" s="9" t="s">
        <v>558</v>
      </c>
      <c r="F88" s="9" t="s">
        <v>184</v>
      </c>
      <c r="G88" s="9" t="s">
        <v>838</v>
      </c>
      <c r="H88" s="9">
        <v>56</v>
      </c>
      <c r="I88" s="9" t="s">
        <v>561</v>
      </c>
      <c r="J88" s="9" t="s">
        <v>75</v>
      </c>
      <c r="K88" s="115" t="s">
        <v>839</v>
      </c>
      <c r="L88" s="9" t="s">
        <v>721</v>
      </c>
      <c r="M88" s="122" t="s">
        <v>575</v>
      </c>
      <c r="N88" s="127"/>
      <c r="O88" s="9" t="s">
        <v>75</v>
      </c>
      <c r="P88" s="108">
        <v>33239</v>
      </c>
      <c r="Q88" s="17" t="s">
        <v>235</v>
      </c>
      <c r="R88" s="9"/>
      <c r="S88" s="9">
        <v>0</v>
      </c>
      <c r="T88" s="9">
        <v>145</v>
      </c>
      <c r="U88" s="118">
        <f t="shared" si="1"/>
        <v>145</v>
      </c>
      <c r="V88" s="17">
        <v>3</v>
      </c>
      <c r="W88" s="9" t="s">
        <v>235</v>
      </c>
      <c r="X88" s="132"/>
      <c r="Y88" s="120">
        <v>4545</v>
      </c>
    </row>
    <row r="89" spans="1:25" ht="24">
      <c r="A89" s="121">
        <v>1</v>
      </c>
      <c r="B89" s="5">
        <v>85</v>
      </c>
      <c r="C89" s="9" t="s">
        <v>903</v>
      </c>
      <c r="D89" s="9" t="s">
        <v>168</v>
      </c>
      <c r="E89" s="9" t="s">
        <v>840</v>
      </c>
      <c r="F89" s="9" t="s">
        <v>185</v>
      </c>
      <c r="G89" s="9" t="s">
        <v>841</v>
      </c>
      <c r="H89" s="9">
        <v>56</v>
      </c>
      <c r="I89" s="9" t="s">
        <v>561</v>
      </c>
      <c r="J89" s="9" t="s">
        <v>76</v>
      </c>
      <c r="K89" s="115" t="s">
        <v>842</v>
      </c>
      <c r="L89" s="9" t="s">
        <v>843</v>
      </c>
      <c r="M89" s="122" t="s">
        <v>575</v>
      </c>
      <c r="N89" s="127"/>
      <c r="O89" s="9" t="s">
        <v>76</v>
      </c>
      <c r="P89" s="108">
        <v>35431</v>
      </c>
      <c r="Q89" s="17" t="s">
        <v>236</v>
      </c>
      <c r="R89" s="9"/>
      <c r="S89" s="9">
        <v>0</v>
      </c>
      <c r="T89" s="9">
        <v>91</v>
      </c>
      <c r="U89" s="118">
        <f t="shared" si="1"/>
        <v>91</v>
      </c>
      <c r="V89" s="17">
        <v>2</v>
      </c>
      <c r="W89" s="9" t="s">
        <v>236</v>
      </c>
      <c r="X89" s="132"/>
      <c r="Y89" s="120">
        <v>2668</v>
      </c>
    </row>
    <row r="90" spans="1:25" ht="24">
      <c r="A90" s="121">
        <v>1</v>
      </c>
      <c r="B90" s="5">
        <v>86</v>
      </c>
      <c r="C90" s="9" t="s">
        <v>903</v>
      </c>
      <c r="D90" s="9" t="s">
        <v>168</v>
      </c>
      <c r="E90" s="9" t="s">
        <v>840</v>
      </c>
      <c r="F90" s="9" t="s">
        <v>185</v>
      </c>
      <c r="G90" s="9" t="s">
        <v>844</v>
      </c>
      <c r="H90" s="9">
        <v>56</v>
      </c>
      <c r="I90" s="9" t="s">
        <v>561</v>
      </c>
      <c r="J90" s="9" t="s">
        <v>76</v>
      </c>
      <c r="K90" s="115" t="s">
        <v>845</v>
      </c>
      <c r="L90" s="9" t="s">
        <v>846</v>
      </c>
      <c r="M90" s="122" t="s">
        <v>575</v>
      </c>
      <c r="N90" s="127"/>
      <c r="O90" s="9" t="s">
        <v>76</v>
      </c>
      <c r="P90" s="108">
        <v>42736</v>
      </c>
      <c r="Q90" s="17" t="s">
        <v>234</v>
      </c>
      <c r="R90" s="9"/>
      <c r="S90" s="9">
        <v>0</v>
      </c>
      <c r="T90" s="9">
        <v>6</v>
      </c>
      <c r="U90" s="118">
        <f t="shared" si="1"/>
        <v>6</v>
      </c>
      <c r="V90" s="17">
        <v>1</v>
      </c>
      <c r="W90" s="9" t="s">
        <v>234</v>
      </c>
      <c r="X90" s="132"/>
      <c r="Y90" s="120">
        <v>107</v>
      </c>
    </row>
    <row r="91" spans="1:25" ht="24">
      <c r="A91" s="121">
        <v>1</v>
      </c>
      <c r="B91" s="5">
        <v>87</v>
      </c>
      <c r="C91" s="9" t="s">
        <v>903</v>
      </c>
      <c r="D91" s="9" t="s">
        <v>168</v>
      </c>
      <c r="E91" s="9" t="s">
        <v>840</v>
      </c>
      <c r="F91" s="9" t="s">
        <v>185</v>
      </c>
      <c r="G91" s="9" t="s">
        <v>847</v>
      </c>
      <c r="H91" s="9">
        <v>56</v>
      </c>
      <c r="I91" s="9" t="s">
        <v>561</v>
      </c>
      <c r="J91" s="9" t="s">
        <v>76</v>
      </c>
      <c r="K91" s="115" t="s">
        <v>848</v>
      </c>
      <c r="L91" s="9" t="s">
        <v>849</v>
      </c>
      <c r="M91" s="122" t="s">
        <v>575</v>
      </c>
      <c r="N91" s="127"/>
      <c r="O91" s="9" t="s">
        <v>76</v>
      </c>
      <c r="P91" s="108">
        <v>38353</v>
      </c>
      <c r="Q91" s="17" t="s">
        <v>236</v>
      </c>
      <c r="R91" s="9"/>
      <c r="S91" s="9">
        <v>0</v>
      </c>
      <c r="T91" s="9">
        <v>85</v>
      </c>
      <c r="U91" s="118">
        <f t="shared" si="1"/>
        <v>85</v>
      </c>
      <c r="V91" s="17">
        <v>1</v>
      </c>
      <c r="W91" s="9" t="s">
        <v>236</v>
      </c>
      <c r="X91" s="132"/>
      <c r="Y91" s="120">
        <v>2451</v>
      </c>
    </row>
    <row r="92" spans="1:25" ht="25.5">
      <c r="A92" s="121">
        <v>1</v>
      </c>
      <c r="B92" s="5">
        <v>88</v>
      </c>
      <c r="C92" s="9" t="s">
        <v>903</v>
      </c>
      <c r="D92" s="9" t="s">
        <v>168</v>
      </c>
      <c r="E92" s="9" t="s">
        <v>558</v>
      </c>
      <c r="F92" s="9" t="s">
        <v>850</v>
      </c>
      <c r="G92" s="9" t="s">
        <v>851</v>
      </c>
      <c r="H92" s="9">
        <v>35</v>
      </c>
      <c r="I92" s="9" t="s">
        <v>852</v>
      </c>
      <c r="J92" s="9" t="s">
        <v>65</v>
      </c>
      <c r="K92" s="115" t="s">
        <v>853</v>
      </c>
      <c r="L92" s="9" t="s">
        <v>231</v>
      </c>
      <c r="M92" s="122" t="s">
        <v>575</v>
      </c>
      <c r="N92" s="127"/>
      <c r="O92" s="9" t="s">
        <v>146</v>
      </c>
      <c r="P92" s="108">
        <v>25569</v>
      </c>
      <c r="Q92" s="17" t="s">
        <v>234</v>
      </c>
      <c r="R92" s="9"/>
      <c r="S92" s="9">
        <v>0</v>
      </c>
      <c r="T92" s="9">
        <v>0</v>
      </c>
      <c r="U92" s="118">
        <f t="shared" si="1"/>
        <v>0</v>
      </c>
      <c r="V92" s="17">
        <v>1</v>
      </c>
      <c r="W92" s="9" t="s">
        <v>234</v>
      </c>
      <c r="X92" s="119" t="s">
        <v>854</v>
      </c>
      <c r="Y92" s="120" t="s">
        <v>855</v>
      </c>
    </row>
    <row r="93" spans="1:25" ht="25.5">
      <c r="A93" s="121">
        <v>1</v>
      </c>
      <c r="B93" s="5">
        <v>89</v>
      </c>
      <c r="C93" s="9" t="s">
        <v>903</v>
      </c>
      <c r="D93" s="9" t="s">
        <v>168</v>
      </c>
      <c r="E93" s="9" t="s">
        <v>558</v>
      </c>
      <c r="F93" s="9" t="s">
        <v>850</v>
      </c>
      <c r="G93" s="9" t="s">
        <v>856</v>
      </c>
      <c r="H93" s="9">
        <v>35</v>
      </c>
      <c r="I93" s="9" t="s">
        <v>852</v>
      </c>
      <c r="J93" s="9" t="s">
        <v>65</v>
      </c>
      <c r="K93" s="115" t="s">
        <v>857</v>
      </c>
      <c r="L93" s="9" t="s">
        <v>232</v>
      </c>
      <c r="M93" s="122" t="s">
        <v>575</v>
      </c>
      <c r="N93" s="123"/>
      <c r="O93" s="9" t="s">
        <v>146</v>
      </c>
      <c r="P93" s="108"/>
      <c r="Q93" s="17" t="s">
        <v>234</v>
      </c>
      <c r="R93" s="9"/>
      <c r="S93" s="9">
        <v>0</v>
      </c>
      <c r="T93" s="9">
        <v>0</v>
      </c>
      <c r="U93" s="118">
        <f t="shared" si="1"/>
        <v>0</v>
      </c>
      <c r="V93" s="17">
        <v>1</v>
      </c>
      <c r="W93" s="9" t="s">
        <v>234</v>
      </c>
      <c r="X93" s="119" t="s">
        <v>858</v>
      </c>
      <c r="Y93" s="120" t="s">
        <v>575</v>
      </c>
    </row>
    <row r="94" spans="1:25" ht="30">
      <c r="A94" s="121">
        <v>1</v>
      </c>
      <c r="B94" s="5">
        <v>90</v>
      </c>
      <c r="C94" s="9" t="s">
        <v>903</v>
      </c>
      <c r="D94" s="9" t="s">
        <v>168</v>
      </c>
      <c r="E94" s="9" t="s">
        <v>558</v>
      </c>
      <c r="F94" s="9" t="s">
        <v>850</v>
      </c>
      <c r="G94" s="9" t="s">
        <v>859</v>
      </c>
      <c r="H94" s="9">
        <v>35</v>
      </c>
      <c r="I94" s="9" t="s">
        <v>852</v>
      </c>
      <c r="J94" s="9" t="s">
        <v>66</v>
      </c>
      <c r="K94" s="9" t="s">
        <v>860</v>
      </c>
      <c r="L94" s="9" t="s">
        <v>861</v>
      </c>
      <c r="M94" s="122" t="s">
        <v>575</v>
      </c>
      <c r="N94" s="123"/>
      <c r="O94" s="9" t="s">
        <v>146</v>
      </c>
      <c r="P94" s="108">
        <v>23377</v>
      </c>
      <c r="Q94" s="17" t="s">
        <v>862</v>
      </c>
      <c r="R94" s="9"/>
      <c r="S94" s="9">
        <v>0</v>
      </c>
      <c r="T94" s="9">
        <v>0</v>
      </c>
      <c r="U94" s="118">
        <f t="shared" si="1"/>
        <v>0</v>
      </c>
      <c r="V94" s="19" t="s">
        <v>950</v>
      </c>
      <c r="W94" s="9" t="s">
        <v>862</v>
      </c>
      <c r="X94" s="119" t="s">
        <v>602</v>
      </c>
      <c r="Y94" s="120" t="s">
        <v>575</v>
      </c>
    </row>
    <row r="95" spans="1:25" ht="30">
      <c r="A95" s="121">
        <v>1</v>
      </c>
      <c r="B95" s="5">
        <v>91</v>
      </c>
      <c r="C95" s="9" t="s">
        <v>903</v>
      </c>
      <c r="D95" s="9" t="s">
        <v>168</v>
      </c>
      <c r="E95" s="9" t="s">
        <v>558</v>
      </c>
      <c r="F95" s="9" t="s">
        <v>863</v>
      </c>
      <c r="G95" s="9" t="s">
        <v>864</v>
      </c>
      <c r="H95" s="9">
        <v>35</v>
      </c>
      <c r="I95" s="9" t="s">
        <v>852</v>
      </c>
      <c r="J95" s="9" t="s">
        <v>67</v>
      </c>
      <c r="K95" s="9" t="s">
        <v>865</v>
      </c>
      <c r="L95" s="9" t="s">
        <v>866</v>
      </c>
      <c r="M95" s="122" t="s">
        <v>575</v>
      </c>
      <c r="N95" s="123"/>
      <c r="O95" s="9" t="s">
        <v>146</v>
      </c>
      <c r="P95" s="108">
        <v>24473</v>
      </c>
      <c r="Q95" s="17" t="s">
        <v>237</v>
      </c>
      <c r="R95" s="9"/>
      <c r="S95" s="9">
        <v>0</v>
      </c>
      <c r="T95" s="9">
        <v>0</v>
      </c>
      <c r="U95" s="118">
        <f t="shared" si="1"/>
        <v>0</v>
      </c>
      <c r="V95" s="19" t="s">
        <v>950</v>
      </c>
      <c r="W95" s="9" t="s">
        <v>237</v>
      </c>
      <c r="X95" s="119" t="s">
        <v>679</v>
      </c>
      <c r="Y95" s="120" t="s">
        <v>575</v>
      </c>
    </row>
    <row r="96" spans="1:25" ht="24">
      <c r="A96" s="121">
        <v>1</v>
      </c>
      <c r="B96" s="5">
        <v>92</v>
      </c>
      <c r="C96" s="9" t="s">
        <v>903</v>
      </c>
      <c r="D96" s="9" t="s">
        <v>168</v>
      </c>
      <c r="E96" s="9" t="s">
        <v>558</v>
      </c>
      <c r="F96" s="9" t="s">
        <v>867</v>
      </c>
      <c r="G96" s="9" t="s">
        <v>868</v>
      </c>
      <c r="H96" s="9">
        <v>29</v>
      </c>
      <c r="I96" s="9" t="s">
        <v>852</v>
      </c>
      <c r="J96" s="9" t="s">
        <v>148</v>
      </c>
      <c r="K96" s="115" t="s">
        <v>869</v>
      </c>
      <c r="L96" s="9" t="s">
        <v>870</v>
      </c>
      <c r="M96" s="122" t="s">
        <v>575</v>
      </c>
      <c r="N96" s="123"/>
      <c r="O96" s="9" t="s">
        <v>148</v>
      </c>
      <c r="P96" s="108">
        <v>23012</v>
      </c>
      <c r="Q96" s="17" t="s">
        <v>237</v>
      </c>
      <c r="R96" s="9"/>
      <c r="S96" s="9">
        <v>0</v>
      </c>
      <c r="T96" s="9">
        <v>0</v>
      </c>
      <c r="U96" s="118">
        <f t="shared" si="1"/>
        <v>0</v>
      </c>
      <c r="V96" s="17">
        <v>1</v>
      </c>
      <c r="W96" s="9" t="s">
        <v>237</v>
      </c>
      <c r="X96" s="132"/>
      <c r="Y96" s="120" t="s">
        <v>575</v>
      </c>
    </row>
    <row r="97" spans="1:25" ht="24">
      <c r="A97" s="121">
        <v>1</v>
      </c>
      <c r="B97" s="5">
        <v>93</v>
      </c>
      <c r="C97" s="9" t="s">
        <v>903</v>
      </c>
      <c r="D97" s="9" t="s">
        <v>168</v>
      </c>
      <c r="E97" s="9" t="s">
        <v>558</v>
      </c>
      <c r="F97" s="9" t="s">
        <v>867</v>
      </c>
      <c r="G97" s="9" t="s">
        <v>871</v>
      </c>
      <c r="H97" s="9">
        <v>29</v>
      </c>
      <c r="I97" s="9" t="s">
        <v>194</v>
      </c>
      <c r="J97" s="9" t="s">
        <v>148</v>
      </c>
      <c r="K97" s="115" t="s">
        <v>872</v>
      </c>
      <c r="L97" s="9" t="s">
        <v>873</v>
      </c>
      <c r="M97" s="122" t="s">
        <v>575</v>
      </c>
      <c r="N97" s="123"/>
      <c r="O97" s="9" t="s">
        <v>148</v>
      </c>
      <c r="P97" s="108">
        <v>36161</v>
      </c>
      <c r="Q97" s="17" t="s">
        <v>237</v>
      </c>
      <c r="R97" s="9"/>
      <c r="S97" s="9">
        <v>0</v>
      </c>
      <c r="T97" s="9">
        <v>0</v>
      </c>
      <c r="U97" s="118">
        <f t="shared" si="1"/>
        <v>0</v>
      </c>
      <c r="V97" s="17">
        <v>1</v>
      </c>
      <c r="W97" s="9" t="s">
        <v>237</v>
      </c>
      <c r="X97" s="132"/>
      <c r="Y97" s="120" t="s">
        <v>575</v>
      </c>
    </row>
    <row r="98" spans="1:25" ht="24">
      <c r="A98" s="121">
        <v>1</v>
      </c>
      <c r="B98" s="5">
        <v>94</v>
      </c>
      <c r="C98" s="9" t="s">
        <v>903</v>
      </c>
      <c r="D98" s="9" t="s">
        <v>168</v>
      </c>
      <c r="E98" s="9" t="s">
        <v>558</v>
      </c>
      <c r="F98" s="9" t="s">
        <v>559</v>
      </c>
      <c r="G98" s="9" t="s">
        <v>874</v>
      </c>
      <c r="H98" s="9">
        <v>35</v>
      </c>
      <c r="I98" s="9" t="s">
        <v>194</v>
      </c>
      <c r="J98" s="9" t="s">
        <v>65</v>
      </c>
      <c r="K98" s="115" t="s">
        <v>875</v>
      </c>
      <c r="L98" s="9" t="s">
        <v>876</v>
      </c>
      <c r="M98" s="122" t="s">
        <v>575</v>
      </c>
      <c r="N98" s="123"/>
      <c r="O98" s="9" t="s">
        <v>146</v>
      </c>
      <c r="P98" s="108"/>
      <c r="Q98" s="17" t="s">
        <v>780</v>
      </c>
      <c r="R98" s="9"/>
      <c r="S98" s="9">
        <v>0</v>
      </c>
      <c r="T98" s="9">
        <v>0</v>
      </c>
      <c r="U98" s="118">
        <f t="shared" si="1"/>
        <v>0</v>
      </c>
      <c r="V98" s="17">
        <v>1</v>
      </c>
      <c r="W98" s="9" t="s">
        <v>780</v>
      </c>
      <c r="X98" s="132"/>
      <c r="Y98" s="120" t="s">
        <v>575</v>
      </c>
    </row>
    <row r="99" spans="1:25" ht="33.75">
      <c r="A99" s="121">
        <v>1</v>
      </c>
      <c r="B99" s="5">
        <v>95</v>
      </c>
      <c r="C99" s="9" t="s">
        <v>903</v>
      </c>
      <c r="D99" s="9" t="s">
        <v>168</v>
      </c>
      <c r="E99" s="9" t="s">
        <v>558</v>
      </c>
      <c r="F99" s="9" t="s">
        <v>597</v>
      </c>
      <c r="G99" s="9" t="s">
        <v>877</v>
      </c>
      <c r="H99" s="9">
        <v>35</v>
      </c>
      <c r="I99" s="9" t="s">
        <v>195</v>
      </c>
      <c r="J99" s="9" t="s">
        <v>66</v>
      </c>
      <c r="K99" s="115" t="s">
        <v>878</v>
      </c>
      <c r="L99" s="9" t="s">
        <v>879</v>
      </c>
      <c r="M99" s="125" t="s">
        <v>880</v>
      </c>
      <c r="N99" s="127"/>
      <c r="O99" s="9" t="s">
        <v>146</v>
      </c>
      <c r="P99" s="108"/>
      <c r="Q99" s="17" t="s">
        <v>237</v>
      </c>
      <c r="R99" s="9"/>
      <c r="S99" s="9">
        <v>1</v>
      </c>
      <c r="T99" s="9">
        <v>0</v>
      </c>
      <c r="U99" s="118">
        <f t="shared" si="1"/>
        <v>1</v>
      </c>
      <c r="V99" s="17">
        <v>1</v>
      </c>
      <c r="W99" s="9" t="s">
        <v>237</v>
      </c>
      <c r="X99" s="132"/>
      <c r="Y99" s="120" t="s">
        <v>575</v>
      </c>
    </row>
    <row r="100" spans="1:25" ht="33.75">
      <c r="A100" s="121">
        <v>1</v>
      </c>
      <c r="B100" s="5">
        <v>96</v>
      </c>
      <c r="C100" s="9" t="s">
        <v>903</v>
      </c>
      <c r="D100" s="9" t="s">
        <v>168</v>
      </c>
      <c r="E100" s="9" t="s">
        <v>558</v>
      </c>
      <c r="F100" s="9" t="s">
        <v>597</v>
      </c>
      <c r="G100" s="9" t="s">
        <v>881</v>
      </c>
      <c r="H100" s="9">
        <v>35</v>
      </c>
      <c r="I100" s="9" t="s">
        <v>195</v>
      </c>
      <c r="J100" s="9" t="s">
        <v>66</v>
      </c>
      <c r="K100" s="115" t="s">
        <v>882</v>
      </c>
      <c r="L100" s="9" t="s">
        <v>883</v>
      </c>
      <c r="M100" s="125" t="s">
        <v>884</v>
      </c>
      <c r="N100" s="127"/>
      <c r="O100" s="9" t="s">
        <v>146</v>
      </c>
      <c r="P100" s="108"/>
      <c r="Q100" s="17" t="s">
        <v>237</v>
      </c>
      <c r="R100" s="9"/>
      <c r="S100" s="9">
        <v>1</v>
      </c>
      <c r="T100" s="9">
        <v>0</v>
      </c>
      <c r="U100" s="118">
        <f t="shared" si="1"/>
        <v>1</v>
      </c>
      <c r="V100" s="17">
        <v>1</v>
      </c>
      <c r="W100" s="9" t="s">
        <v>237</v>
      </c>
      <c r="X100" s="132"/>
      <c r="Y100" s="120" t="s">
        <v>575</v>
      </c>
    </row>
    <row r="101" spans="1:25" ht="24">
      <c r="A101" s="121">
        <v>1</v>
      </c>
      <c r="B101" s="5">
        <v>97</v>
      </c>
      <c r="C101" s="9" t="s">
        <v>903</v>
      </c>
      <c r="D101" s="9" t="s">
        <v>168</v>
      </c>
      <c r="E101" s="9" t="s">
        <v>558</v>
      </c>
      <c r="F101" s="9" t="s">
        <v>597</v>
      </c>
      <c r="G101" s="9" t="s">
        <v>885</v>
      </c>
      <c r="H101" s="9">
        <v>35</v>
      </c>
      <c r="I101" s="9" t="s">
        <v>852</v>
      </c>
      <c r="J101" s="9" t="s">
        <v>66</v>
      </c>
      <c r="K101" s="115" t="s">
        <v>886</v>
      </c>
      <c r="L101" s="9" t="s">
        <v>887</v>
      </c>
      <c r="M101" s="122" t="s">
        <v>575</v>
      </c>
      <c r="N101" s="127"/>
      <c r="O101" s="9" t="s">
        <v>146</v>
      </c>
      <c r="P101" s="108"/>
      <c r="Q101" s="17" t="s">
        <v>237</v>
      </c>
      <c r="R101" s="9"/>
      <c r="S101" s="9">
        <v>1</v>
      </c>
      <c r="T101" s="9">
        <v>0</v>
      </c>
      <c r="U101" s="118">
        <f t="shared" si="1"/>
        <v>1</v>
      </c>
      <c r="V101" s="17">
        <v>1</v>
      </c>
      <c r="W101" s="9" t="s">
        <v>237</v>
      </c>
      <c r="X101" s="132"/>
      <c r="Y101" s="120" t="s">
        <v>575</v>
      </c>
    </row>
    <row r="102" spans="1:25" ht="24">
      <c r="A102" s="121">
        <v>1</v>
      </c>
      <c r="B102" s="5">
        <v>98</v>
      </c>
      <c r="C102" s="9" t="s">
        <v>903</v>
      </c>
      <c r="D102" s="9" t="s">
        <v>168</v>
      </c>
      <c r="E102" s="9" t="s">
        <v>558</v>
      </c>
      <c r="F102" s="9" t="s">
        <v>888</v>
      </c>
      <c r="G102" s="9" t="s">
        <v>889</v>
      </c>
      <c r="H102" s="9">
        <v>35</v>
      </c>
      <c r="I102" s="9" t="s">
        <v>195</v>
      </c>
      <c r="J102" s="9" t="s">
        <v>65</v>
      </c>
      <c r="K102" s="115" t="s">
        <v>890</v>
      </c>
      <c r="L102" s="9" t="s">
        <v>891</v>
      </c>
      <c r="M102" s="125" t="s">
        <v>892</v>
      </c>
      <c r="N102" s="123"/>
      <c r="O102" s="9" t="s">
        <v>146</v>
      </c>
      <c r="P102" s="108"/>
      <c r="Q102" s="17" t="s">
        <v>237</v>
      </c>
      <c r="R102" s="9"/>
      <c r="S102" s="9">
        <v>1</v>
      </c>
      <c r="T102" s="9">
        <v>0</v>
      </c>
      <c r="U102" s="118">
        <f t="shared" si="1"/>
        <v>1</v>
      </c>
      <c r="V102" s="17">
        <v>1</v>
      </c>
      <c r="W102" s="9" t="s">
        <v>237</v>
      </c>
      <c r="X102" s="132"/>
      <c r="Y102" s="120" t="s">
        <v>575</v>
      </c>
    </row>
    <row r="103" spans="1:25" ht="24">
      <c r="A103" s="121">
        <v>1</v>
      </c>
      <c r="B103" s="5">
        <v>99</v>
      </c>
      <c r="C103" s="9" t="s">
        <v>903</v>
      </c>
      <c r="D103" s="9" t="s">
        <v>168</v>
      </c>
      <c r="E103" s="9" t="s">
        <v>558</v>
      </c>
      <c r="F103" s="9" t="s">
        <v>684</v>
      </c>
      <c r="G103" s="9" t="s">
        <v>893</v>
      </c>
      <c r="H103" s="9">
        <v>29</v>
      </c>
      <c r="I103" s="9" t="s">
        <v>195</v>
      </c>
      <c r="J103" s="9" t="s">
        <v>71</v>
      </c>
      <c r="K103" s="115" t="s">
        <v>894</v>
      </c>
      <c r="L103" s="9" t="s">
        <v>895</v>
      </c>
      <c r="M103" s="125" t="s">
        <v>896</v>
      </c>
      <c r="N103" s="123"/>
      <c r="O103" s="9" t="s">
        <v>71</v>
      </c>
      <c r="P103" s="108">
        <v>33848</v>
      </c>
      <c r="Q103" s="17" t="s">
        <v>237</v>
      </c>
      <c r="R103" s="9"/>
      <c r="S103" s="9">
        <v>1</v>
      </c>
      <c r="T103" s="9">
        <v>0</v>
      </c>
      <c r="U103" s="118">
        <f t="shared" si="1"/>
        <v>1</v>
      </c>
      <c r="V103" s="17">
        <v>1</v>
      </c>
      <c r="W103" s="9" t="s">
        <v>237</v>
      </c>
      <c r="X103" s="132"/>
      <c r="Y103" s="120" t="s">
        <v>575</v>
      </c>
    </row>
    <row r="104" spans="1:25" ht="24">
      <c r="A104" s="121">
        <v>1</v>
      </c>
      <c r="B104" s="5">
        <v>100</v>
      </c>
      <c r="C104" s="9" t="s">
        <v>903</v>
      </c>
      <c r="D104" s="9" t="s">
        <v>168</v>
      </c>
      <c r="E104" s="9" t="s">
        <v>558</v>
      </c>
      <c r="F104" s="9" t="s">
        <v>897</v>
      </c>
      <c r="G104" s="9" t="s">
        <v>898</v>
      </c>
      <c r="H104" s="9">
        <v>56</v>
      </c>
      <c r="I104" s="9" t="s">
        <v>195</v>
      </c>
      <c r="J104" s="9" t="s">
        <v>76</v>
      </c>
      <c r="K104" s="115" t="s">
        <v>899</v>
      </c>
      <c r="L104" s="9" t="s">
        <v>900</v>
      </c>
      <c r="M104" s="125" t="s">
        <v>901</v>
      </c>
      <c r="N104" s="123"/>
      <c r="O104" s="9" t="s">
        <v>76</v>
      </c>
      <c r="P104" s="108">
        <v>42736</v>
      </c>
      <c r="Q104" s="17" t="s">
        <v>237</v>
      </c>
      <c r="R104" s="9"/>
      <c r="S104" s="9">
        <v>1</v>
      </c>
      <c r="T104" s="9">
        <v>0</v>
      </c>
      <c r="U104" s="118">
        <f t="shared" ref="U104:U107" si="2">S104+T104</f>
        <v>1</v>
      </c>
      <c r="V104" s="17">
        <v>1</v>
      </c>
      <c r="W104" s="9" t="s">
        <v>237</v>
      </c>
      <c r="X104" s="132"/>
      <c r="Y104" s="120" t="s">
        <v>575</v>
      </c>
    </row>
    <row r="105" spans="1:25" ht="30">
      <c r="A105" s="121">
        <v>1</v>
      </c>
      <c r="B105" s="5">
        <v>101</v>
      </c>
      <c r="C105" s="9" t="s">
        <v>903</v>
      </c>
      <c r="D105" s="9" t="s">
        <v>168</v>
      </c>
      <c r="E105" s="9" t="s">
        <v>558</v>
      </c>
      <c r="F105" s="9" t="s">
        <v>684</v>
      </c>
      <c r="G105" s="9" t="s">
        <v>941</v>
      </c>
      <c r="H105" s="9">
        <v>29</v>
      </c>
      <c r="I105" s="9" t="s">
        <v>852</v>
      </c>
      <c r="J105" s="9" t="s">
        <v>148</v>
      </c>
      <c r="K105" s="9" t="s">
        <v>686</v>
      </c>
      <c r="L105" s="9" t="s">
        <v>687</v>
      </c>
      <c r="M105" s="125" t="s">
        <v>688</v>
      </c>
      <c r="N105" s="127" t="s">
        <v>942</v>
      </c>
      <c r="O105" s="9" t="s">
        <v>689</v>
      </c>
      <c r="P105" s="126">
        <v>22647</v>
      </c>
      <c r="Q105" s="17" t="s">
        <v>564</v>
      </c>
      <c r="R105" s="9"/>
      <c r="S105" s="9">
        <v>0</v>
      </c>
      <c r="T105" s="9">
        <v>0</v>
      </c>
      <c r="U105" s="118">
        <f t="shared" si="2"/>
        <v>0</v>
      </c>
      <c r="V105" s="19" t="s">
        <v>943</v>
      </c>
      <c r="W105" s="9" t="s">
        <v>564</v>
      </c>
      <c r="X105" s="119" t="s">
        <v>690</v>
      </c>
      <c r="Y105" s="120">
        <v>2525</v>
      </c>
    </row>
    <row r="106" spans="1:25" ht="24">
      <c r="A106" s="121">
        <v>1</v>
      </c>
      <c r="B106" s="5">
        <v>102</v>
      </c>
      <c r="C106" s="9" t="s">
        <v>903</v>
      </c>
      <c r="D106" s="9" t="s">
        <v>168</v>
      </c>
      <c r="E106" s="9" t="s">
        <v>558</v>
      </c>
      <c r="F106" s="9" t="s">
        <v>888</v>
      </c>
      <c r="G106" s="9" t="s">
        <v>944</v>
      </c>
      <c r="H106" s="9">
        <v>35</v>
      </c>
      <c r="I106" s="9" t="s">
        <v>852</v>
      </c>
      <c r="J106" s="9" t="s">
        <v>65</v>
      </c>
      <c r="K106" s="115" t="s">
        <v>945</v>
      </c>
      <c r="L106" s="9" t="s">
        <v>891</v>
      </c>
      <c r="M106" s="125" t="s">
        <v>892</v>
      </c>
      <c r="N106" s="123" t="s">
        <v>946</v>
      </c>
      <c r="O106" s="9" t="s">
        <v>146</v>
      </c>
      <c r="P106" s="108"/>
      <c r="Q106" s="17" t="s">
        <v>237</v>
      </c>
      <c r="R106" s="9"/>
      <c r="S106" s="9">
        <v>0</v>
      </c>
      <c r="T106" s="9">
        <v>0</v>
      </c>
      <c r="U106" s="118">
        <f t="shared" si="2"/>
        <v>0</v>
      </c>
      <c r="V106" s="17">
        <v>1</v>
      </c>
      <c r="W106" s="9" t="s">
        <v>237</v>
      </c>
      <c r="X106" s="132"/>
      <c r="Y106" s="120" t="s">
        <v>575</v>
      </c>
    </row>
    <row r="107" spans="1:25" ht="25.5">
      <c r="A107" s="121">
        <v>1</v>
      </c>
      <c r="B107" s="5">
        <v>103</v>
      </c>
      <c r="C107" s="9" t="s">
        <v>903</v>
      </c>
      <c r="D107" s="9" t="s">
        <v>168</v>
      </c>
      <c r="E107" s="9" t="s">
        <v>734</v>
      </c>
      <c r="F107" s="9" t="s">
        <v>597</v>
      </c>
      <c r="G107" s="9" t="s">
        <v>947</v>
      </c>
      <c r="H107" s="9">
        <v>35</v>
      </c>
      <c r="I107" s="9" t="s">
        <v>194</v>
      </c>
      <c r="J107" s="9" t="s">
        <v>66</v>
      </c>
      <c r="K107" s="9" t="s">
        <v>948</v>
      </c>
      <c r="L107" s="9" t="s">
        <v>949</v>
      </c>
      <c r="M107" s="122" t="s">
        <v>575</v>
      </c>
      <c r="N107" s="127"/>
      <c r="O107" s="9" t="s">
        <v>146</v>
      </c>
      <c r="P107" s="108">
        <v>33604</v>
      </c>
      <c r="Q107" s="17" t="s">
        <v>237</v>
      </c>
      <c r="R107" s="9"/>
      <c r="S107" s="9">
        <v>0</v>
      </c>
      <c r="T107" s="9">
        <v>0</v>
      </c>
      <c r="U107" s="118">
        <f t="shared" si="2"/>
        <v>0</v>
      </c>
      <c r="V107" s="17">
        <v>1</v>
      </c>
      <c r="W107" s="9" t="s">
        <v>237</v>
      </c>
      <c r="X107" s="119" t="s">
        <v>750</v>
      </c>
      <c r="Y107" s="13" t="s">
        <v>575</v>
      </c>
    </row>
    <row r="108" spans="1:25" ht="15" thickBot="1"/>
    <row r="109" spans="1:25" ht="15.75" thickBot="1">
      <c r="C109" s="1" t="s">
        <v>902</v>
      </c>
      <c r="D109" s="133">
        <f>SUBTOTAL(9,A5:A107)</f>
        <v>103</v>
      </c>
      <c r="R109" s="1" t="s">
        <v>902</v>
      </c>
      <c r="S109" s="133">
        <f>SUBTOTAL(9,S5:S107)</f>
        <v>46</v>
      </c>
      <c r="T109" s="133">
        <f>SUBTOTAL(9,T5:T107)</f>
        <v>8372</v>
      </c>
      <c r="U109" s="133">
        <f>SUBTOTAL(9,U5:U107)</f>
        <v>8418</v>
      </c>
      <c r="V109" s="156">
        <f>SUBTOTAL(9,V5:V107)</f>
        <v>80</v>
      </c>
    </row>
  </sheetData>
  <autoFilter ref="A4:Y4" xr:uid="{00000000-0001-0000-0000-000000000000}"/>
  <mergeCells count="40">
    <mergeCell ref="V71:V72"/>
    <mergeCell ref="Y71:Y72"/>
    <mergeCell ref="V73:V74"/>
    <mergeCell ref="Y73:Y74"/>
    <mergeCell ref="V77:V78"/>
    <mergeCell ref="Q52:Q54"/>
    <mergeCell ref="V52:V54"/>
    <mergeCell ref="Y52:Y54"/>
    <mergeCell ref="V56:V57"/>
    <mergeCell ref="V62:V64"/>
    <mergeCell ref="Q47:Q48"/>
    <mergeCell ref="V47:V48"/>
    <mergeCell ref="Q49:Q51"/>
    <mergeCell ref="V49:V51"/>
    <mergeCell ref="Y49:Y51"/>
    <mergeCell ref="V30:V32"/>
    <mergeCell ref="Y30:Y32"/>
    <mergeCell ref="V33:V34"/>
    <mergeCell ref="Y33:Y34"/>
    <mergeCell ref="V65:V69"/>
    <mergeCell ref="Y35:Y37"/>
    <mergeCell ref="Y38:Y40"/>
    <mergeCell ref="Y41:Y43"/>
    <mergeCell ref="V21:V23"/>
    <mergeCell ref="Y21:Y23"/>
    <mergeCell ref="V24:V26"/>
    <mergeCell ref="Y24:Y26"/>
    <mergeCell ref="V27:V29"/>
    <mergeCell ref="Y27:Y28"/>
    <mergeCell ref="V12:V14"/>
    <mergeCell ref="Y12:Y14"/>
    <mergeCell ref="V15:V17"/>
    <mergeCell ref="Y15:Y16"/>
    <mergeCell ref="V18:V20"/>
    <mergeCell ref="Y18:Y19"/>
    <mergeCell ref="AB3:AL3"/>
    <mergeCell ref="Z2:AM2"/>
    <mergeCell ref="B1:Y1"/>
    <mergeCell ref="Z1:AM1"/>
    <mergeCell ref="V5:V7"/>
  </mergeCells>
  <pageMargins left="0.70866141732283472" right="0.70866141732283472" top="0.74803149606299213" bottom="0.74803149606299213" header="0.31496062992125984" footer="0.31496062992125984"/>
  <pageSetup paperSize="9" scale="1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81099-30F4-40A6-B1E1-2551F013DAD8}">
  <sheetPr>
    <pageSetUpPr fitToPage="1"/>
  </sheetPr>
  <dimension ref="A1:AG64"/>
  <sheetViews>
    <sheetView tabSelected="1" view="pageBreakPreview" zoomScale="90" zoomScaleNormal="100" zoomScaleSheetLayoutView="90" workbookViewId="0">
      <selection activeCell="F14" sqref="F14"/>
    </sheetView>
  </sheetViews>
  <sheetFormatPr baseColWidth="10" defaultColWidth="11.42578125" defaultRowHeight="14.25"/>
  <cols>
    <col min="1" max="1" width="2" style="1" customWidth="1"/>
    <col min="2" max="2" width="10" style="1" customWidth="1"/>
    <col min="3" max="3" width="14.42578125" style="1" customWidth="1"/>
    <col min="4" max="4" width="17.28515625" style="1" customWidth="1"/>
    <col min="5" max="5" width="20.140625" style="1" customWidth="1"/>
    <col min="6" max="6" width="10" style="1" customWidth="1"/>
    <col min="7" max="7" width="20.28515625" style="1" bestFit="1" customWidth="1"/>
    <col min="8" max="8" width="7.5703125" style="1" customWidth="1"/>
    <col min="9" max="9" width="20.140625" style="1" bestFit="1" customWidth="1"/>
    <col min="10" max="10" width="18.28515625" style="1" bestFit="1" customWidth="1"/>
    <col min="11" max="11" width="61.42578125" style="1" customWidth="1"/>
    <col min="12" max="13" width="21.85546875" style="1" customWidth="1"/>
    <col min="14" max="14" width="13.42578125" style="1" customWidth="1"/>
    <col min="15" max="15" width="14.28515625" style="1" customWidth="1"/>
    <col min="16" max="16" width="13.7109375" style="1" customWidth="1"/>
    <col min="17" max="18" width="17.42578125" style="1" customWidth="1"/>
    <col min="19" max="19" width="18.28515625" style="1" customWidth="1"/>
    <col min="20" max="20" width="49.5703125" style="1" customWidth="1"/>
    <col min="21" max="21" width="17" style="1" customWidth="1"/>
    <col min="22" max="32" width="11.42578125" style="1"/>
    <col min="33" max="33" width="31.42578125" style="1" customWidth="1"/>
    <col min="34" max="16384" width="11.42578125" style="1"/>
  </cols>
  <sheetData>
    <row r="1" spans="1:33" ht="87.75" customHeight="1" thickBot="1">
      <c r="B1" s="145" t="s">
        <v>904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6" t="s">
        <v>904</v>
      </c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</row>
    <row r="2" spans="1:33" ht="15.75" thickBot="1">
      <c r="T2" s="142" t="s">
        <v>940</v>
      </c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4"/>
    </row>
    <row r="3" spans="1:33" ht="15.75" thickBot="1">
      <c r="T3" s="138"/>
      <c r="U3" s="138"/>
      <c r="V3" s="139" t="s">
        <v>938</v>
      </c>
      <c r="W3" s="140"/>
      <c r="X3" s="140"/>
      <c r="Y3" s="140"/>
      <c r="Z3" s="140"/>
      <c r="AA3" s="140"/>
      <c r="AB3" s="140"/>
      <c r="AC3" s="140"/>
      <c r="AD3" s="140"/>
      <c r="AE3" s="140"/>
      <c r="AF3" s="141"/>
      <c r="AG3" s="138"/>
    </row>
    <row r="4" spans="1:33" ht="75.75" customHeight="1" thickBot="1">
      <c r="B4" s="2" t="s">
        <v>0</v>
      </c>
      <c r="C4" s="7" t="s">
        <v>254</v>
      </c>
      <c r="D4" s="7" t="s">
        <v>167</v>
      </c>
      <c r="E4" s="7" t="s">
        <v>171</v>
      </c>
      <c r="F4" s="7" t="s">
        <v>192</v>
      </c>
      <c r="G4" s="7" t="s">
        <v>25</v>
      </c>
      <c r="H4" s="7" t="s">
        <v>63</v>
      </c>
      <c r="I4" s="7" t="s">
        <v>109</v>
      </c>
      <c r="J4" s="7" t="s">
        <v>64</v>
      </c>
      <c r="K4" s="3" t="s">
        <v>1</v>
      </c>
      <c r="L4" s="4" t="s">
        <v>77</v>
      </c>
      <c r="M4" s="3" t="s">
        <v>2</v>
      </c>
      <c r="N4" s="4" t="s">
        <v>551</v>
      </c>
      <c r="O4" s="4" t="s">
        <v>514</v>
      </c>
      <c r="P4" s="4" t="s">
        <v>233</v>
      </c>
      <c r="Q4" s="3" t="s">
        <v>157</v>
      </c>
      <c r="R4" s="102" t="s">
        <v>258</v>
      </c>
      <c r="S4" s="6" t="s">
        <v>158</v>
      </c>
      <c r="T4" s="135" t="s">
        <v>936</v>
      </c>
      <c r="U4" s="135" t="s">
        <v>937</v>
      </c>
      <c r="V4" s="135">
        <v>2025</v>
      </c>
      <c r="W4" s="135">
        <v>2026</v>
      </c>
      <c r="X4" s="135">
        <v>2027</v>
      </c>
      <c r="Y4" s="135">
        <v>2028</v>
      </c>
      <c r="Z4" s="135">
        <v>2029</v>
      </c>
      <c r="AA4" s="135">
        <v>2030</v>
      </c>
      <c r="AB4" s="135">
        <v>2031</v>
      </c>
      <c r="AC4" s="135">
        <v>2032</v>
      </c>
      <c r="AD4" s="135">
        <v>2033</v>
      </c>
      <c r="AE4" s="135">
        <v>2034</v>
      </c>
      <c r="AF4" s="135">
        <v>2035</v>
      </c>
      <c r="AG4" s="135" t="s">
        <v>939</v>
      </c>
    </row>
    <row r="5" spans="1:33" ht="28.5" customHeight="1">
      <c r="A5" s="114">
        <v>1</v>
      </c>
      <c r="B5" s="5" t="s">
        <v>3</v>
      </c>
      <c r="C5" s="9" t="s">
        <v>903</v>
      </c>
      <c r="D5" s="9" t="s">
        <v>168</v>
      </c>
      <c r="E5" s="9" t="s">
        <v>172</v>
      </c>
      <c r="F5" s="9" t="s">
        <v>173</v>
      </c>
      <c r="G5" s="8" t="s">
        <v>26</v>
      </c>
      <c r="H5" s="8">
        <v>35</v>
      </c>
      <c r="I5" s="9" t="s">
        <v>110</v>
      </c>
      <c r="J5" s="10" t="s">
        <v>65</v>
      </c>
      <c r="K5" s="11" t="s">
        <v>113</v>
      </c>
      <c r="L5" s="10" t="s">
        <v>78</v>
      </c>
      <c r="M5" s="10" t="s">
        <v>146</v>
      </c>
      <c r="N5" s="107">
        <v>19268</v>
      </c>
      <c r="O5" s="147">
        <v>1</v>
      </c>
      <c r="P5" s="16" t="s">
        <v>235</v>
      </c>
      <c r="Q5" s="10" t="s">
        <v>150</v>
      </c>
      <c r="R5" s="103" t="s">
        <v>515</v>
      </c>
      <c r="S5" s="152">
        <v>1985</v>
      </c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</row>
    <row r="6" spans="1:33" ht="28.5" customHeight="1">
      <c r="A6" s="114">
        <v>1</v>
      </c>
      <c r="B6" s="5" t="s">
        <v>4</v>
      </c>
      <c r="C6" s="9" t="s">
        <v>903</v>
      </c>
      <c r="D6" s="9" t="s">
        <v>168</v>
      </c>
      <c r="E6" s="9" t="s">
        <v>172</v>
      </c>
      <c r="F6" s="9" t="s">
        <v>173</v>
      </c>
      <c r="G6" s="8" t="s">
        <v>88</v>
      </c>
      <c r="H6" s="8">
        <v>35</v>
      </c>
      <c r="I6" s="9" t="s">
        <v>110</v>
      </c>
      <c r="J6" s="10" t="s">
        <v>65</v>
      </c>
      <c r="K6" s="11" t="s">
        <v>113</v>
      </c>
      <c r="L6" s="10" t="s">
        <v>143</v>
      </c>
      <c r="M6" s="10" t="s">
        <v>146</v>
      </c>
      <c r="N6" s="107">
        <v>19268</v>
      </c>
      <c r="O6" s="149"/>
      <c r="P6" s="16" t="s">
        <v>235</v>
      </c>
      <c r="Q6" s="10" t="s">
        <v>150</v>
      </c>
      <c r="R6" s="103" t="s">
        <v>515</v>
      </c>
      <c r="S6" s="153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</row>
    <row r="7" spans="1:33" ht="28.5" customHeight="1">
      <c r="A7" s="114">
        <v>1</v>
      </c>
      <c r="B7" s="5" t="s">
        <v>5</v>
      </c>
      <c r="C7" s="9" t="s">
        <v>903</v>
      </c>
      <c r="D7" s="9" t="s">
        <v>168</v>
      </c>
      <c r="E7" s="9" t="s">
        <v>172</v>
      </c>
      <c r="F7" s="9" t="s">
        <v>173</v>
      </c>
      <c r="G7" s="8" t="s">
        <v>27</v>
      </c>
      <c r="H7" s="8">
        <v>35</v>
      </c>
      <c r="I7" s="9" t="s">
        <v>110</v>
      </c>
      <c r="J7" s="10" t="s">
        <v>65</v>
      </c>
      <c r="K7" s="11" t="s">
        <v>113</v>
      </c>
      <c r="L7" s="10" t="s">
        <v>79</v>
      </c>
      <c r="M7" s="10" t="s">
        <v>146</v>
      </c>
      <c r="N7" s="107">
        <v>19268</v>
      </c>
      <c r="O7" s="16">
        <v>1</v>
      </c>
      <c r="P7" s="100" t="s">
        <v>513</v>
      </c>
      <c r="Q7" s="10" t="s">
        <v>150</v>
      </c>
      <c r="R7" s="103" t="s">
        <v>516</v>
      </c>
      <c r="S7" s="154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</row>
    <row r="8" spans="1:33" ht="28.5" customHeight="1">
      <c r="A8" s="114">
        <v>1</v>
      </c>
      <c r="B8" s="5" t="s">
        <v>6</v>
      </c>
      <c r="C8" s="9" t="s">
        <v>903</v>
      </c>
      <c r="D8" s="9" t="s">
        <v>168</v>
      </c>
      <c r="E8" s="9" t="s">
        <v>172</v>
      </c>
      <c r="F8" s="9" t="s">
        <v>173</v>
      </c>
      <c r="G8" s="8" t="s">
        <v>28</v>
      </c>
      <c r="H8" s="8">
        <v>35</v>
      </c>
      <c r="I8" s="9" t="s">
        <v>110</v>
      </c>
      <c r="J8" s="10" t="s">
        <v>65</v>
      </c>
      <c r="K8" s="11" t="s">
        <v>114</v>
      </c>
      <c r="L8" s="10" t="s">
        <v>935</v>
      </c>
      <c r="M8" s="10" t="s">
        <v>146</v>
      </c>
      <c r="N8" s="107"/>
      <c r="O8" s="16">
        <v>1</v>
      </c>
      <c r="P8" s="16" t="s">
        <v>234</v>
      </c>
      <c r="Q8" s="10" t="s">
        <v>151</v>
      </c>
      <c r="R8" s="103" t="s">
        <v>517</v>
      </c>
      <c r="S8" s="12">
        <v>618</v>
      </c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</row>
    <row r="9" spans="1:33" ht="28.5" customHeight="1">
      <c r="A9" s="114">
        <v>1</v>
      </c>
      <c r="B9" s="5" t="s">
        <v>7</v>
      </c>
      <c r="C9" s="9" t="s">
        <v>903</v>
      </c>
      <c r="D9" s="105" t="s">
        <v>906</v>
      </c>
      <c r="E9" s="9" t="s">
        <v>172</v>
      </c>
      <c r="F9" s="9" t="s">
        <v>173</v>
      </c>
      <c r="G9" s="8" t="s">
        <v>29</v>
      </c>
      <c r="H9" s="8">
        <v>35</v>
      </c>
      <c r="I9" s="9" t="s">
        <v>110</v>
      </c>
      <c r="J9" s="10" t="s">
        <v>65</v>
      </c>
      <c r="K9" s="11" t="s">
        <v>115</v>
      </c>
      <c r="L9" s="10" t="s">
        <v>269</v>
      </c>
      <c r="M9" s="10" t="s">
        <v>146</v>
      </c>
      <c r="N9" s="108">
        <v>33970</v>
      </c>
      <c r="O9" s="17">
        <v>1</v>
      </c>
      <c r="P9" s="17" t="s">
        <v>236</v>
      </c>
      <c r="Q9" s="10" t="s">
        <v>152</v>
      </c>
      <c r="R9" s="103" t="s">
        <v>518</v>
      </c>
      <c r="S9" s="13" t="s">
        <v>159</v>
      </c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</row>
    <row r="10" spans="1:33" ht="28.5" customHeight="1">
      <c r="A10" s="114">
        <v>1</v>
      </c>
      <c r="B10" s="5" t="s">
        <v>8</v>
      </c>
      <c r="C10" s="9" t="s">
        <v>903</v>
      </c>
      <c r="D10" s="105" t="s">
        <v>907</v>
      </c>
      <c r="E10" s="9" t="s">
        <v>172</v>
      </c>
      <c r="F10" s="9" t="s">
        <v>174</v>
      </c>
      <c r="G10" s="8" t="s">
        <v>30</v>
      </c>
      <c r="H10" s="8">
        <v>35</v>
      </c>
      <c r="I10" s="9" t="s">
        <v>110</v>
      </c>
      <c r="J10" s="10" t="s">
        <v>66</v>
      </c>
      <c r="K10" s="11" t="s">
        <v>116</v>
      </c>
      <c r="L10" s="10" t="s">
        <v>78</v>
      </c>
      <c r="M10" s="10" t="s">
        <v>146</v>
      </c>
      <c r="N10" s="108">
        <v>25204</v>
      </c>
      <c r="O10" s="150">
        <v>1</v>
      </c>
      <c r="P10" s="17" t="s">
        <v>234</v>
      </c>
      <c r="Q10" s="10" t="s">
        <v>153</v>
      </c>
      <c r="R10" s="103" t="s">
        <v>519</v>
      </c>
      <c r="S10" s="155">
        <v>4326</v>
      </c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</row>
    <row r="11" spans="1:33" ht="28.5" customHeight="1">
      <c r="A11" s="114">
        <v>1</v>
      </c>
      <c r="B11" s="5" t="s">
        <v>9</v>
      </c>
      <c r="C11" s="9" t="s">
        <v>903</v>
      </c>
      <c r="D11" s="105" t="s">
        <v>907</v>
      </c>
      <c r="E11" s="9" t="s">
        <v>172</v>
      </c>
      <c r="F11" s="9" t="s">
        <v>174</v>
      </c>
      <c r="G11" s="8" t="s">
        <v>31</v>
      </c>
      <c r="H11" s="8">
        <v>35</v>
      </c>
      <c r="I11" s="9" t="s">
        <v>110</v>
      </c>
      <c r="J11" s="10" t="s">
        <v>66</v>
      </c>
      <c r="K11" s="11" t="s">
        <v>116</v>
      </c>
      <c r="L11" s="10" t="s">
        <v>80</v>
      </c>
      <c r="M11" s="10" t="s">
        <v>146</v>
      </c>
      <c r="N11" s="108">
        <v>25204</v>
      </c>
      <c r="O11" s="149"/>
      <c r="P11" s="17" t="s">
        <v>234</v>
      </c>
      <c r="Q11" s="10" t="s">
        <v>153</v>
      </c>
      <c r="R11" s="103" t="s">
        <v>519</v>
      </c>
      <c r="S11" s="154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</row>
    <row r="12" spans="1:33" ht="28.5" customHeight="1">
      <c r="A12" s="114">
        <v>1</v>
      </c>
      <c r="B12" s="5" t="s">
        <v>10</v>
      </c>
      <c r="C12" s="9" t="s">
        <v>903</v>
      </c>
      <c r="D12" s="9" t="s">
        <v>168</v>
      </c>
      <c r="E12" s="9" t="s">
        <v>172</v>
      </c>
      <c r="F12" s="9" t="s">
        <v>174</v>
      </c>
      <c r="G12" s="8" t="s">
        <v>32</v>
      </c>
      <c r="H12" s="8">
        <v>35</v>
      </c>
      <c r="I12" s="9" t="s">
        <v>110</v>
      </c>
      <c r="J12" s="10" t="s">
        <v>66</v>
      </c>
      <c r="K12" s="11" t="s">
        <v>117</v>
      </c>
      <c r="L12" s="10" t="s">
        <v>81</v>
      </c>
      <c r="M12" s="10" t="s">
        <v>146</v>
      </c>
      <c r="N12" s="108">
        <v>32874</v>
      </c>
      <c r="O12" s="150">
        <v>1</v>
      </c>
      <c r="P12" s="17" t="s">
        <v>234</v>
      </c>
      <c r="Q12" s="10" t="s">
        <v>152</v>
      </c>
      <c r="R12" s="103" t="s">
        <v>520</v>
      </c>
      <c r="S12" s="155">
        <v>3200</v>
      </c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</row>
    <row r="13" spans="1:33" ht="28.5" customHeight="1">
      <c r="A13" s="114">
        <v>1</v>
      </c>
      <c r="B13" s="5" t="s">
        <v>11</v>
      </c>
      <c r="C13" s="9" t="s">
        <v>903</v>
      </c>
      <c r="D13" s="9" t="s">
        <v>168</v>
      </c>
      <c r="E13" s="9" t="s">
        <v>172</v>
      </c>
      <c r="F13" s="9" t="s">
        <v>174</v>
      </c>
      <c r="G13" s="8" t="s">
        <v>33</v>
      </c>
      <c r="H13" s="8">
        <v>35</v>
      </c>
      <c r="I13" s="9" t="s">
        <v>110</v>
      </c>
      <c r="J13" s="10" t="s">
        <v>66</v>
      </c>
      <c r="K13" s="11" t="s">
        <v>117</v>
      </c>
      <c r="L13" s="10" t="s">
        <v>82</v>
      </c>
      <c r="M13" s="10" t="s">
        <v>146</v>
      </c>
      <c r="N13" s="108">
        <v>32874</v>
      </c>
      <c r="O13" s="149"/>
      <c r="P13" s="17" t="s">
        <v>234</v>
      </c>
      <c r="Q13" s="10" t="s">
        <v>152</v>
      </c>
      <c r="R13" s="103" t="s">
        <v>520</v>
      </c>
      <c r="S13" s="154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</row>
    <row r="14" spans="1:33" ht="28.5" customHeight="1">
      <c r="A14" s="114">
        <v>1</v>
      </c>
      <c r="B14" s="5" t="s">
        <v>12</v>
      </c>
      <c r="C14" s="9" t="s">
        <v>903</v>
      </c>
      <c r="D14" s="9" t="s">
        <v>168</v>
      </c>
      <c r="E14" s="9" t="s">
        <v>175</v>
      </c>
      <c r="F14" s="9" t="s">
        <v>174</v>
      </c>
      <c r="G14" s="8" t="s">
        <v>34</v>
      </c>
      <c r="H14" s="8">
        <v>35</v>
      </c>
      <c r="I14" s="9" t="s">
        <v>110</v>
      </c>
      <c r="J14" s="10" t="s">
        <v>66</v>
      </c>
      <c r="K14" s="11" t="s">
        <v>118</v>
      </c>
      <c r="L14" s="10" t="s">
        <v>83</v>
      </c>
      <c r="M14" s="10" t="s">
        <v>146</v>
      </c>
      <c r="N14" s="109">
        <v>34242</v>
      </c>
      <c r="O14" s="17">
        <v>1</v>
      </c>
      <c r="P14" s="17" t="s">
        <v>234</v>
      </c>
      <c r="Q14" s="10" t="s">
        <v>154</v>
      </c>
      <c r="R14" s="103" t="s">
        <v>521</v>
      </c>
      <c r="S14" s="13" t="s">
        <v>154</v>
      </c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</row>
    <row r="15" spans="1:33" ht="28.5" customHeight="1">
      <c r="A15" s="114">
        <v>1</v>
      </c>
      <c r="B15" s="5" t="s">
        <v>13</v>
      </c>
      <c r="C15" s="9" t="s">
        <v>903</v>
      </c>
      <c r="D15" s="9" t="s">
        <v>168</v>
      </c>
      <c r="E15" s="9" t="s">
        <v>172</v>
      </c>
      <c r="F15" s="9" t="s">
        <v>176</v>
      </c>
      <c r="G15" s="8" t="s">
        <v>35</v>
      </c>
      <c r="H15" s="8">
        <v>35</v>
      </c>
      <c r="I15" s="9" t="s">
        <v>110</v>
      </c>
      <c r="J15" s="10" t="s">
        <v>67</v>
      </c>
      <c r="K15" s="11" t="s">
        <v>119</v>
      </c>
      <c r="L15" s="10" t="s">
        <v>78</v>
      </c>
      <c r="M15" s="10" t="s">
        <v>146</v>
      </c>
      <c r="N15" s="110">
        <v>25204</v>
      </c>
      <c r="O15" s="150">
        <v>1</v>
      </c>
      <c r="P15" s="17" t="s">
        <v>234</v>
      </c>
      <c r="Q15" s="10" t="s">
        <v>153</v>
      </c>
      <c r="R15" s="20" t="s">
        <v>255</v>
      </c>
      <c r="S15" s="155">
        <v>4714</v>
      </c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</row>
    <row r="16" spans="1:33" ht="28.5" customHeight="1">
      <c r="A16" s="114">
        <v>1</v>
      </c>
      <c r="B16" s="5" t="s">
        <v>14</v>
      </c>
      <c r="C16" s="9" t="s">
        <v>903</v>
      </c>
      <c r="D16" s="9" t="s">
        <v>168</v>
      </c>
      <c r="E16" s="9" t="s">
        <v>172</v>
      </c>
      <c r="F16" s="9" t="s">
        <v>176</v>
      </c>
      <c r="G16" s="8" t="s">
        <v>89</v>
      </c>
      <c r="H16" s="8">
        <v>35</v>
      </c>
      <c r="I16" s="9" t="s">
        <v>110</v>
      </c>
      <c r="J16" s="10" t="s">
        <v>67</v>
      </c>
      <c r="K16" s="11" t="s">
        <v>119</v>
      </c>
      <c r="L16" s="10" t="s">
        <v>144</v>
      </c>
      <c r="M16" s="10" t="s">
        <v>146</v>
      </c>
      <c r="N16" s="110">
        <v>25204</v>
      </c>
      <c r="O16" s="148"/>
      <c r="P16" s="17" t="s">
        <v>234</v>
      </c>
      <c r="Q16" s="10" t="s">
        <v>153</v>
      </c>
      <c r="R16" s="20" t="s">
        <v>255</v>
      </c>
      <c r="S16" s="153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</row>
    <row r="17" spans="1:33" ht="28.5" customHeight="1">
      <c r="A17" s="114">
        <v>1</v>
      </c>
      <c r="B17" s="5" t="s">
        <v>15</v>
      </c>
      <c r="C17" s="9" t="s">
        <v>903</v>
      </c>
      <c r="D17" s="9" t="s">
        <v>168</v>
      </c>
      <c r="E17" s="9" t="s">
        <v>172</v>
      </c>
      <c r="F17" s="9" t="s">
        <v>176</v>
      </c>
      <c r="G17" s="8" t="s">
        <v>36</v>
      </c>
      <c r="H17" s="8">
        <v>35</v>
      </c>
      <c r="I17" s="9" t="s">
        <v>110</v>
      </c>
      <c r="J17" s="10" t="s">
        <v>67</v>
      </c>
      <c r="K17" s="11" t="s">
        <v>119</v>
      </c>
      <c r="L17" s="10" t="s">
        <v>84</v>
      </c>
      <c r="M17" s="10" t="s">
        <v>146</v>
      </c>
      <c r="N17" s="110">
        <v>25204</v>
      </c>
      <c r="O17" s="149"/>
      <c r="P17" s="17" t="s">
        <v>234</v>
      </c>
      <c r="Q17" s="10" t="s">
        <v>153</v>
      </c>
      <c r="R17" s="20" t="s">
        <v>255</v>
      </c>
      <c r="S17" s="154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  <c r="AG17" s="136"/>
    </row>
    <row r="18" spans="1:33" ht="28.5" customHeight="1">
      <c r="A18" s="114">
        <v>1</v>
      </c>
      <c r="B18" s="5" t="s">
        <v>16</v>
      </c>
      <c r="C18" s="9" t="s">
        <v>903</v>
      </c>
      <c r="D18" s="9" t="s">
        <v>168</v>
      </c>
      <c r="E18" s="9" t="s">
        <v>177</v>
      </c>
      <c r="F18" s="9" t="s">
        <v>176</v>
      </c>
      <c r="G18" s="8" t="s">
        <v>37</v>
      </c>
      <c r="H18" s="8">
        <v>35</v>
      </c>
      <c r="I18" s="9" t="s">
        <v>110</v>
      </c>
      <c r="J18" s="10" t="s">
        <v>67</v>
      </c>
      <c r="K18" s="11" t="s">
        <v>120</v>
      </c>
      <c r="L18" s="10" t="s">
        <v>908</v>
      </c>
      <c r="M18" s="10" t="s">
        <v>146</v>
      </c>
      <c r="N18" s="108">
        <v>35431</v>
      </c>
      <c r="O18" s="17">
        <v>1</v>
      </c>
      <c r="P18" s="17" t="s">
        <v>234</v>
      </c>
      <c r="Q18" s="10" t="s">
        <v>155</v>
      </c>
      <c r="R18" s="20" t="s">
        <v>522</v>
      </c>
      <c r="S18" s="13">
        <v>550</v>
      </c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</row>
    <row r="19" spans="1:33" ht="28.5" customHeight="1">
      <c r="A19" s="114">
        <v>1</v>
      </c>
      <c r="B19" s="5" t="s">
        <v>17</v>
      </c>
      <c r="C19" s="9" t="s">
        <v>903</v>
      </c>
      <c r="D19" s="105" t="s">
        <v>906</v>
      </c>
      <c r="E19" s="9" t="s">
        <v>172</v>
      </c>
      <c r="F19" s="9" t="s">
        <v>176</v>
      </c>
      <c r="G19" s="8" t="s">
        <v>38</v>
      </c>
      <c r="H19" s="8">
        <v>35</v>
      </c>
      <c r="I19" s="9" t="s">
        <v>110</v>
      </c>
      <c r="J19" s="10" t="s">
        <v>67</v>
      </c>
      <c r="K19" s="11" t="s">
        <v>121</v>
      </c>
      <c r="L19" s="10" t="s">
        <v>340</v>
      </c>
      <c r="M19" s="10" t="s">
        <v>146</v>
      </c>
      <c r="N19" s="111">
        <v>26299</v>
      </c>
      <c r="O19" s="17">
        <v>1</v>
      </c>
      <c r="P19" s="17" t="s">
        <v>234</v>
      </c>
      <c r="Q19" s="10" t="s">
        <v>152</v>
      </c>
      <c r="R19" s="20" t="s">
        <v>523</v>
      </c>
      <c r="S19" s="13">
        <v>2980</v>
      </c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</row>
    <row r="20" spans="1:33" ht="28.5" customHeight="1">
      <c r="A20" s="114">
        <v>1</v>
      </c>
      <c r="B20" s="5" t="s">
        <v>18</v>
      </c>
      <c r="C20" s="9" t="s">
        <v>903</v>
      </c>
      <c r="D20" s="9" t="s">
        <v>168</v>
      </c>
      <c r="E20" s="9" t="s">
        <v>178</v>
      </c>
      <c r="F20" s="9" t="s">
        <v>179</v>
      </c>
      <c r="G20" s="8" t="s">
        <v>39</v>
      </c>
      <c r="H20" s="8">
        <v>35</v>
      </c>
      <c r="I20" s="9" t="s">
        <v>110</v>
      </c>
      <c r="J20" s="10" t="s">
        <v>68</v>
      </c>
      <c r="K20" s="11" t="s">
        <v>122</v>
      </c>
      <c r="L20" s="10" t="s">
        <v>909</v>
      </c>
      <c r="M20" s="10" t="s">
        <v>68</v>
      </c>
      <c r="N20" s="110">
        <v>35431</v>
      </c>
      <c r="O20" s="17">
        <v>1</v>
      </c>
      <c r="P20" s="17" t="s">
        <v>234</v>
      </c>
      <c r="Q20" s="10" t="s">
        <v>152</v>
      </c>
      <c r="R20" s="20" t="s">
        <v>524</v>
      </c>
      <c r="S20" s="13">
        <v>2880</v>
      </c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</row>
    <row r="21" spans="1:33" ht="28.5" customHeight="1">
      <c r="A21" s="114">
        <v>1</v>
      </c>
      <c r="B21" s="5" t="s">
        <v>19</v>
      </c>
      <c r="C21" s="9" t="s">
        <v>903</v>
      </c>
      <c r="D21" s="9" t="s">
        <v>168</v>
      </c>
      <c r="E21" s="9" t="s">
        <v>172</v>
      </c>
      <c r="F21" s="9" t="s">
        <v>179</v>
      </c>
      <c r="G21" s="8" t="s">
        <v>40</v>
      </c>
      <c r="H21" s="8">
        <v>35</v>
      </c>
      <c r="I21" s="9" t="s">
        <v>110</v>
      </c>
      <c r="J21" s="10" t="s">
        <v>69</v>
      </c>
      <c r="K21" s="11" t="s">
        <v>123</v>
      </c>
      <c r="L21" s="10" t="s">
        <v>910</v>
      </c>
      <c r="M21" s="10" t="s">
        <v>147</v>
      </c>
      <c r="N21" s="108">
        <v>36892</v>
      </c>
      <c r="O21" s="17">
        <v>1</v>
      </c>
      <c r="P21" s="17" t="s">
        <v>234</v>
      </c>
      <c r="Q21" s="10" t="s">
        <v>152</v>
      </c>
      <c r="R21" s="20" t="s">
        <v>525</v>
      </c>
      <c r="S21" s="13">
        <v>1250</v>
      </c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</row>
    <row r="22" spans="1:33" ht="28.5" customHeight="1">
      <c r="A22" s="114">
        <v>1</v>
      </c>
      <c r="B22" s="5" t="s">
        <v>20</v>
      </c>
      <c r="C22" s="9" t="s">
        <v>903</v>
      </c>
      <c r="D22" s="9" t="s">
        <v>168</v>
      </c>
      <c r="E22" s="9" t="s">
        <v>172</v>
      </c>
      <c r="F22" s="9" t="s">
        <v>180</v>
      </c>
      <c r="G22" s="8" t="s">
        <v>41</v>
      </c>
      <c r="H22" s="8">
        <v>29</v>
      </c>
      <c r="I22" s="9" t="s">
        <v>110</v>
      </c>
      <c r="J22" s="10" t="s">
        <v>70</v>
      </c>
      <c r="K22" s="11" t="s">
        <v>124</v>
      </c>
      <c r="L22" s="10" t="s">
        <v>911</v>
      </c>
      <c r="M22" s="10" t="s">
        <v>148</v>
      </c>
      <c r="N22" s="108">
        <v>23377</v>
      </c>
      <c r="O22" s="17">
        <v>1</v>
      </c>
      <c r="P22" s="17" t="s">
        <v>234</v>
      </c>
      <c r="Q22" s="10" t="s">
        <v>152</v>
      </c>
      <c r="R22" s="104" t="s">
        <v>526</v>
      </c>
      <c r="S22" s="13">
        <v>2453</v>
      </c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</row>
    <row r="23" spans="1:33" ht="28.5" customHeight="1">
      <c r="A23" s="114">
        <v>1</v>
      </c>
      <c r="B23" s="5" t="s">
        <v>21</v>
      </c>
      <c r="C23" s="9" t="s">
        <v>903</v>
      </c>
      <c r="D23" s="9" t="s">
        <v>168</v>
      </c>
      <c r="E23" s="9" t="s">
        <v>172</v>
      </c>
      <c r="F23" s="9" t="s">
        <v>180</v>
      </c>
      <c r="G23" s="8" t="s">
        <v>42</v>
      </c>
      <c r="H23" s="8">
        <v>29</v>
      </c>
      <c r="I23" s="9" t="s">
        <v>110</v>
      </c>
      <c r="J23" s="10" t="s">
        <v>70</v>
      </c>
      <c r="K23" s="11" t="s">
        <v>125</v>
      </c>
      <c r="L23" s="10" t="s">
        <v>350</v>
      </c>
      <c r="M23" s="10" t="s">
        <v>148</v>
      </c>
      <c r="N23" s="108">
        <v>24838</v>
      </c>
      <c r="O23" s="17">
        <v>1</v>
      </c>
      <c r="P23" s="17" t="s">
        <v>234</v>
      </c>
      <c r="Q23" s="10" t="s">
        <v>153</v>
      </c>
      <c r="R23" s="20" t="s">
        <v>527</v>
      </c>
      <c r="S23" s="13">
        <v>3033</v>
      </c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</row>
    <row r="24" spans="1:33" ht="28.5" customHeight="1">
      <c r="A24" s="114">
        <v>1</v>
      </c>
      <c r="B24" s="5" t="s">
        <v>22</v>
      </c>
      <c r="C24" s="9" t="s">
        <v>903</v>
      </c>
      <c r="D24" s="9" t="s">
        <v>168</v>
      </c>
      <c r="E24" s="9" t="s">
        <v>172</v>
      </c>
      <c r="F24" s="9" t="s">
        <v>180</v>
      </c>
      <c r="G24" s="8" t="s">
        <v>43</v>
      </c>
      <c r="H24" s="8">
        <v>29</v>
      </c>
      <c r="I24" s="9" t="s">
        <v>110</v>
      </c>
      <c r="J24" s="10" t="s">
        <v>70</v>
      </c>
      <c r="K24" s="11" t="s">
        <v>126</v>
      </c>
      <c r="L24" s="10" t="s">
        <v>408</v>
      </c>
      <c r="M24" s="10" t="s">
        <v>148</v>
      </c>
      <c r="N24" s="108">
        <v>35431</v>
      </c>
      <c r="O24" s="17">
        <v>1</v>
      </c>
      <c r="P24" s="17" t="s">
        <v>237</v>
      </c>
      <c r="Q24" s="10" t="s">
        <v>156</v>
      </c>
      <c r="R24" s="20" t="s">
        <v>528</v>
      </c>
      <c r="S24" s="13">
        <v>2750</v>
      </c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</row>
    <row r="25" spans="1:33" ht="28.5" customHeight="1">
      <c r="A25" s="114">
        <v>1</v>
      </c>
      <c r="B25" s="5" t="s">
        <v>23</v>
      </c>
      <c r="C25" s="9" t="s">
        <v>903</v>
      </c>
      <c r="D25" s="9" t="s">
        <v>168</v>
      </c>
      <c r="E25" s="9" t="s">
        <v>172</v>
      </c>
      <c r="F25" s="9" t="s">
        <v>180</v>
      </c>
      <c r="G25" s="8" t="s">
        <v>44</v>
      </c>
      <c r="H25" s="8">
        <v>29</v>
      </c>
      <c r="I25" s="9" t="s">
        <v>110</v>
      </c>
      <c r="J25" s="10" t="s">
        <v>71</v>
      </c>
      <c r="K25" s="11" t="s">
        <v>127</v>
      </c>
      <c r="L25" s="10" t="s">
        <v>71</v>
      </c>
      <c r="M25" s="10" t="s">
        <v>71</v>
      </c>
      <c r="N25" s="108">
        <v>33604</v>
      </c>
      <c r="O25" s="17">
        <v>1</v>
      </c>
      <c r="P25" s="17" t="s">
        <v>237</v>
      </c>
      <c r="Q25" s="10" t="s">
        <v>150</v>
      </c>
      <c r="R25" s="20" t="s">
        <v>529</v>
      </c>
      <c r="S25" s="13">
        <v>1975</v>
      </c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</row>
    <row r="26" spans="1:33" ht="28.5" customHeight="1">
      <c r="A26" s="114">
        <v>1</v>
      </c>
      <c r="B26" s="5" t="s">
        <v>24</v>
      </c>
      <c r="C26" s="9" t="s">
        <v>903</v>
      </c>
      <c r="D26" s="9" t="s">
        <v>168</v>
      </c>
      <c r="E26" s="9" t="s">
        <v>172</v>
      </c>
      <c r="F26" s="9" t="s">
        <v>180</v>
      </c>
      <c r="G26" s="8" t="s">
        <v>45</v>
      </c>
      <c r="H26" s="8">
        <v>29</v>
      </c>
      <c r="I26" s="9" t="s">
        <v>110</v>
      </c>
      <c r="J26" s="10" t="s">
        <v>72</v>
      </c>
      <c r="K26" s="11" t="s">
        <v>128</v>
      </c>
      <c r="L26" s="10" t="s">
        <v>356</v>
      </c>
      <c r="M26" s="10" t="s">
        <v>72</v>
      </c>
      <c r="N26" s="108">
        <v>26543</v>
      </c>
      <c r="O26" s="17">
        <v>1</v>
      </c>
      <c r="P26" s="17" t="s">
        <v>234</v>
      </c>
      <c r="Q26" s="10" t="s">
        <v>152</v>
      </c>
      <c r="R26" s="20" t="s">
        <v>256</v>
      </c>
      <c r="S26" s="13">
        <v>1479</v>
      </c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</row>
    <row r="27" spans="1:33" ht="28.5" customHeight="1">
      <c r="A27" s="114">
        <v>1</v>
      </c>
      <c r="B27" s="5">
        <v>23</v>
      </c>
      <c r="C27" s="9" t="s">
        <v>903</v>
      </c>
      <c r="D27" s="105" t="s">
        <v>906</v>
      </c>
      <c r="E27" s="9" t="s">
        <v>172</v>
      </c>
      <c r="F27" s="9" t="s">
        <v>181</v>
      </c>
      <c r="G27" s="8" t="s">
        <v>46</v>
      </c>
      <c r="H27" s="8">
        <v>22</v>
      </c>
      <c r="I27" s="9" t="s">
        <v>110</v>
      </c>
      <c r="J27" s="10" t="s">
        <v>73</v>
      </c>
      <c r="K27" s="11" t="s">
        <v>129</v>
      </c>
      <c r="L27" s="10" t="s">
        <v>912</v>
      </c>
      <c r="M27" s="10" t="s">
        <v>149</v>
      </c>
      <c r="N27" s="108">
        <v>35431</v>
      </c>
      <c r="O27" s="17">
        <v>1</v>
      </c>
      <c r="P27" s="17" t="s">
        <v>234</v>
      </c>
      <c r="Q27" s="10" t="s">
        <v>152</v>
      </c>
      <c r="R27" s="104" t="s">
        <v>530</v>
      </c>
      <c r="S27" s="13">
        <v>2654</v>
      </c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</row>
    <row r="28" spans="1:33" ht="28.5" customHeight="1">
      <c r="A28" s="114">
        <v>1</v>
      </c>
      <c r="B28" s="5">
        <v>24</v>
      </c>
      <c r="C28" s="9" t="s">
        <v>903</v>
      </c>
      <c r="D28" s="9" t="s">
        <v>168</v>
      </c>
      <c r="E28" s="9" t="s">
        <v>172</v>
      </c>
      <c r="F28" s="9" t="s">
        <v>181</v>
      </c>
      <c r="G28" s="8" t="s">
        <v>47</v>
      </c>
      <c r="H28" s="8">
        <v>22</v>
      </c>
      <c r="I28" s="9" t="s">
        <v>110</v>
      </c>
      <c r="J28" s="10" t="s">
        <v>73</v>
      </c>
      <c r="K28" s="11" t="s">
        <v>130</v>
      </c>
      <c r="L28" s="10" t="s">
        <v>913</v>
      </c>
      <c r="M28" s="10" t="s">
        <v>149</v>
      </c>
      <c r="N28" s="108">
        <v>44317</v>
      </c>
      <c r="O28" s="16">
        <v>1</v>
      </c>
      <c r="P28" s="17" t="s">
        <v>234</v>
      </c>
      <c r="Q28" s="10" t="s">
        <v>155</v>
      </c>
      <c r="R28" s="20" t="s">
        <v>531</v>
      </c>
      <c r="S28" s="13">
        <v>1124</v>
      </c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</row>
    <row r="29" spans="1:33" ht="28.5" customHeight="1">
      <c r="A29" s="114">
        <v>1</v>
      </c>
      <c r="B29" s="5">
        <v>25</v>
      </c>
      <c r="C29" s="9" t="s">
        <v>903</v>
      </c>
      <c r="D29" s="9" t="s">
        <v>168</v>
      </c>
      <c r="E29" s="9" t="s">
        <v>172</v>
      </c>
      <c r="F29" s="9" t="s">
        <v>182</v>
      </c>
      <c r="G29" s="8" t="s">
        <v>48</v>
      </c>
      <c r="H29" s="8">
        <v>22</v>
      </c>
      <c r="I29" s="9" t="s">
        <v>110</v>
      </c>
      <c r="J29" s="10" t="s">
        <v>74</v>
      </c>
      <c r="K29" s="11" t="s">
        <v>131</v>
      </c>
      <c r="L29" s="10" t="s">
        <v>418</v>
      </c>
      <c r="M29" s="10" t="s">
        <v>74</v>
      </c>
      <c r="N29" s="108">
        <v>26299</v>
      </c>
      <c r="O29" s="17">
        <v>1</v>
      </c>
      <c r="P29" s="17" t="s">
        <v>234</v>
      </c>
      <c r="Q29" s="10" t="s">
        <v>150</v>
      </c>
      <c r="R29" s="20" t="s">
        <v>257</v>
      </c>
      <c r="S29" s="13">
        <v>2089</v>
      </c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</row>
    <row r="30" spans="1:33" ht="28.5" customHeight="1">
      <c r="A30" s="114">
        <v>1</v>
      </c>
      <c r="B30" s="5">
        <v>26</v>
      </c>
      <c r="C30" s="9" t="s">
        <v>903</v>
      </c>
      <c r="D30" s="9" t="s">
        <v>168</v>
      </c>
      <c r="E30" s="9" t="s">
        <v>183</v>
      </c>
      <c r="F30" s="9" t="s">
        <v>182</v>
      </c>
      <c r="G30" s="8" t="s">
        <v>49</v>
      </c>
      <c r="H30" s="8">
        <v>22</v>
      </c>
      <c r="I30" s="9" t="s">
        <v>110</v>
      </c>
      <c r="J30" s="10" t="s">
        <v>74</v>
      </c>
      <c r="K30" s="11" t="s">
        <v>132</v>
      </c>
      <c r="L30" s="10" t="s">
        <v>914</v>
      </c>
      <c r="M30" s="10" t="s">
        <v>74</v>
      </c>
      <c r="N30" s="108">
        <v>32143</v>
      </c>
      <c r="O30" s="17">
        <v>1</v>
      </c>
      <c r="P30" s="17" t="s">
        <v>234</v>
      </c>
      <c r="Q30" s="10" t="s">
        <v>150</v>
      </c>
      <c r="R30" s="20" t="s">
        <v>532</v>
      </c>
      <c r="S30" s="13">
        <v>1143</v>
      </c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</row>
    <row r="31" spans="1:33" ht="28.5" customHeight="1">
      <c r="A31" s="114">
        <v>1</v>
      </c>
      <c r="B31" s="5">
        <v>27</v>
      </c>
      <c r="C31" s="9" t="s">
        <v>903</v>
      </c>
      <c r="D31" s="9" t="s">
        <v>168</v>
      </c>
      <c r="E31" s="9" t="s">
        <v>172</v>
      </c>
      <c r="F31" s="9" t="s">
        <v>184</v>
      </c>
      <c r="G31" s="8" t="s">
        <v>50</v>
      </c>
      <c r="H31" s="8">
        <v>56</v>
      </c>
      <c r="I31" s="9" t="s">
        <v>110</v>
      </c>
      <c r="J31" s="10" t="s">
        <v>75</v>
      </c>
      <c r="K31" s="11" t="s">
        <v>133</v>
      </c>
      <c r="L31" s="10" t="s">
        <v>915</v>
      </c>
      <c r="M31" s="10" t="s">
        <v>75</v>
      </c>
      <c r="N31" s="108">
        <v>33239</v>
      </c>
      <c r="O31" s="17">
        <v>1</v>
      </c>
      <c r="P31" s="17" t="s">
        <v>234</v>
      </c>
      <c r="Q31" s="10" t="s">
        <v>152</v>
      </c>
      <c r="R31" s="20" t="s">
        <v>533</v>
      </c>
      <c r="S31" s="13">
        <v>2022</v>
      </c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</row>
    <row r="32" spans="1:33" ht="28.5" customHeight="1">
      <c r="A32" s="114">
        <v>1</v>
      </c>
      <c r="B32" s="5">
        <v>28</v>
      </c>
      <c r="C32" s="9" t="s">
        <v>903</v>
      </c>
      <c r="D32" s="9" t="s">
        <v>168</v>
      </c>
      <c r="E32" s="9" t="s">
        <v>172</v>
      </c>
      <c r="F32" s="9" t="s">
        <v>184</v>
      </c>
      <c r="G32" s="8" t="s">
        <v>51</v>
      </c>
      <c r="H32" s="8">
        <v>56</v>
      </c>
      <c r="I32" s="9" t="s">
        <v>110</v>
      </c>
      <c r="J32" s="10" t="s">
        <v>75</v>
      </c>
      <c r="K32" s="11" t="s">
        <v>134</v>
      </c>
      <c r="L32" s="10" t="s">
        <v>916</v>
      </c>
      <c r="M32" s="10" t="s">
        <v>75</v>
      </c>
      <c r="N32" s="108">
        <v>40179</v>
      </c>
      <c r="O32" s="17">
        <v>1</v>
      </c>
      <c r="P32" s="17" t="s">
        <v>237</v>
      </c>
      <c r="Q32" s="10" t="s">
        <v>150</v>
      </c>
      <c r="R32" s="20" t="s">
        <v>534</v>
      </c>
      <c r="S32" s="13">
        <v>1465</v>
      </c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</row>
    <row r="33" spans="1:33" ht="28.5" customHeight="1">
      <c r="A33" s="114">
        <v>1</v>
      </c>
      <c r="B33" s="5">
        <v>29</v>
      </c>
      <c r="C33" s="9" t="s">
        <v>903</v>
      </c>
      <c r="D33" s="9" t="s">
        <v>168</v>
      </c>
      <c r="E33" s="9" t="s">
        <v>172</v>
      </c>
      <c r="F33" s="9" t="s">
        <v>185</v>
      </c>
      <c r="G33" s="8" t="s">
        <v>52</v>
      </c>
      <c r="H33" s="8">
        <v>56</v>
      </c>
      <c r="I33" s="9" t="s">
        <v>110</v>
      </c>
      <c r="J33" s="10" t="s">
        <v>76</v>
      </c>
      <c r="K33" s="11" t="s">
        <v>135</v>
      </c>
      <c r="L33" s="10" t="s">
        <v>265</v>
      </c>
      <c r="M33" s="10" t="s">
        <v>76</v>
      </c>
      <c r="N33" s="108">
        <v>32509</v>
      </c>
      <c r="O33" s="17">
        <v>1</v>
      </c>
      <c r="P33" s="17" t="s">
        <v>236</v>
      </c>
      <c r="Q33" s="10" t="s">
        <v>152</v>
      </c>
      <c r="R33" s="20" t="s">
        <v>535</v>
      </c>
      <c r="S33" s="13">
        <v>2932</v>
      </c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</row>
    <row r="34" spans="1:33" ht="28.5" customHeight="1">
      <c r="A34" s="114">
        <v>1</v>
      </c>
      <c r="B34" s="5">
        <v>30</v>
      </c>
      <c r="C34" s="9" t="s">
        <v>903</v>
      </c>
      <c r="D34" s="9" t="s">
        <v>168</v>
      </c>
      <c r="E34" s="9" t="s">
        <v>175</v>
      </c>
      <c r="F34" s="9" t="s">
        <v>174</v>
      </c>
      <c r="G34" s="8" t="s">
        <v>90</v>
      </c>
      <c r="H34" s="8">
        <v>35</v>
      </c>
      <c r="I34" s="9" t="s">
        <v>111</v>
      </c>
      <c r="J34" s="10" t="s">
        <v>66</v>
      </c>
      <c r="K34" s="11" t="s">
        <v>165</v>
      </c>
      <c r="L34" s="10" t="s">
        <v>81</v>
      </c>
      <c r="M34" s="10" t="s">
        <v>146</v>
      </c>
      <c r="N34" s="108">
        <v>32874</v>
      </c>
      <c r="O34" s="17">
        <v>1</v>
      </c>
      <c r="P34" s="17" t="s">
        <v>237</v>
      </c>
      <c r="Q34" s="10" t="s">
        <v>152</v>
      </c>
      <c r="R34" s="103" t="s">
        <v>520</v>
      </c>
      <c r="S34" s="13">
        <v>220</v>
      </c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</row>
    <row r="35" spans="1:33" ht="28.5" customHeight="1">
      <c r="A35" s="114">
        <v>1</v>
      </c>
      <c r="B35" s="5">
        <v>31</v>
      </c>
      <c r="C35" s="9" t="s">
        <v>903</v>
      </c>
      <c r="D35" s="9" t="s">
        <v>168</v>
      </c>
      <c r="E35" s="9" t="s">
        <v>175</v>
      </c>
      <c r="F35" s="9" t="s">
        <v>174</v>
      </c>
      <c r="G35" s="8" t="s">
        <v>53</v>
      </c>
      <c r="H35" s="8">
        <v>35</v>
      </c>
      <c r="I35" s="9" t="s">
        <v>111</v>
      </c>
      <c r="J35" s="10" t="s">
        <v>66</v>
      </c>
      <c r="K35" s="11" t="s">
        <v>164</v>
      </c>
      <c r="L35" s="10" t="s">
        <v>917</v>
      </c>
      <c r="M35" s="10" t="s">
        <v>146</v>
      </c>
      <c r="N35" s="109"/>
      <c r="O35" s="17">
        <v>1</v>
      </c>
      <c r="P35" s="17" t="s">
        <v>237</v>
      </c>
      <c r="Q35" s="10" t="s">
        <v>150</v>
      </c>
      <c r="R35" s="103" t="s">
        <v>536</v>
      </c>
      <c r="S35" s="13">
        <v>250</v>
      </c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</row>
    <row r="36" spans="1:33" ht="28.5" customHeight="1">
      <c r="A36" s="114">
        <v>1</v>
      </c>
      <c r="B36" s="5">
        <v>32</v>
      </c>
      <c r="C36" s="9" t="s">
        <v>903</v>
      </c>
      <c r="D36" s="105" t="s">
        <v>906</v>
      </c>
      <c r="E36" s="9" t="s">
        <v>186</v>
      </c>
      <c r="F36" s="9" t="s">
        <v>173</v>
      </c>
      <c r="G36" s="8" t="s">
        <v>54</v>
      </c>
      <c r="H36" s="8">
        <v>35</v>
      </c>
      <c r="I36" s="9" t="s">
        <v>111</v>
      </c>
      <c r="J36" s="10" t="s">
        <v>65</v>
      </c>
      <c r="K36" s="11" t="s">
        <v>163</v>
      </c>
      <c r="L36" s="10" t="s">
        <v>918</v>
      </c>
      <c r="M36" s="10" t="s">
        <v>146</v>
      </c>
      <c r="N36" s="109">
        <v>43466</v>
      </c>
      <c r="O36" s="17">
        <v>1</v>
      </c>
      <c r="P36" s="17" t="s">
        <v>237</v>
      </c>
      <c r="Q36" s="10" t="s">
        <v>150</v>
      </c>
      <c r="R36" s="103" t="s">
        <v>537</v>
      </c>
      <c r="S36" s="13">
        <v>724</v>
      </c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</row>
    <row r="37" spans="1:33" ht="28.5" customHeight="1">
      <c r="A37" s="114">
        <v>1</v>
      </c>
      <c r="B37" s="5">
        <v>33</v>
      </c>
      <c r="C37" s="9" t="s">
        <v>903</v>
      </c>
      <c r="D37" s="9" t="s">
        <v>168</v>
      </c>
      <c r="E37" s="9" t="s">
        <v>172</v>
      </c>
      <c r="F37" s="9" t="s">
        <v>173</v>
      </c>
      <c r="G37" s="8" t="s">
        <v>91</v>
      </c>
      <c r="H37" s="8">
        <v>35</v>
      </c>
      <c r="I37" s="9" t="s">
        <v>111</v>
      </c>
      <c r="J37" s="10" t="s">
        <v>65</v>
      </c>
      <c r="K37" s="11" t="s">
        <v>162</v>
      </c>
      <c r="L37" s="10" t="s">
        <v>145</v>
      </c>
      <c r="M37" s="10" t="s">
        <v>146</v>
      </c>
      <c r="N37" s="107">
        <v>18994</v>
      </c>
      <c r="O37" s="101" t="s">
        <v>160</v>
      </c>
      <c r="P37" s="17" t="s">
        <v>145</v>
      </c>
      <c r="Q37" s="10" t="s">
        <v>150</v>
      </c>
      <c r="R37" s="103" t="s">
        <v>515</v>
      </c>
      <c r="S37" s="14" t="s">
        <v>160</v>
      </c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</row>
    <row r="38" spans="1:33" ht="28.5" customHeight="1">
      <c r="A38" s="114">
        <v>1</v>
      </c>
      <c r="B38" s="5">
        <v>34</v>
      </c>
      <c r="C38" s="9" t="s">
        <v>903</v>
      </c>
      <c r="D38" s="105" t="s">
        <v>169</v>
      </c>
      <c r="E38" s="9" t="s">
        <v>175</v>
      </c>
      <c r="F38" s="9" t="s">
        <v>173</v>
      </c>
      <c r="G38" s="8" t="s">
        <v>55</v>
      </c>
      <c r="H38" s="8">
        <v>35</v>
      </c>
      <c r="I38" s="9" t="s">
        <v>111</v>
      </c>
      <c r="J38" s="10" t="s">
        <v>65</v>
      </c>
      <c r="K38" s="11" t="s">
        <v>161</v>
      </c>
      <c r="L38" s="10" t="s">
        <v>919</v>
      </c>
      <c r="M38" s="10" t="s">
        <v>146</v>
      </c>
      <c r="N38" s="109"/>
      <c r="O38" s="17">
        <v>1</v>
      </c>
      <c r="P38" s="17" t="s">
        <v>237</v>
      </c>
      <c r="Q38" s="10" t="s">
        <v>154</v>
      </c>
      <c r="R38" s="20" t="s">
        <v>538</v>
      </c>
      <c r="S38" s="13">
        <v>68</v>
      </c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</row>
    <row r="39" spans="1:33" ht="28.5" customHeight="1">
      <c r="A39" s="114">
        <v>1</v>
      </c>
      <c r="B39" s="5">
        <v>35</v>
      </c>
      <c r="C39" s="9" t="s">
        <v>903</v>
      </c>
      <c r="D39" s="9" t="s">
        <v>168</v>
      </c>
      <c r="E39" s="9" t="s">
        <v>175</v>
      </c>
      <c r="F39" s="9" t="s">
        <v>173</v>
      </c>
      <c r="G39" s="8" t="s">
        <v>92</v>
      </c>
      <c r="H39" s="8">
        <v>35</v>
      </c>
      <c r="I39" s="9" t="s">
        <v>112</v>
      </c>
      <c r="J39" s="10" t="s">
        <v>65</v>
      </c>
      <c r="K39" s="11" t="s">
        <v>136</v>
      </c>
      <c r="L39" s="10" t="s">
        <v>920</v>
      </c>
      <c r="M39" s="10" t="s">
        <v>146</v>
      </c>
      <c r="N39" s="109"/>
      <c r="O39" s="17">
        <v>1</v>
      </c>
      <c r="P39" s="17" t="s">
        <v>237</v>
      </c>
      <c r="Q39" s="10"/>
      <c r="R39" s="104"/>
      <c r="S39" s="13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</row>
    <row r="40" spans="1:33" ht="28.5" customHeight="1">
      <c r="A40" s="114">
        <v>1</v>
      </c>
      <c r="B40" s="5">
        <v>36</v>
      </c>
      <c r="C40" s="9" t="s">
        <v>903</v>
      </c>
      <c r="D40" s="9" t="s">
        <v>168</v>
      </c>
      <c r="E40" s="9" t="s">
        <v>187</v>
      </c>
      <c r="F40" s="9" t="s">
        <v>188</v>
      </c>
      <c r="G40" s="8" t="s">
        <v>56</v>
      </c>
      <c r="H40" s="8">
        <v>35</v>
      </c>
      <c r="I40" s="9" t="s">
        <v>111</v>
      </c>
      <c r="J40" s="10" t="s">
        <v>67</v>
      </c>
      <c r="K40" s="11" t="s">
        <v>137</v>
      </c>
      <c r="L40" s="10" t="s">
        <v>85</v>
      </c>
      <c r="M40" s="10" t="s">
        <v>146</v>
      </c>
      <c r="N40" s="107">
        <v>38718</v>
      </c>
      <c r="O40" s="17">
        <v>1</v>
      </c>
      <c r="P40" s="17" t="s">
        <v>237</v>
      </c>
      <c r="Q40" s="10" t="s">
        <v>152</v>
      </c>
      <c r="R40" s="20" t="s">
        <v>539</v>
      </c>
      <c r="S40" s="13">
        <v>804</v>
      </c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</row>
    <row r="41" spans="1:33" ht="28.5" customHeight="1">
      <c r="A41" s="114">
        <v>1</v>
      </c>
      <c r="B41" s="5">
        <v>37</v>
      </c>
      <c r="C41" s="9" t="s">
        <v>903</v>
      </c>
      <c r="D41" s="105" t="s">
        <v>906</v>
      </c>
      <c r="E41" s="9" t="s">
        <v>172</v>
      </c>
      <c r="F41" s="9" t="s">
        <v>176</v>
      </c>
      <c r="G41" s="8" t="s">
        <v>93</v>
      </c>
      <c r="H41" s="8">
        <v>35</v>
      </c>
      <c r="I41" s="9" t="s">
        <v>111</v>
      </c>
      <c r="J41" s="10" t="s">
        <v>67</v>
      </c>
      <c r="K41" s="11" t="s">
        <v>166</v>
      </c>
      <c r="L41" s="10" t="s">
        <v>921</v>
      </c>
      <c r="M41" s="10" t="s">
        <v>146</v>
      </c>
      <c r="N41" s="111">
        <v>26299</v>
      </c>
      <c r="O41" s="17">
        <v>1</v>
      </c>
      <c r="P41" s="17" t="s">
        <v>237</v>
      </c>
      <c r="Q41" s="10" t="s">
        <v>152</v>
      </c>
      <c r="R41" s="104"/>
      <c r="S41" s="13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</row>
    <row r="42" spans="1:33" ht="28.5" customHeight="1">
      <c r="A42" s="114">
        <v>1</v>
      </c>
      <c r="B42" s="5">
        <v>38</v>
      </c>
      <c r="C42" s="9" t="s">
        <v>903</v>
      </c>
      <c r="D42" s="9" t="s">
        <v>168</v>
      </c>
      <c r="E42" s="9" t="s">
        <v>175</v>
      </c>
      <c r="F42" s="9" t="s">
        <v>188</v>
      </c>
      <c r="G42" s="8" t="s">
        <v>94</v>
      </c>
      <c r="H42" s="8">
        <v>35</v>
      </c>
      <c r="I42" s="9" t="s">
        <v>111</v>
      </c>
      <c r="J42" s="10" t="s">
        <v>67</v>
      </c>
      <c r="K42" s="15" t="s">
        <v>138</v>
      </c>
      <c r="L42" s="10" t="s">
        <v>922</v>
      </c>
      <c r="M42" s="10" t="s">
        <v>146</v>
      </c>
      <c r="N42" s="111"/>
      <c r="O42" s="17">
        <v>1</v>
      </c>
      <c r="P42" s="17" t="s">
        <v>237</v>
      </c>
      <c r="Q42" s="10" t="s">
        <v>154</v>
      </c>
      <c r="R42" s="104"/>
      <c r="S42" s="13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</row>
    <row r="43" spans="1:33" ht="28.5" customHeight="1">
      <c r="A43" s="114">
        <v>1</v>
      </c>
      <c r="B43" s="5">
        <v>39</v>
      </c>
      <c r="C43" s="9" t="s">
        <v>903</v>
      </c>
      <c r="D43" s="9" t="s">
        <v>168</v>
      </c>
      <c r="E43" s="9" t="s">
        <v>187</v>
      </c>
      <c r="F43" s="9" t="s">
        <v>176</v>
      </c>
      <c r="G43" s="8" t="s">
        <v>57</v>
      </c>
      <c r="H43" s="8">
        <v>35</v>
      </c>
      <c r="I43" s="9" t="s">
        <v>111</v>
      </c>
      <c r="J43" s="10" t="s">
        <v>67</v>
      </c>
      <c r="K43" s="11" t="s">
        <v>238</v>
      </c>
      <c r="L43" s="10" t="s">
        <v>86</v>
      </c>
      <c r="M43" s="10" t="s">
        <v>146</v>
      </c>
      <c r="N43" s="109"/>
      <c r="O43" s="17">
        <v>1</v>
      </c>
      <c r="P43" s="17" t="s">
        <v>237</v>
      </c>
      <c r="Q43" s="10" t="s">
        <v>154</v>
      </c>
      <c r="R43" s="20" t="s">
        <v>540</v>
      </c>
      <c r="S43" s="13">
        <v>130</v>
      </c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</row>
    <row r="44" spans="1:33" ht="28.5" customHeight="1">
      <c r="A44" s="114">
        <v>1</v>
      </c>
      <c r="B44" s="5">
        <v>40</v>
      </c>
      <c r="C44" s="9" t="s">
        <v>903</v>
      </c>
      <c r="D44" s="9" t="s">
        <v>168</v>
      </c>
      <c r="E44" s="9" t="s">
        <v>187</v>
      </c>
      <c r="F44" s="9" t="s">
        <v>176</v>
      </c>
      <c r="G44" s="8" t="s">
        <v>58</v>
      </c>
      <c r="H44" s="8">
        <v>35</v>
      </c>
      <c r="I44" s="9" t="s">
        <v>111</v>
      </c>
      <c r="J44" s="10" t="s">
        <v>67</v>
      </c>
      <c r="K44" s="11" t="s">
        <v>239</v>
      </c>
      <c r="L44" s="10" t="s">
        <v>87</v>
      </c>
      <c r="M44" s="10" t="s">
        <v>146</v>
      </c>
      <c r="N44" s="109"/>
      <c r="O44" s="17">
        <v>1</v>
      </c>
      <c r="P44" s="17" t="s">
        <v>237</v>
      </c>
      <c r="Q44" s="10" t="s">
        <v>154</v>
      </c>
      <c r="R44" s="20" t="s">
        <v>540</v>
      </c>
      <c r="S44" s="13">
        <v>204</v>
      </c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</row>
    <row r="45" spans="1:33" ht="28.5" customHeight="1">
      <c r="A45" s="114">
        <v>1</v>
      </c>
      <c r="B45" s="5">
        <v>41</v>
      </c>
      <c r="C45" s="9" t="s">
        <v>903</v>
      </c>
      <c r="D45" s="9" t="s">
        <v>168</v>
      </c>
      <c r="E45" s="9" t="s">
        <v>172</v>
      </c>
      <c r="F45" s="9" t="s">
        <v>176</v>
      </c>
      <c r="G45" s="8" t="s">
        <v>95</v>
      </c>
      <c r="H45" s="8">
        <v>35</v>
      </c>
      <c r="I45" s="9" t="s">
        <v>111</v>
      </c>
      <c r="J45" s="10" t="s">
        <v>67</v>
      </c>
      <c r="K45" s="11" t="s">
        <v>240</v>
      </c>
      <c r="L45" s="10" t="s">
        <v>144</v>
      </c>
      <c r="M45" s="10" t="s">
        <v>146</v>
      </c>
      <c r="N45" s="110">
        <v>25204</v>
      </c>
      <c r="O45" s="19" t="s">
        <v>160</v>
      </c>
      <c r="P45" s="17" t="s">
        <v>237</v>
      </c>
      <c r="Q45" s="10" t="s">
        <v>153</v>
      </c>
      <c r="R45" s="20" t="s">
        <v>255</v>
      </c>
      <c r="S45" s="13">
        <v>50</v>
      </c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</row>
    <row r="46" spans="1:33" ht="28.5" customHeight="1">
      <c r="A46" s="114">
        <v>1</v>
      </c>
      <c r="B46" s="5">
        <v>42</v>
      </c>
      <c r="C46" s="9" t="s">
        <v>903</v>
      </c>
      <c r="D46" s="9" t="s">
        <v>168</v>
      </c>
      <c r="E46" s="9" t="s">
        <v>189</v>
      </c>
      <c r="F46" s="9" t="s">
        <v>176</v>
      </c>
      <c r="G46" s="8" t="s">
        <v>59</v>
      </c>
      <c r="H46" s="8">
        <v>35</v>
      </c>
      <c r="I46" s="9" t="s">
        <v>111</v>
      </c>
      <c r="J46" s="10" t="s">
        <v>67</v>
      </c>
      <c r="K46" s="11" t="s">
        <v>241</v>
      </c>
      <c r="L46" s="10" t="s">
        <v>923</v>
      </c>
      <c r="M46" s="10" t="s">
        <v>146</v>
      </c>
      <c r="N46" s="109"/>
      <c r="O46" s="17">
        <v>1</v>
      </c>
      <c r="P46" s="17" t="s">
        <v>237</v>
      </c>
      <c r="Q46" s="10" t="s">
        <v>154</v>
      </c>
      <c r="R46" s="20" t="s">
        <v>541</v>
      </c>
      <c r="S46" s="13">
        <v>500</v>
      </c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</row>
    <row r="47" spans="1:33" ht="28.5" customHeight="1">
      <c r="A47" s="114">
        <v>1</v>
      </c>
      <c r="B47" s="5">
        <v>43</v>
      </c>
      <c r="C47" s="9" t="s">
        <v>903</v>
      </c>
      <c r="D47" s="9" t="s">
        <v>168</v>
      </c>
      <c r="E47" s="9" t="s">
        <v>189</v>
      </c>
      <c r="F47" s="9" t="s">
        <v>179</v>
      </c>
      <c r="G47" s="8" t="s">
        <v>96</v>
      </c>
      <c r="H47" s="8">
        <v>35</v>
      </c>
      <c r="I47" s="9" t="s">
        <v>111</v>
      </c>
      <c r="J47" s="10" t="s">
        <v>68</v>
      </c>
      <c r="K47" s="11" t="s">
        <v>242</v>
      </c>
      <c r="L47" s="10" t="s">
        <v>909</v>
      </c>
      <c r="M47" s="10" t="s">
        <v>68</v>
      </c>
      <c r="N47" s="110">
        <v>33970</v>
      </c>
      <c r="O47" s="17">
        <v>1</v>
      </c>
      <c r="P47" s="17" t="s">
        <v>237</v>
      </c>
      <c r="Q47" s="10" t="s">
        <v>152</v>
      </c>
      <c r="R47" s="104"/>
      <c r="S47" s="13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</row>
    <row r="48" spans="1:33" ht="28.5" customHeight="1">
      <c r="A48" s="114">
        <v>1</v>
      </c>
      <c r="B48" s="5">
        <v>44</v>
      </c>
      <c r="C48" s="9" t="s">
        <v>903</v>
      </c>
      <c r="D48" s="9" t="s">
        <v>168</v>
      </c>
      <c r="E48" s="9" t="s">
        <v>175</v>
      </c>
      <c r="F48" s="9" t="s">
        <v>179</v>
      </c>
      <c r="G48" s="8" t="s">
        <v>97</v>
      </c>
      <c r="H48" s="8">
        <v>35</v>
      </c>
      <c r="I48" s="9" t="s">
        <v>111</v>
      </c>
      <c r="J48" s="10" t="s">
        <v>69</v>
      </c>
      <c r="K48" s="11" t="s">
        <v>243</v>
      </c>
      <c r="L48" s="10" t="s">
        <v>924</v>
      </c>
      <c r="M48" s="10" t="s">
        <v>147</v>
      </c>
      <c r="N48" s="109"/>
      <c r="O48" s="17">
        <v>1</v>
      </c>
      <c r="P48" s="17" t="s">
        <v>237</v>
      </c>
      <c r="Q48" s="10" t="s">
        <v>154</v>
      </c>
      <c r="R48" s="20" t="s">
        <v>542</v>
      </c>
      <c r="S48" s="13">
        <v>115</v>
      </c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</row>
    <row r="49" spans="1:33" ht="28.5" customHeight="1">
      <c r="A49" s="114">
        <v>1</v>
      </c>
      <c r="B49" s="5">
        <v>45</v>
      </c>
      <c r="C49" s="9" t="s">
        <v>903</v>
      </c>
      <c r="D49" s="105" t="s">
        <v>169</v>
      </c>
      <c r="E49" s="9" t="s">
        <v>172</v>
      </c>
      <c r="F49" s="9" t="s">
        <v>180</v>
      </c>
      <c r="G49" s="8" t="s">
        <v>98</v>
      </c>
      <c r="H49" s="8">
        <v>29</v>
      </c>
      <c r="I49" s="9" t="s">
        <v>111</v>
      </c>
      <c r="J49" s="10" t="s">
        <v>72</v>
      </c>
      <c r="K49" s="11" t="s">
        <v>139</v>
      </c>
      <c r="L49" s="10" t="s">
        <v>356</v>
      </c>
      <c r="M49" s="10" t="s">
        <v>72</v>
      </c>
      <c r="N49" s="110">
        <v>27030</v>
      </c>
      <c r="O49" s="19" t="s">
        <v>160</v>
      </c>
      <c r="P49" s="17" t="s">
        <v>234</v>
      </c>
      <c r="Q49" s="10" t="s">
        <v>152</v>
      </c>
      <c r="R49" s="20" t="s">
        <v>256</v>
      </c>
      <c r="S49" s="13">
        <v>1479</v>
      </c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</row>
    <row r="50" spans="1:33" ht="28.5" customHeight="1">
      <c r="A50" s="114">
        <v>1</v>
      </c>
      <c r="B50" s="5">
        <v>46</v>
      </c>
      <c r="C50" s="9" t="s">
        <v>903</v>
      </c>
      <c r="D50" s="9" t="s">
        <v>168</v>
      </c>
      <c r="E50" s="9" t="s">
        <v>190</v>
      </c>
      <c r="F50" s="9" t="s">
        <v>180</v>
      </c>
      <c r="G50" s="8" t="s">
        <v>99</v>
      </c>
      <c r="H50" s="8">
        <v>29</v>
      </c>
      <c r="I50" s="9" t="s">
        <v>111</v>
      </c>
      <c r="J50" s="10" t="s">
        <v>72</v>
      </c>
      <c r="K50" s="11" t="s">
        <v>244</v>
      </c>
      <c r="L50" s="10" t="s">
        <v>925</v>
      </c>
      <c r="M50" s="10" t="s">
        <v>72</v>
      </c>
      <c r="N50" s="109"/>
      <c r="O50" s="17">
        <v>1</v>
      </c>
      <c r="P50" s="17" t="s">
        <v>237</v>
      </c>
      <c r="Q50" s="10" t="s">
        <v>154</v>
      </c>
      <c r="R50" s="20" t="s">
        <v>543</v>
      </c>
      <c r="S50" s="13">
        <v>659</v>
      </c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</row>
    <row r="51" spans="1:33" ht="28.5" customHeight="1">
      <c r="A51" s="114">
        <v>1</v>
      </c>
      <c r="B51" s="5">
        <v>47</v>
      </c>
      <c r="C51" s="9" t="s">
        <v>903</v>
      </c>
      <c r="D51" s="9" t="s">
        <v>168</v>
      </c>
      <c r="E51" s="9" t="s">
        <v>190</v>
      </c>
      <c r="F51" s="9" t="s">
        <v>180</v>
      </c>
      <c r="G51" s="8" t="s">
        <v>100</v>
      </c>
      <c r="H51" s="8">
        <v>29</v>
      </c>
      <c r="I51" s="9" t="s">
        <v>111</v>
      </c>
      <c r="J51" s="10" t="s">
        <v>70</v>
      </c>
      <c r="K51" s="11" t="s">
        <v>245</v>
      </c>
      <c r="L51" s="10" t="s">
        <v>926</v>
      </c>
      <c r="M51" s="10" t="s">
        <v>148</v>
      </c>
      <c r="N51" s="109"/>
      <c r="O51" s="17">
        <v>1</v>
      </c>
      <c r="P51" s="17" t="s">
        <v>237</v>
      </c>
      <c r="Q51" s="10" t="s">
        <v>154</v>
      </c>
      <c r="R51" s="20" t="s">
        <v>544</v>
      </c>
      <c r="S51" s="13">
        <v>305</v>
      </c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</row>
    <row r="52" spans="1:33" ht="28.5" customHeight="1">
      <c r="A52" s="114">
        <v>1</v>
      </c>
      <c r="B52" s="5">
        <v>48</v>
      </c>
      <c r="C52" s="9" t="s">
        <v>903</v>
      </c>
      <c r="D52" s="9" t="s">
        <v>168</v>
      </c>
      <c r="E52" s="9" t="s">
        <v>190</v>
      </c>
      <c r="F52" s="9" t="s">
        <v>180</v>
      </c>
      <c r="G52" s="8" t="s">
        <v>101</v>
      </c>
      <c r="H52" s="8">
        <v>29</v>
      </c>
      <c r="I52" s="9" t="s">
        <v>111</v>
      </c>
      <c r="J52" s="10" t="s">
        <v>70</v>
      </c>
      <c r="K52" s="11" t="s">
        <v>246</v>
      </c>
      <c r="L52" s="10" t="s">
        <v>927</v>
      </c>
      <c r="M52" s="10" t="s">
        <v>148</v>
      </c>
      <c r="N52" s="109"/>
      <c r="O52" s="17">
        <v>1</v>
      </c>
      <c r="P52" s="17" t="s">
        <v>237</v>
      </c>
      <c r="Q52" s="10" t="s">
        <v>154</v>
      </c>
      <c r="R52" s="20" t="s">
        <v>545</v>
      </c>
      <c r="S52" s="13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</row>
    <row r="53" spans="1:33" ht="28.5" customHeight="1">
      <c r="A53" s="114">
        <v>1</v>
      </c>
      <c r="B53" s="5">
        <v>49</v>
      </c>
      <c r="C53" s="9" t="s">
        <v>903</v>
      </c>
      <c r="D53" s="9" t="s">
        <v>168</v>
      </c>
      <c r="E53" s="9" t="s">
        <v>190</v>
      </c>
      <c r="F53" s="9" t="s">
        <v>180</v>
      </c>
      <c r="G53" s="8" t="s">
        <v>102</v>
      </c>
      <c r="H53" s="8">
        <v>29</v>
      </c>
      <c r="I53" s="9" t="s">
        <v>111</v>
      </c>
      <c r="J53" s="10" t="s">
        <v>70</v>
      </c>
      <c r="K53" s="11" t="s">
        <v>247</v>
      </c>
      <c r="L53" s="10" t="s">
        <v>917</v>
      </c>
      <c r="M53" s="10" t="s">
        <v>148</v>
      </c>
      <c r="N53" s="109"/>
      <c r="O53" s="17">
        <v>1</v>
      </c>
      <c r="P53" s="17" t="s">
        <v>237</v>
      </c>
      <c r="Q53" s="10" t="s">
        <v>154</v>
      </c>
      <c r="R53" s="20" t="s">
        <v>546</v>
      </c>
      <c r="S53" s="13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</row>
    <row r="54" spans="1:33" ht="28.5" customHeight="1">
      <c r="A54" s="114">
        <v>1</v>
      </c>
      <c r="B54" s="5">
        <v>50</v>
      </c>
      <c r="C54" s="9" t="s">
        <v>903</v>
      </c>
      <c r="D54" s="9" t="s">
        <v>168</v>
      </c>
      <c r="E54" s="9" t="s">
        <v>190</v>
      </c>
      <c r="F54" s="9" t="s">
        <v>180</v>
      </c>
      <c r="G54" s="8" t="s">
        <v>103</v>
      </c>
      <c r="H54" s="8">
        <v>29</v>
      </c>
      <c r="I54" s="9" t="s">
        <v>111</v>
      </c>
      <c r="J54" s="10" t="s">
        <v>70</v>
      </c>
      <c r="K54" s="11" t="s">
        <v>248</v>
      </c>
      <c r="L54" s="10" t="s">
        <v>928</v>
      </c>
      <c r="M54" s="10" t="s">
        <v>148</v>
      </c>
      <c r="N54" s="109"/>
      <c r="O54" s="17">
        <v>1</v>
      </c>
      <c r="P54" s="17" t="s">
        <v>237</v>
      </c>
      <c r="Q54" s="10" t="s">
        <v>154</v>
      </c>
      <c r="R54" s="20" t="s">
        <v>546</v>
      </c>
      <c r="S54" s="13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</row>
    <row r="55" spans="1:33" ht="28.5" customHeight="1">
      <c r="A55" s="114">
        <v>1</v>
      </c>
      <c r="B55" s="5">
        <v>51</v>
      </c>
      <c r="C55" s="9" t="s">
        <v>903</v>
      </c>
      <c r="D55" s="105" t="s">
        <v>169</v>
      </c>
      <c r="E55" s="9" t="s">
        <v>190</v>
      </c>
      <c r="F55" s="9" t="s">
        <v>180</v>
      </c>
      <c r="G55" s="8" t="s">
        <v>104</v>
      </c>
      <c r="H55" s="8">
        <v>29</v>
      </c>
      <c r="I55" s="9" t="s">
        <v>111</v>
      </c>
      <c r="J55" s="10" t="s">
        <v>70</v>
      </c>
      <c r="K55" s="11" t="s">
        <v>249</v>
      </c>
      <c r="L55" s="10" t="s">
        <v>929</v>
      </c>
      <c r="M55" s="10" t="s">
        <v>148</v>
      </c>
      <c r="N55" s="109"/>
      <c r="O55" s="17">
        <v>1</v>
      </c>
      <c r="P55" s="17" t="s">
        <v>237</v>
      </c>
      <c r="Q55" s="10" t="s">
        <v>154</v>
      </c>
      <c r="R55" s="20" t="s">
        <v>547</v>
      </c>
      <c r="S55" s="13">
        <v>50</v>
      </c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</row>
    <row r="56" spans="1:33" ht="28.5" customHeight="1">
      <c r="A56" s="114">
        <v>1</v>
      </c>
      <c r="B56" s="5">
        <v>52</v>
      </c>
      <c r="C56" s="9" t="s">
        <v>903</v>
      </c>
      <c r="D56" s="9" t="s">
        <v>168</v>
      </c>
      <c r="E56" s="9" t="s">
        <v>191</v>
      </c>
      <c r="F56" s="9" t="s">
        <v>184</v>
      </c>
      <c r="G56" s="8" t="s">
        <v>60</v>
      </c>
      <c r="H56" s="8">
        <v>56</v>
      </c>
      <c r="I56" s="9" t="s">
        <v>111</v>
      </c>
      <c r="J56" s="10" t="s">
        <v>75</v>
      </c>
      <c r="K56" s="11" t="s">
        <v>140</v>
      </c>
      <c r="L56" s="10" t="s">
        <v>917</v>
      </c>
      <c r="M56" s="10" t="s">
        <v>75</v>
      </c>
      <c r="N56" s="109"/>
      <c r="O56" s="17">
        <v>1</v>
      </c>
      <c r="P56" s="17" t="s">
        <v>237</v>
      </c>
      <c r="Q56" s="10" t="s">
        <v>154</v>
      </c>
      <c r="R56" s="20" t="s">
        <v>548</v>
      </c>
      <c r="S56" s="13">
        <v>60</v>
      </c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</row>
    <row r="57" spans="1:33" ht="28.5" customHeight="1">
      <c r="A57" s="114">
        <v>1</v>
      </c>
      <c r="B57" s="5">
        <v>53</v>
      </c>
      <c r="C57" s="9" t="s">
        <v>903</v>
      </c>
      <c r="D57" s="105" t="s">
        <v>169</v>
      </c>
      <c r="E57" s="9" t="s">
        <v>191</v>
      </c>
      <c r="F57" s="9" t="s">
        <v>184</v>
      </c>
      <c r="G57" s="8" t="s">
        <v>61</v>
      </c>
      <c r="H57" s="8">
        <v>56</v>
      </c>
      <c r="I57" s="9" t="s">
        <v>111</v>
      </c>
      <c r="J57" s="10" t="s">
        <v>75</v>
      </c>
      <c r="K57" s="11" t="s">
        <v>141</v>
      </c>
      <c r="L57" s="10" t="s">
        <v>930</v>
      </c>
      <c r="M57" s="10" t="s">
        <v>75</v>
      </c>
      <c r="N57" s="109"/>
      <c r="O57" s="17">
        <v>1</v>
      </c>
      <c r="P57" s="17" t="s">
        <v>237</v>
      </c>
      <c r="Q57" s="10" t="s">
        <v>154</v>
      </c>
      <c r="R57" s="104"/>
      <c r="S57" s="13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</row>
    <row r="58" spans="1:33" ht="28.5" customHeight="1">
      <c r="A58" s="114">
        <v>1</v>
      </c>
      <c r="B58" s="5">
        <v>54</v>
      </c>
      <c r="C58" s="9" t="s">
        <v>903</v>
      </c>
      <c r="D58" s="105" t="s">
        <v>169</v>
      </c>
      <c r="E58" s="9" t="s">
        <v>191</v>
      </c>
      <c r="F58" s="9" t="s">
        <v>184</v>
      </c>
      <c r="G58" s="8" t="s">
        <v>105</v>
      </c>
      <c r="H58" s="8">
        <v>56</v>
      </c>
      <c r="I58" s="9" t="s">
        <v>111</v>
      </c>
      <c r="J58" s="10" t="s">
        <v>75</v>
      </c>
      <c r="K58" s="18" t="s">
        <v>250</v>
      </c>
      <c r="L58" s="10" t="s">
        <v>931</v>
      </c>
      <c r="M58" s="10" t="s">
        <v>75</v>
      </c>
      <c r="N58" s="109"/>
      <c r="O58" s="17">
        <v>1</v>
      </c>
      <c r="P58" s="16" t="s">
        <v>237</v>
      </c>
      <c r="Q58" s="10" t="s">
        <v>154</v>
      </c>
      <c r="R58" s="104"/>
      <c r="S58" s="13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</row>
    <row r="59" spans="1:33" ht="28.5" customHeight="1">
      <c r="A59" s="114">
        <v>1</v>
      </c>
      <c r="B59" s="5">
        <v>55</v>
      </c>
      <c r="C59" s="9" t="s">
        <v>903</v>
      </c>
      <c r="D59" s="9" t="s">
        <v>168</v>
      </c>
      <c r="E59" s="9" t="s">
        <v>172</v>
      </c>
      <c r="F59" s="9" t="s">
        <v>184</v>
      </c>
      <c r="G59" s="8" t="s">
        <v>106</v>
      </c>
      <c r="H59" s="8">
        <v>56</v>
      </c>
      <c r="I59" s="9" t="s">
        <v>111</v>
      </c>
      <c r="J59" s="10" t="s">
        <v>75</v>
      </c>
      <c r="K59" s="11" t="s">
        <v>142</v>
      </c>
      <c r="L59" s="10" t="s">
        <v>916</v>
      </c>
      <c r="M59" s="10" t="s">
        <v>75</v>
      </c>
      <c r="N59" s="108">
        <v>40179</v>
      </c>
      <c r="O59" s="19" t="s">
        <v>160</v>
      </c>
      <c r="P59" s="19" t="s">
        <v>237</v>
      </c>
      <c r="Q59" s="10" t="s">
        <v>150</v>
      </c>
      <c r="R59" s="20" t="s">
        <v>534</v>
      </c>
      <c r="S59" s="13">
        <v>50</v>
      </c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</row>
    <row r="60" spans="1:33" ht="28.5" customHeight="1">
      <c r="A60" s="114">
        <v>1</v>
      </c>
      <c r="B60" s="5">
        <v>56</v>
      </c>
      <c r="C60" s="9" t="s">
        <v>903</v>
      </c>
      <c r="D60" s="105" t="s">
        <v>170</v>
      </c>
      <c r="E60" s="9" t="s">
        <v>191</v>
      </c>
      <c r="F60" s="9" t="s">
        <v>185</v>
      </c>
      <c r="G60" s="8" t="s">
        <v>107</v>
      </c>
      <c r="H60" s="8">
        <v>56</v>
      </c>
      <c r="I60" s="9" t="s">
        <v>111</v>
      </c>
      <c r="J60" s="10" t="s">
        <v>76</v>
      </c>
      <c r="K60" s="11" t="s">
        <v>251</v>
      </c>
      <c r="L60" s="10" t="s">
        <v>932</v>
      </c>
      <c r="M60" s="10" t="s">
        <v>76</v>
      </c>
      <c r="N60" s="109"/>
      <c r="O60" s="17">
        <v>1</v>
      </c>
      <c r="P60" s="17" t="s">
        <v>237</v>
      </c>
      <c r="Q60" s="10" t="s">
        <v>154</v>
      </c>
      <c r="R60" s="20" t="s">
        <v>549</v>
      </c>
      <c r="S60" s="13">
        <v>120</v>
      </c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</row>
    <row r="61" spans="1:33" ht="28.5" customHeight="1">
      <c r="A61" s="114">
        <v>1</v>
      </c>
      <c r="B61" s="5">
        <v>57</v>
      </c>
      <c r="C61" s="9" t="s">
        <v>903</v>
      </c>
      <c r="D61" s="9" t="s">
        <v>168</v>
      </c>
      <c r="E61" s="9" t="s">
        <v>191</v>
      </c>
      <c r="F61" s="9" t="s">
        <v>185</v>
      </c>
      <c r="G61" s="8" t="s">
        <v>108</v>
      </c>
      <c r="H61" s="8">
        <v>56</v>
      </c>
      <c r="I61" s="9" t="s">
        <v>111</v>
      </c>
      <c r="J61" s="10" t="s">
        <v>76</v>
      </c>
      <c r="K61" s="11" t="s">
        <v>252</v>
      </c>
      <c r="L61" s="10" t="s">
        <v>933</v>
      </c>
      <c r="M61" s="10" t="s">
        <v>76</v>
      </c>
      <c r="N61" s="109"/>
      <c r="O61" s="17">
        <v>1</v>
      </c>
      <c r="P61" s="17" t="s">
        <v>237</v>
      </c>
      <c r="Q61" s="10" t="s">
        <v>154</v>
      </c>
      <c r="R61" s="20" t="s">
        <v>549</v>
      </c>
      <c r="S61" s="13">
        <v>162</v>
      </c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</row>
    <row r="62" spans="1:33" ht="36" customHeight="1" thickBot="1">
      <c r="A62" s="114">
        <v>1</v>
      </c>
      <c r="B62" s="5">
        <v>58</v>
      </c>
      <c r="C62" s="9" t="s">
        <v>903</v>
      </c>
      <c r="D62" s="9" t="s">
        <v>168</v>
      </c>
      <c r="E62" s="9" t="s">
        <v>191</v>
      </c>
      <c r="F62" s="9" t="s">
        <v>185</v>
      </c>
      <c r="G62" s="8" t="s">
        <v>62</v>
      </c>
      <c r="H62" s="8">
        <v>56</v>
      </c>
      <c r="I62" s="9" t="s">
        <v>111</v>
      </c>
      <c r="J62" s="10" t="s">
        <v>76</v>
      </c>
      <c r="K62" s="11" t="s">
        <v>253</v>
      </c>
      <c r="L62" s="10" t="s">
        <v>934</v>
      </c>
      <c r="M62" s="10" t="s">
        <v>76</v>
      </c>
      <c r="N62" s="109"/>
      <c r="O62" s="17">
        <v>1</v>
      </c>
      <c r="P62" s="17" t="s">
        <v>237</v>
      </c>
      <c r="Q62" s="10" t="s">
        <v>154</v>
      </c>
      <c r="R62" s="20" t="s">
        <v>550</v>
      </c>
      <c r="S62" s="13">
        <v>106</v>
      </c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</row>
    <row r="63" spans="1:33" ht="15" thickBot="1"/>
    <row r="64" spans="1:33" ht="18.75" thickBot="1">
      <c r="C64" s="1" t="s">
        <v>902</v>
      </c>
      <c r="D64" s="133">
        <f>SUBTOTAL(9,A5:A62)</f>
        <v>58</v>
      </c>
      <c r="N64" s="157" t="s">
        <v>951</v>
      </c>
      <c r="O64" s="158">
        <f>SUBTOTAL(9,O4:O62)</f>
        <v>49</v>
      </c>
    </row>
  </sheetData>
  <autoFilter ref="A4:AG4" xr:uid="{D6D81099-30F4-40A6-B1E1-2551F013DAD8}"/>
  <mergeCells count="12">
    <mergeCell ref="V3:AF3"/>
    <mergeCell ref="T2:AG2"/>
    <mergeCell ref="T1:AG1"/>
    <mergeCell ref="B1:S1"/>
    <mergeCell ref="S5:S7"/>
    <mergeCell ref="S10:S11"/>
    <mergeCell ref="S12:S13"/>
    <mergeCell ref="S15:S17"/>
    <mergeCell ref="O5:O6"/>
    <mergeCell ref="O10:O11"/>
    <mergeCell ref="O12:O13"/>
    <mergeCell ref="O15:O17"/>
  </mergeCells>
  <conditionalFormatting sqref="D2:D1048576">
    <cfRule type="cellIs" dxfId="2" priority="2" operator="equal">
      <formula>"Inactif* * "</formula>
    </cfRule>
  </conditionalFormatting>
  <conditionalFormatting sqref="O64">
    <cfRule type="cellIs" dxfId="0" priority="1" operator="equal">
      <formula>"Inactif* * "</formula>
    </cfRule>
  </conditionalFormatting>
  <pageMargins left="0.70866141732283472" right="0.70866141732283472" top="0.74803149606299213" bottom="0.74803149606299213" header="0.31496062992125984" footer="0.31496062992125984"/>
  <pageSetup paperSize="9" scale="1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NOMENCLATURE</vt:lpstr>
      <vt:lpstr>5A- Sites Hébergement tertaire </vt:lpstr>
      <vt:lpstr>5B -Sites Restaurants</vt:lpstr>
      <vt:lpstr>'5A- Sites Hébergement tertaire '!Zone_d_impression</vt:lpstr>
      <vt:lpstr>'5B -Sites Restaurants'!Zone_d_impression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Catherine DENIEUL</cp:lastModifiedBy>
  <cp:lastPrinted>2024-10-24T13:04:06Z</cp:lastPrinted>
  <dcterms:created xsi:type="dcterms:W3CDTF">2014-11-05T14:02:51Z</dcterms:created>
  <dcterms:modified xsi:type="dcterms:W3CDTF">2025-01-09T16:26:49Z</dcterms:modified>
</cp:coreProperties>
</file>