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0-CROUS\6-DIRECTION ACHATS\5-MARCHES ET CONTRATS MAINTENANCE\4-MARCHE A L ETUDE\2025_AO ETANCHEITE TOITURE_SECURISATION\"/>
    </mc:Choice>
  </mc:AlternateContent>
  <xr:revisionPtr revIDLastSave="0" documentId="13_ncr:1_{95A3A0AE-FFEE-4D80-8AE6-550E0DF44F7D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NOMENCLATURE" sheetId="3" r:id="rId1"/>
    <sheet name="2A- Sites Hébergement tertaire " sheetId="1" r:id="rId2"/>
    <sheet name="2B -Sites Restaurants" sheetId="2" r:id="rId3"/>
    <sheet name="Champs menu deroulant" sheetId="4" r:id="rId4"/>
  </sheets>
  <definedNames>
    <definedName name="_xlnm._FilterDatabase" localSheetId="1" hidden="1">'2A- Sites Hébergement tertaire '!$A$3:$AC$103</definedName>
    <definedName name="_xlnm._FilterDatabase" localSheetId="2" hidden="1">'2B -Sites Restaurants'!$B$3:$Y$61</definedName>
    <definedName name="tOpérations">#REF!</definedName>
    <definedName name="_xlnm.Print_Area" localSheetId="1">'2A- Sites Hébergement tertaire '!$A$1:$AI$110</definedName>
    <definedName name="_xlnm.Print_Area" localSheetId="2">'2B -Sites Restaurants'!$A$1:$AN$65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4" i="2" l="1"/>
  <c r="Q106" i="1"/>
  <c r="Q105" i="1"/>
  <c r="D64" i="2"/>
  <c r="P108" i="1"/>
  <c r="R108" i="1"/>
  <c r="O108" i="1"/>
  <c r="Q104" i="1"/>
  <c r="D108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108" i="1" l="1"/>
</calcChain>
</file>

<file path=xl/sharedStrings.xml><?xml version="1.0" encoding="utf-8"?>
<sst xmlns="http://schemas.openxmlformats.org/spreadsheetml/2006/main" count="2208" uniqueCount="780">
  <si>
    <t xml:space="preserve">Numéro </t>
  </si>
  <si>
    <t xml:space="preserve">Site </t>
  </si>
  <si>
    <t>Ville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</si>
  <si>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</si>
  <si>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</si>
  <si>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</si>
  <si>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</si>
  <si>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</si>
  <si>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</si>
  <si>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</si>
  <si>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</si>
  <si>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</si>
  <si>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</si>
  <si>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</si>
  <si>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</si>
  <si>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</si>
  <si>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</si>
  <si>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</si>
  <si>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</si>
  <si>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</si>
  <si>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</si>
  <si>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</si>
  <si>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</si>
  <si>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</si>
  <si>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</si>
  <si>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Code batiment</t>
  </si>
  <si>
    <t>013510100_026002</t>
  </si>
  <si>
    <t>013510100_026005</t>
  </si>
  <si>
    <t>013510100_026008</t>
  </si>
  <si>
    <t>013510101_049000</t>
  </si>
  <si>
    <t>013510102_036000</t>
  </si>
  <si>
    <t>013510103_060000</t>
  </si>
  <si>
    <t>013510104_056000</t>
  </si>
  <si>
    <t>013509105_001003</t>
  </si>
  <si>
    <t>013509105_001004</t>
  </si>
  <si>
    <t>013509105_001032</t>
  </si>
  <si>
    <t>013509105_002006</t>
  </si>
  <si>
    <t>013509105_002007</t>
  </si>
  <si>
    <t>013509105_002033</t>
  </si>
  <si>
    <t>013509105_003009</t>
  </si>
  <si>
    <t>013509105_003010</t>
  </si>
  <si>
    <t>013509105_003034</t>
  </si>
  <si>
    <t>013509105_004012</t>
  </si>
  <si>
    <t>013509105_004013</t>
  </si>
  <si>
    <t>013509105_004035</t>
  </si>
  <si>
    <t>013509105_005018</t>
  </si>
  <si>
    <t>013509105_005019</t>
  </si>
  <si>
    <t>013509105_005036</t>
  </si>
  <si>
    <t>013509105_006021</t>
  </si>
  <si>
    <t>013509105_006022</t>
  </si>
  <si>
    <t>013509105_006037</t>
  </si>
  <si>
    <t>013509105_007023</t>
  </si>
  <si>
    <t>013509105_007024</t>
  </si>
  <si>
    <t>013509105_007038</t>
  </si>
  <si>
    <t>013509106_016026</t>
  </si>
  <si>
    <t>013509106_016027</t>
  </si>
  <si>
    <t>013511107_068000</t>
  </si>
  <si>
    <t>013511107_069000</t>
  </si>
  <si>
    <t>013511107_070000</t>
  </si>
  <si>
    <t>013511107_023002</t>
  </si>
  <si>
    <t>013511107_023005</t>
  </si>
  <si>
    <t>013511107_023008</t>
  </si>
  <si>
    <t>013511107_054002</t>
  </si>
  <si>
    <t>013511107_054005</t>
  </si>
  <si>
    <t>013511107_054008</t>
  </si>
  <si>
    <t>013511108_051000</t>
  </si>
  <si>
    <t>013511108_052000</t>
  </si>
  <si>
    <t>012901109_048000</t>
  </si>
  <si>
    <t>012901109_045000</t>
  </si>
  <si>
    <t>012901109_046000</t>
  </si>
  <si>
    <t>012901111_017002</t>
  </si>
  <si>
    <t>012901111_017005</t>
  </si>
  <si>
    <t>012901111_017008</t>
  </si>
  <si>
    <t>012901111_028011</t>
  </si>
  <si>
    <t>012901111_028017</t>
  </si>
  <si>
    <t>012901111_028020</t>
  </si>
  <si>
    <t>012901112_038002</t>
  </si>
  <si>
    <t>012202113_022003</t>
  </si>
  <si>
    <t>012202113_022004</t>
  </si>
  <si>
    <t>015607114_044000</t>
  </si>
  <si>
    <t>023510200_059000</t>
  </si>
  <si>
    <t>023510201_037000</t>
  </si>
  <si>
    <t>023510202_040000</t>
  </si>
  <si>
    <t>023509203_013000</t>
  </si>
  <si>
    <t>023509203_014000</t>
  </si>
  <si>
    <t>023509203_015000</t>
  </si>
  <si>
    <t>023509204_008000</t>
  </si>
  <si>
    <t>023509204_009000</t>
  </si>
  <si>
    <t>023509204_010000</t>
  </si>
  <si>
    <t>023509204_011000</t>
  </si>
  <si>
    <t>023509204_012000</t>
  </si>
  <si>
    <t>023509205_053000</t>
  </si>
  <si>
    <t>023511206_035000</t>
  </si>
  <si>
    <t>023511206_034000</t>
  </si>
  <si>
    <t>023511207_032025</t>
  </si>
  <si>
    <t>023511207_032001</t>
  </si>
  <si>
    <t>023511208_042000</t>
  </si>
  <si>
    <t>023511209_041000</t>
  </si>
  <si>
    <t>023511210_062000</t>
  </si>
  <si>
    <t>023511210_061000</t>
  </si>
  <si>
    <t>023511211_019000</t>
  </si>
  <si>
    <t>023511212_018000</t>
  </si>
  <si>
    <t>023511213_043000</t>
  </si>
  <si>
    <t>022901214_020000</t>
  </si>
  <si>
    <t>022901215_021000</t>
  </si>
  <si>
    <t>022901216_039016</t>
  </si>
  <si>
    <t>022901217_024000</t>
  </si>
  <si>
    <t>022205218_063000</t>
  </si>
  <si>
    <t>022205219_050000</t>
  </si>
  <si>
    <t>025607220_044000</t>
  </si>
  <si>
    <t>025603221_057000</t>
  </si>
  <si>
    <t>025603222_047000</t>
  </si>
  <si>
    <t>025603223_055000</t>
  </si>
  <si>
    <t>003510300_058029</t>
  </si>
  <si>
    <t>003510301_058031</t>
  </si>
  <si>
    <t>003509302_030028</t>
  </si>
  <si>
    <t>003511303_030030</t>
  </si>
  <si>
    <t>002901304_027000</t>
  </si>
  <si>
    <t>052901400_027000</t>
  </si>
  <si>
    <t>052901401_027064</t>
  </si>
  <si>
    <t>033509500_033000</t>
  </si>
  <si>
    <t>033509501_025000</t>
  </si>
  <si>
    <t>033511502_025000</t>
  </si>
  <si>
    <t>033510503_065000</t>
  </si>
  <si>
    <t>033510504_065000</t>
  </si>
  <si>
    <t>033510505_067000</t>
  </si>
  <si>
    <t>043510600_627001</t>
  </si>
  <si>
    <t>043510600_627003</t>
  </si>
  <si>
    <t>043510601_614000</t>
  </si>
  <si>
    <t>043510602_609000</t>
  </si>
  <si>
    <t>043509603_612001</t>
  </si>
  <si>
    <t>043509603_612008</t>
  </si>
  <si>
    <t>043509604_604004</t>
  </si>
  <si>
    <t>043509604_604005</t>
  </si>
  <si>
    <t>043509605_617000</t>
  </si>
  <si>
    <t>043511606_630001</t>
  </si>
  <si>
    <t>043511606_630007</t>
  </si>
  <si>
    <t>043511607_630000</t>
  </si>
  <si>
    <t>043511608_625000</t>
  </si>
  <si>
    <t>043508609_623000</t>
  </si>
  <si>
    <t>04350661_640000</t>
  </si>
  <si>
    <t>042901611_626000</t>
  </si>
  <si>
    <t>042901612_621000</t>
  </si>
  <si>
    <t>042901613_607000</t>
  </si>
  <si>
    <t>042912614_634000</t>
  </si>
  <si>
    <t>042904615_636000</t>
  </si>
  <si>
    <t>042205616_603000</t>
  </si>
  <si>
    <t>042205617_628000</t>
  </si>
  <si>
    <t>042202618_605000</t>
  </si>
  <si>
    <t>042202619_607000</t>
  </si>
  <si>
    <t>045607620_620000</t>
  </si>
  <si>
    <t>045607621_641000</t>
  </si>
  <si>
    <t>045603622_625000</t>
  </si>
  <si>
    <t>063509701_618000</t>
  </si>
  <si>
    <t>063510702_633000</t>
  </si>
  <si>
    <t>063510704_616000</t>
  </si>
  <si>
    <t>063511706_611000</t>
  </si>
  <si>
    <t>063511709_635000</t>
  </si>
  <si>
    <t>063511710_613000</t>
  </si>
  <si>
    <t>063511712_637000</t>
  </si>
  <si>
    <t>065607721_618000</t>
  </si>
  <si>
    <t>065607722_641000</t>
  </si>
  <si>
    <t>065603727_643000</t>
  </si>
  <si>
    <t>Département</t>
  </si>
  <si>
    <t>Secteur</t>
  </si>
  <si>
    <t>RENNES_CENTRE</t>
  </si>
  <si>
    <t>RENNES_BEAULIEU</t>
  </si>
  <si>
    <t>RENNES_VILLEJEAN</t>
  </si>
  <si>
    <t>BRUZ</t>
  </si>
  <si>
    <t>SAINT_MALO</t>
  </si>
  <si>
    <t>BREST_CENTRE</t>
  </si>
  <si>
    <t>PLOUZANE</t>
  </si>
  <si>
    <t>QUIMPER</t>
  </si>
  <si>
    <t>SAINT_BRIEUC</t>
  </si>
  <si>
    <t>LANNION</t>
  </si>
  <si>
    <t>VANNES</t>
  </si>
  <si>
    <t>LORIENT</t>
  </si>
  <si>
    <t>Libéllé des Ailes/Salles</t>
  </si>
  <si>
    <t>SALLE DU PERSONNEL</t>
  </si>
  <si>
    <t>LA CABANE</t>
  </si>
  <si>
    <t>ETOILE</t>
  </si>
  <si>
    <t>ASTROLABE</t>
  </si>
  <si>
    <t>VEGETAL ROOM</t>
  </si>
  <si>
    <t>INSA</t>
  </si>
  <si>
    <t>BROCELIANDE</t>
  </si>
  <si>
    <t>EREVE</t>
  </si>
  <si>
    <t>BAT D</t>
  </si>
  <si>
    <t>BAT B</t>
  </si>
  <si>
    <t>043510600_627002</t>
  </si>
  <si>
    <t>043511606_630006</t>
  </si>
  <si>
    <t>063509700_604000</t>
  </si>
  <si>
    <t>063510703_627000</t>
  </si>
  <si>
    <t>063510705_631000</t>
  </si>
  <si>
    <t>063511707_624000</t>
  </si>
  <si>
    <t>063511708_608000</t>
  </si>
  <si>
    <t>063511711_630000</t>
  </si>
  <si>
    <t>063508713_623000</t>
  </si>
  <si>
    <t>063506714_618000</t>
  </si>
  <si>
    <t>042904728_636000</t>
  </si>
  <si>
    <t>062904720_619000</t>
  </si>
  <si>
    <t>062901715_615000</t>
  </si>
  <si>
    <t>062901716_638000</t>
  </si>
  <si>
    <t>062901717_618000</t>
  </si>
  <si>
    <t>062901718_602000</t>
  </si>
  <si>
    <t>062901719_606000</t>
  </si>
  <si>
    <t>065607723_601000</t>
  </si>
  <si>
    <t>065607724_641000</t>
  </si>
  <si>
    <t>065603725_622000</t>
  </si>
  <si>
    <t>065603726_632000</t>
  </si>
  <si>
    <t>Catégorie de site</t>
  </si>
  <si>
    <t>Restaurant Universitaire</t>
  </si>
  <si>
    <t>Crous Market</t>
  </si>
  <si>
    <t>Moovy Market</t>
  </si>
  <si>
    <r>
      <rPr>
        <b/>
        <sz val="9"/>
        <color indexed="8"/>
        <rFont val="Calibri"/>
        <family val="2"/>
      </rPr>
      <t>Resto.U_LE-FOUGERES</t>
    </r>
    <r>
      <rPr>
        <sz val="9"/>
        <rFont val="Calibri"/>
        <family val="2"/>
      </rPr>
      <t xml:space="preserve"> 
46 rue Jean Guéhenno - 35700 RENNES</t>
    </r>
  </si>
  <si>
    <r>
      <rPr>
        <b/>
        <sz val="9"/>
        <color indexed="8"/>
        <rFont val="Calibri"/>
        <family val="2"/>
      </rPr>
      <t>Resto.U_BRASSERIE-HOCHE</t>
    </r>
    <r>
      <rPr>
        <sz val="9"/>
        <rFont val="Calibri"/>
        <family val="2"/>
      </rPr>
      <t xml:space="preserve">
2 rue Lesage - 35000 RENNES</t>
    </r>
  </si>
  <si>
    <r>
      <rPr>
        <b/>
        <sz val="9"/>
        <color indexed="8"/>
        <rFont val="Calibri"/>
        <family val="2"/>
      </rPr>
      <t xml:space="preserve">Resto.U_LA-DUCHESSE-ANNE </t>
    </r>
    <r>
      <rPr>
        <sz val="9"/>
        <rFont val="Calibri"/>
        <family val="2"/>
      </rPr>
      <t xml:space="preserve">
110 bd de la Duchesse Anne - 35700 RENNES</t>
    </r>
  </si>
  <si>
    <r>
      <rPr>
        <b/>
        <sz val="9"/>
        <color indexed="8"/>
        <rFont val="Calibri"/>
        <family val="2"/>
      </rPr>
      <t xml:space="preserve">Resto.U_L'ETOILE </t>
    </r>
    <r>
      <rPr>
        <sz val="9"/>
        <rFont val="Calibri"/>
        <family val="2"/>
      </rPr>
      <t xml:space="preserve">
39 avenue Professeur Charles Foulon - 35700 RENNES</t>
    </r>
  </si>
  <si>
    <r>
      <rPr>
        <b/>
        <sz val="9"/>
        <color indexed="8"/>
        <rFont val="Calibri"/>
        <family val="2"/>
      </rPr>
      <t xml:space="preserve">Resto.U_L'ASTROLABE </t>
    </r>
    <r>
      <rPr>
        <sz val="9"/>
        <rFont val="Calibri"/>
        <family val="2"/>
      </rPr>
      <t xml:space="preserve">
44 allée Jean d'Alembert / Allée de Beaulieu - 35700 RENNES</t>
    </r>
  </si>
  <si>
    <r>
      <rPr>
        <b/>
        <sz val="9"/>
        <rFont val="Calibri"/>
        <family val="2"/>
      </rPr>
      <t xml:space="preserve">Resto.U_INSA </t>
    </r>
    <r>
      <rPr>
        <sz val="9"/>
        <rFont val="Calibri"/>
        <family val="2"/>
      </rPr>
      <t xml:space="preserve">
20 Av. des buttes de coesmes 35700 Rennes</t>
    </r>
  </si>
  <si>
    <r>
      <rPr>
        <b/>
        <sz val="9"/>
        <color indexed="8"/>
        <rFont val="Calibri"/>
        <family val="2"/>
      </rPr>
      <t>Resto.U_LE-METRONOME</t>
    </r>
    <r>
      <rPr>
        <sz val="9"/>
        <rFont val="Calibri"/>
        <family val="2"/>
      </rPr>
      <t xml:space="preserve">  
avenue Bataille Flandres-Dunkerque -35000 RENNES</t>
    </r>
  </si>
  <si>
    <r>
      <rPr>
        <b/>
        <sz val="9"/>
        <color indexed="8"/>
        <rFont val="Calibri"/>
        <family val="2"/>
      </rPr>
      <t>Resto.U_LE-MELENIK</t>
    </r>
    <r>
      <rPr>
        <sz val="9"/>
        <rFont val="Calibri"/>
        <family val="2"/>
      </rPr>
      <t xml:space="preserve">
148 bd de Verdun - 35000 RENNES</t>
    </r>
  </si>
  <si>
    <r>
      <rPr>
        <b/>
        <sz val="9"/>
        <color indexed="8"/>
        <rFont val="Calibri"/>
        <family val="2"/>
      </rPr>
      <t>Resto.U_LA-HARPE</t>
    </r>
    <r>
      <rPr>
        <sz val="9"/>
        <rFont val="Calibri"/>
        <family val="2"/>
      </rPr>
      <t xml:space="preserve">
36 avenue Winston Churchill - 35700 RENNES</t>
    </r>
  </si>
  <si>
    <r>
      <rPr>
        <b/>
        <sz val="9"/>
        <rFont val="Calibri"/>
        <family val="2"/>
      </rPr>
      <t>Resto.U_KERLANN</t>
    </r>
    <r>
      <rPr>
        <sz val="9"/>
        <rFont val="Calibri"/>
        <family val="2"/>
      </rPr>
      <t xml:space="preserve">
23 Ctr Antoine St-Exupéry
Campus de Kerlann  35170 BRUZ</t>
    </r>
  </si>
  <si>
    <r>
      <rPr>
        <b/>
        <sz val="9"/>
        <rFont val="Calibri"/>
        <family val="2"/>
      </rPr>
      <t>Resto.U_ST MALO</t>
    </r>
    <r>
      <rPr>
        <sz val="9"/>
        <rFont val="Calibri"/>
        <family val="2"/>
      </rPr>
      <t xml:space="preserve">
3 bis Rue Henri Lemarié  35400 ST MALO</t>
    </r>
  </si>
  <si>
    <r>
      <rPr>
        <b/>
        <sz val="9"/>
        <rFont val="Calibri"/>
        <family val="2"/>
      </rPr>
      <t>Resto.U_BREST_L'ARMEN</t>
    </r>
    <r>
      <rPr>
        <sz val="9"/>
        <rFont val="Calibri"/>
        <family val="2"/>
      </rPr>
      <t xml:space="preserve">
2, bis av Victor Mr Gorgeu- 29280 PLOUZANE</t>
    </r>
  </si>
  <si>
    <r>
      <rPr>
        <b/>
        <sz val="9"/>
        <rFont val="Calibri"/>
        <family val="2"/>
      </rPr>
      <t>Resto.U_KERGOAT</t>
    </r>
    <r>
      <rPr>
        <sz val="9"/>
        <rFont val="Calibri"/>
        <family val="2"/>
      </rPr>
      <t xml:space="preserve">
1 rue Commandant Paul Vibert  29200 BREST</t>
    </r>
  </si>
  <si>
    <r>
      <rPr>
        <b/>
        <sz val="9"/>
        <rFont val="Calibri"/>
        <family val="2"/>
      </rPr>
      <t>Resto.U_BREST CENTRE</t>
    </r>
    <r>
      <rPr>
        <sz val="9"/>
        <rFont val="Calibri"/>
        <family val="2"/>
      </rPr>
      <t xml:space="preserve">
7 av Foch  29287 BREST</t>
    </r>
  </si>
  <si>
    <r>
      <rPr>
        <b/>
        <sz val="9"/>
        <rFont val="Calibri"/>
        <family val="2"/>
      </rPr>
      <t>Resto.U_PLOUZANE</t>
    </r>
    <r>
      <rPr>
        <sz val="9"/>
        <rFont val="Calibri"/>
        <family val="2"/>
      </rPr>
      <t xml:space="preserve">
Technopôle Pointe du Diable 
260 Av de Rochon - 29280 PLOUZANE</t>
    </r>
  </si>
  <si>
    <r>
      <rPr>
        <b/>
        <sz val="9"/>
        <rFont val="Calibri"/>
        <family val="2"/>
      </rPr>
      <t>Resto.U_KER_YS_QUIMPER</t>
    </r>
    <r>
      <rPr>
        <sz val="9"/>
        <rFont val="Calibri"/>
        <family val="2"/>
      </rPr>
      <t xml:space="preserve">
4 av de l'université - BP 1722 - 29107 QUIMPER</t>
    </r>
  </si>
  <si>
    <r>
      <rPr>
        <b/>
        <sz val="9"/>
        <rFont val="Calibri"/>
        <family val="2"/>
      </rPr>
      <t>Resto.U_SAINT-BRIEUC</t>
    </r>
    <r>
      <rPr>
        <sz val="9"/>
        <rFont val="Calibri"/>
        <family val="2"/>
      </rPr>
      <t xml:space="preserve">
1 Bd Waldeck Rousseau - 22000 SAINT-BRIEUC</t>
    </r>
  </si>
  <si>
    <r>
      <rPr>
        <b/>
        <sz val="9"/>
        <rFont val="Calibri"/>
        <family val="2"/>
      </rPr>
      <t>Resto.U_MAZIER_SAINT-BRIEUC</t>
    </r>
    <r>
      <rPr>
        <sz val="9"/>
        <rFont val="Calibri"/>
        <family val="2"/>
      </rPr>
      <t xml:space="preserve">
1 Esplanade des Prix Nobel -22000 SAINT-BRIEUC </t>
    </r>
  </si>
  <si>
    <r>
      <rPr>
        <b/>
        <sz val="9"/>
        <rFont val="Calibri"/>
        <family val="2"/>
      </rPr>
      <t>Resto.U_BRANLY</t>
    </r>
    <r>
      <rPr>
        <sz val="9"/>
        <rFont val="Calibri"/>
        <family val="2"/>
      </rPr>
      <t xml:space="preserve">
Rue Edouard Branly - BP 80242 - 22302 LANNION</t>
    </r>
  </si>
  <si>
    <r>
      <rPr>
        <b/>
        <sz val="9"/>
        <rFont val="Calibri"/>
        <family val="2"/>
      </rPr>
      <t>Resto.U_TREGOR_CENTRE</t>
    </r>
    <r>
      <rPr>
        <sz val="9"/>
        <rFont val="Calibri"/>
        <family val="2"/>
      </rPr>
      <t xml:space="preserve">
1 rue Longonaval - BP 80313 - 22303 LANNION</t>
    </r>
  </si>
  <si>
    <r>
      <rPr>
        <b/>
        <sz val="9"/>
        <rFont val="Calibri"/>
        <family val="2"/>
      </rPr>
      <t>Resto.U_KERCADO</t>
    </r>
    <r>
      <rPr>
        <sz val="9"/>
        <rFont val="Calibri"/>
        <family val="2"/>
      </rPr>
      <t xml:space="preserve">
78 rue des Vénètes - 56000 VANNES</t>
    </r>
  </si>
  <si>
    <r>
      <rPr>
        <b/>
        <sz val="9"/>
        <rFont val="Calibri"/>
        <family val="2"/>
      </rPr>
      <t>Resto.U_TOHANNIC</t>
    </r>
    <r>
      <rPr>
        <sz val="9"/>
        <rFont val="Calibri"/>
        <family val="2"/>
      </rPr>
      <t xml:space="preserve">
573 rue André Lwoff - 56000 VANNES</t>
    </r>
  </si>
  <si>
    <r>
      <rPr>
        <b/>
        <sz val="9"/>
        <rFont val="Calibri"/>
        <family val="2"/>
      </rPr>
      <t>Resto.U_LANVEUR</t>
    </r>
    <r>
      <rPr>
        <sz val="9"/>
        <rFont val="Calibri"/>
        <family val="2"/>
      </rPr>
      <t xml:space="preserve">
37 rue Lanveur - 56100 LORIENT</t>
    </r>
  </si>
  <si>
    <r>
      <rPr>
        <b/>
        <sz val="9"/>
        <color indexed="8"/>
        <rFont val="Calibri"/>
        <family val="2"/>
      </rPr>
      <t xml:space="preserve">MOOVY MARKET A l'IPAG
</t>
    </r>
    <r>
      <rPr>
        <sz val="9"/>
        <rFont val="Calibri"/>
        <family val="2"/>
      </rPr>
      <t>106 bd duchesse-Anne - 35000 RENNES</t>
    </r>
  </si>
  <si>
    <r>
      <rPr>
        <b/>
        <sz val="9"/>
        <color indexed="8"/>
        <rFont val="Calibri"/>
        <family val="2"/>
      </rPr>
      <t xml:space="preserve">BRASSERIE_EREVE - Rennes Villejean </t>
    </r>
    <r>
      <rPr>
        <sz val="9"/>
        <rFont val="Calibri"/>
        <family val="2"/>
      </rPr>
      <t>(RU : 120 + Bistrot:40)
15 av du Pr Léon Bernard - 35000 RENNES</t>
    </r>
  </si>
  <si>
    <r>
      <rPr>
        <b/>
        <sz val="9"/>
        <color indexed="8"/>
        <rFont val="Calibri"/>
        <family val="2"/>
      </rPr>
      <t>CROUS_MARKET_STAPS_Quartier LA HARPE</t>
    </r>
    <r>
      <rPr>
        <sz val="9"/>
        <rFont val="Calibri"/>
        <family val="2"/>
      </rPr>
      <t xml:space="preserve">
Av Campus de la Harpe, Av. Charles et Raymonde Tillon - 35700 RENNES</t>
    </r>
  </si>
  <si>
    <r>
      <rPr>
        <b/>
        <sz val="9"/>
        <rFont val="Calibri"/>
        <family val="2"/>
      </rPr>
      <t>CROUS_MARKET_KER_YS_QUIMPER intégré au RU</t>
    </r>
    <r>
      <rPr>
        <sz val="9"/>
        <rFont val="Calibri"/>
        <family val="2"/>
      </rPr>
      <t xml:space="preserve">
4 av de l'université - BP 1722 - 29107 QUIMPER</t>
    </r>
  </si>
  <si>
    <r>
      <rPr>
        <b/>
        <sz val="9"/>
        <color indexed="8"/>
        <rFont val="Calibri"/>
        <family val="2"/>
      </rPr>
      <t xml:space="preserve">CROUS_MARKET_IUT de Vannes
</t>
    </r>
    <r>
      <rPr>
        <sz val="9"/>
        <rFont val="Calibri"/>
        <family val="2"/>
      </rPr>
      <t>8 rue Montaigne 56000 VANNES</t>
    </r>
  </si>
  <si>
    <r>
      <rPr>
        <b/>
        <sz val="9"/>
        <color indexed="8"/>
        <rFont val="Calibri"/>
        <family val="2"/>
      </rPr>
      <t xml:space="preserve">CROUS_MARKET_ENSIBS - Campus Tohannic </t>
    </r>
    <r>
      <rPr>
        <sz val="9"/>
        <rFont val="Calibri"/>
        <family val="2"/>
      </rPr>
      <t xml:space="preserve">
573 rue Yves Mainguy 56000 VANNES</t>
    </r>
  </si>
  <si>
    <r>
      <rPr>
        <b/>
        <sz val="9"/>
        <color indexed="8"/>
        <rFont val="Calibri"/>
        <family val="2"/>
      </rPr>
      <t>CROUS_MARKET_TOHANNIC (2010) - Intégré au RU</t>
    </r>
    <r>
      <rPr>
        <sz val="9"/>
        <rFont val="Calibri"/>
        <family val="2"/>
      </rPr>
      <t xml:space="preserve">
573 rue André Lwoff - 56000 VANNES</t>
    </r>
  </si>
  <si>
    <t>LE FOUGERES</t>
  </si>
  <si>
    <t>METRONOME</t>
  </si>
  <si>
    <t>RDC/RUE</t>
  </si>
  <si>
    <t>RENNES</t>
  </si>
  <si>
    <t>SAINT-MALO</t>
  </si>
  <si>
    <t>BREST</t>
  </si>
  <si>
    <t>SAINT-BRIEUC</t>
  </si>
  <si>
    <t>Type N - 3ème catégorie</t>
  </si>
  <si>
    <t>Type N, W - 4ème catégorie</t>
  </si>
  <si>
    <t>Type N - 2ème catégorie</t>
  </si>
  <si>
    <t>Type N - 1ère catégorie</t>
  </si>
  <si>
    <t>?</t>
  </si>
  <si>
    <t>Type N - 4ème catégorie</t>
  </si>
  <si>
    <t>Type R-N - 1ère catégorie</t>
  </si>
  <si>
    <t>Classement ERP</t>
  </si>
  <si>
    <t>Surface m² SHON</t>
  </si>
  <si>
    <t xml:space="preserve">1160 m2 </t>
  </si>
  <si>
    <t>Inclus dans le ru</t>
  </si>
  <si>
    <r>
      <rPr>
        <b/>
        <sz val="9"/>
        <rFont val="Geometria"/>
      </rPr>
      <t>CROUS_MARKET_IGR_IAE - Rennes Centre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11 Rue Jean Macé - 35700 RENNES</t>
    </r>
  </si>
  <si>
    <r>
      <rPr>
        <b/>
        <sz val="9"/>
        <rFont val="Geometria"/>
      </rPr>
      <t>CROUS_MARKET_FOUGERES - Rennes Centre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46 rue Jean Guéhenno - 35700 RENNES</t>
    </r>
  </si>
  <si>
    <r>
      <rPr>
        <b/>
        <sz val="9"/>
        <rFont val="Geometria"/>
      </rPr>
      <t>CROUS_MARKET_ Paul Ricoeur de la Cité Internationale - Rennes centre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11 bis Bd de la Liberté - 35000 RENNES</t>
    </r>
  </si>
  <si>
    <r>
      <rPr>
        <b/>
        <sz val="9"/>
        <rFont val="Geometria"/>
      </rPr>
      <t>CROUS_MARKET_ IUT  - Rennes Beaulieu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3 rue du Clos Courtel - 35000 RENNES</t>
    </r>
  </si>
  <si>
    <r>
      <rPr>
        <b/>
        <sz val="9"/>
        <rFont val="Geometria"/>
      </rPr>
      <t>CROUS_MARKET_ ASTROLABE - Rennes Beaulieu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44 Allée Jean D'Alembert / Allée de Beaulieu - 35000 RENNES</t>
    </r>
  </si>
  <si>
    <r>
      <rPr>
        <b/>
        <sz val="9"/>
        <rFont val="Geometria"/>
      </rPr>
      <t>CROUS_MARKET_LA-HARPE</t>
    </r>
    <r>
      <rPr>
        <sz val="9"/>
        <rFont val="Calibri"/>
        <family val="2"/>
      </rPr>
      <t xml:space="preserve">
36 avenue Winston Churchill - 35700 RENNES</t>
    </r>
  </si>
  <si>
    <t>Statut</t>
  </si>
  <si>
    <t>Actif</t>
  </si>
  <si>
    <t>Inactif en 2023</t>
  </si>
  <si>
    <t>Inactif en 2022</t>
  </si>
  <si>
    <t>Propriété</t>
  </si>
  <si>
    <t>Etat/Crous</t>
  </si>
  <si>
    <t>Virgine LE FOLL</t>
  </si>
  <si>
    <t>Marcos MARTINEZ</t>
  </si>
  <si>
    <t>Etat/Université Rennes 1</t>
  </si>
  <si>
    <t>Laurence LE BON</t>
  </si>
  <si>
    <t>Etat/IUFM</t>
  </si>
  <si>
    <t>Conseil Général 35</t>
  </si>
  <si>
    <t>Thierry STEPHAN</t>
  </si>
  <si>
    <t>Emmanuel CARDINAL</t>
  </si>
  <si>
    <t>Samuel JOLLIOT</t>
  </si>
  <si>
    <t>Sandrine BILLY</t>
  </si>
  <si>
    <t>Lannion Trégor Agglomération</t>
  </si>
  <si>
    <t>Thierry HUITEL</t>
  </si>
  <si>
    <t>Elodie MARET</t>
  </si>
  <si>
    <t>Etat/Crous pour la partie Hébergement et la cafétéria</t>
  </si>
  <si>
    <t>Etat/Université Rennes 2</t>
  </si>
  <si>
    <t>Camille BECHE</t>
  </si>
  <si>
    <t>Etat/Université Rennes 2 et Rennes 1</t>
  </si>
  <si>
    <t>Etat/Université Bretagne Occidentale</t>
  </si>
  <si>
    <t>Etat/Université Bretagne Sud</t>
  </si>
  <si>
    <t>Suivi par</t>
  </si>
  <si>
    <t>ETAT/CROUS</t>
  </si>
  <si>
    <t>BAILLEUR/NEOTOA</t>
  </si>
  <si>
    <t>BAILLEUR/ESPACIL</t>
  </si>
  <si>
    <t>BAILLEUR/SA LES FOYERS-BSB</t>
  </si>
  <si>
    <t>BAILLEUR/ARCHIPEL HABITAT</t>
  </si>
  <si>
    <t>BAILLEUR/AIGUILLON CONSTRUCTION</t>
  </si>
  <si>
    <t>BAILLEUR/SEMPI Brest</t>
  </si>
  <si>
    <t>Ville de Brest/UBO</t>
  </si>
  <si>
    <t>BAILLEUR / TERRE D'ARMOR HABITAT</t>
  </si>
  <si>
    <t>BAILLEUR/LOGIS BRETON</t>
  </si>
  <si>
    <t>Gilles RUAULT</t>
  </si>
  <si>
    <t>Nathalie DOUSSAIN</t>
  </si>
  <si>
    <t>Anne TATIN</t>
  </si>
  <si>
    <t>Abdendi KARFAOUI</t>
  </si>
  <si>
    <t>Ludovic VLERICK</t>
  </si>
  <si>
    <t>Michel GAIGEARD</t>
  </si>
  <si>
    <t>Sophie BON</t>
  </si>
  <si>
    <t>Virginie LE FOLL</t>
  </si>
  <si>
    <t>Elodie Maret</t>
  </si>
  <si>
    <t>35</t>
  </si>
  <si>
    <t>Hébergement</t>
  </si>
  <si>
    <t>Bureaux</t>
  </si>
  <si>
    <t>Salle polyvalente/culturelle</t>
  </si>
  <si>
    <t>Logement de fonction</t>
  </si>
  <si>
    <t>A</t>
  </si>
  <si>
    <t>B</t>
  </si>
  <si>
    <t>C</t>
  </si>
  <si>
    <t>nc</t>
  </si>
  <si>
    <t>Aile A1</t>
  </si>
  <si>
    <t>Aile A2</t>
  </si>
  <si>
    <t>Aile A3</t>
  </si>
  <si>
    <t>Aile B1</t>
  </si>
  <si>
    <t>Aile B2</t>
  </si>
  <si>
    <t>Aile B3</t>
  </si>
  <si>
    <t>Aile C1</t>
  </si>
  <si>
    <t>Aile C2</t>
  </si>
  <si>
    <t>Aile C3</t>
  </si>
  <si>
    <t>Aile D1</t>
  </si>
  <si>
    <t>Aile D2</t>
  </si>
  <si>
    <t>Aile D3</t>
  </si>
  <si>
    <t>Aile E1</t>
  </si>
  <si>
    <t>Aile E2</t>
  </si>
  <si>
    <t>Aile E3</t>
  </si>
  <si>
    <t>Aile F1</t>
  </si>
  <si>
    <t>Aile F2</t>
  </si>
  <si>
    <t>Aile F3</t>
  </si>
  <si>
    <t>Aile G1</t>
  </si>
  <si>
    <t>Aile G2</t>
  </si>
  <si>
    <t>Aile G3</t>
  </si>
  <si>
    <t>Aile V1</t>
  </si>
  <si>
    <t>Aile V2</t>
  </si>
  <si>
    <t>Aile A</t>
  </si>
  <si>
    <t>Aile B</t>
  </si>
  <si>
    <t>Aile C</t>
  </si>
  <si>
    <t>Aile D</t>
  </si>
  <si>
    <t>Aile E</t>
  </si>
  <si>
    <t>Aile F</t>
  </si>
  <si>
    <t>Aile Glénans</t>
  </si>
  <si>
    <t>Aile Béniguet</t>
  </si>
  <si>
    <t>Aile Sud</t>
  </si>
  <si>
    <t>Aile Nord</t>
  </si>
  <si>
    <r>
      <rPr>
        <b/>
        <sz val="9"/>
        <color theme="1"/>
        <rFont val="Geometria"/>
      </rPr>
      <t>PATTON</t>
    </r>
    <r>
      <rPr>
        <sz val="9"/>
        <color theme="1"/>
        <rFont val="Geometria"/>
        <family val="2"/>
      </rPr>
      <t xml:space="preserve">
12, rue du Houx - Bât PATTON - Aile A - 35700 RENNES</t>
    </r>
  </si>
  <si>
    <r>
      <rPr>
        <b/>
        <sz val="9"/>
        <color theme="1"/>
        <rFont val="Geometria"/>
      </rPr>
      <t>PATTON</t>
    </r>
    <r>
      <rPr>
        <sz val="9"/>
        <color theme="1"/>
        <rFont val="Geometria"/>
        <family val="2"/>
      </rPr>
      <t xml:space="preserve">
12, rue du Houx - Bât PATTON - Aile B - 35700 RENNES</t>
    </r>
  </si>
  <si>
    <r>
      <rPr>
        <b/>
        <sz val="9"/>
        <color theme="1"/>
        <rFont val="Geometria"/>
      </rPr>
      <t>PATTON</t>
    </r>
    <r>
      <rPr>
        <sz val="9"/>
        <color theme="1"/>
        <rFont val="Geometria"/>
        <family val="2"/>
      </rPr>
      <t xml:space="preserve">
12, rue du Houx - Bât PATTON - Aile C - 35700 RENNES</t>
    </r>
  </si>
  <si>
    <r>
      <rPr>
        <b/>
        <sz val="9"/>
        <color theme="1"/>
        <rFont val="Geometria"/>
      </rPr>
      <t>LE PARC</t>
    </r>
    <r>
      <rPr>
        <sz val="9"/>
        <color theme="1"/>
        <rFont val="Geometria"/>
        <family val="2"/>
      </rPr>
      <t xml:space="preserve">
94, bd Sévigné - Bât LE PARC - 35700 RENNES</t>
    </r>
  </si>
  <si>
    <r>
      <rPr>
        <b/>
        <sz val="9"/>
        <color theme="1"/>
        <rFont val="Geometria"/>
      </rPr>
      <t>JEAN MACE (Jules Ferry)</t>
    </r>
    <r>
      <rPr>
        <sz val="9"/>
        <color theme="1"/>
        <rFont val="Geometria"/>
        <family val="2"/>
      </rPr>
      <t xml:space="preserve">
29 rue Doyen R. Houin - Bât JEAN-MACE - 35700 RENNES</t>
    </r>
  </si>
  <si>
    <r>
      <rPr>
        <b/>
        <sz val="9"/>
        <color theme="1"/>
        <rFont val="Geometria"/>
      </rPr>
      <t>SAINT-HELIER</t>
    </r>
    <r>
      <rPr>
        <sz val="9"/>
        <color theme="1"/>
        <rFont val="Geometria"/>
        <family val="2"/>
      </rPr>
      <t xml:space="preserve">
20 rue Saint-Hélier  - Bât SAINT-HELIER - 35000 RENNES</t>
    </r>
  </si>
  <si>
    <r>
      <rPr>
        <b/>
        <sz val="9"/>
        <color theme="1"/>
        <rFont val="Geometria"/>
      </rPr>
      <t>Cité Internationale "PAUL RICOEUR"</t>
    </r>
    <r>
      <rPr>
        <sz val="9"/>
        <color theme="1"/>
        <rFont val="Geometria"/>
        <family val="2"/>
      </rPr>
      <t xml:space="preserve">
'11 bis Bd de la Liberté - Bât PAUL RICOEUR - 35000 RENNES</t>
    </r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</si>
  <si>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17 rue Louis Arrêtche - Bât A - 35700 RENNES</t>
    </r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</si>
  <si>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15 rue Louis Arrêtche - Bât B - 35700 RENNES</t>
    </r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</si>
  <si>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13 rue Louis Arrêtche - Bât C- 35700 RENNES</t>
    </r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</si>
  <si>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9 rue Louis Arrêtche - Bât D - 35700 RENNES</t>
    </r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</si>
  <si>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6 rue Louis Arrêtche - Bât E - 35700 RENNES</t>
    </r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</si>
  <si>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8 rue Louis Arrêtche - Bât F - 35700 RENNES</t>
    </r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</si>
  <si>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10 rue Louis Arrêtche -  Bât G - 35700 RENNES</t>
    </r>
  </si>
  <si>
    <r>
      <rPr>
        <b/>
        <sz val="9"/>
        <color theme="1"/>
        <rFont val="Geometria"/>
      </rPr>
      <t>DOROTHY VAUGHAN</t>
    </r>
    <r>
      <rPr>
        <sz val="9"/>
        <color theme="1"/>
        <rFont val="Geometria"/>
        <family val="2"/>
      </rPr>
      <t xml:space="preserve">
7 rue Louis Arrêtche - Bât DOROTHY VAUGHAN- 35700  RENNES</t>
    </r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</si>
  <si>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CEZEMBRE - A -35010 RENNES</t>
    </r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</si>
  <si>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CEZEMBRE - B - 35010 RENNES</t>
    </r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</si>
  <si>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CEZEMBRE - C - 35010 RENNES</t>
    </r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</si>
  <si>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BREHAT - Aile A - 35010 RENNES</t>
    </r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</si>
  <si>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BREHAT - Aile B - 35010 RENNES</t>
    </r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</si>
  <si>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BREHAT - Aile C - 35010 RENNES</t>
    </r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</si>
  <si>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OUESSANT - Aile A -35010 RENNES</t>
    </r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</si>
  <si>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OUESSANT- Aile B - 35010 RENNES</t>
    </r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</si>
  <si>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OUESSANT- Aile C - 35010 RENNES</t>
    </r>
  </si>
  <si>
    <r>
      <rPr>
        <b/>
        <sz val="9"/>
        <color theme="1"/>
        <rFont val="Geometria"/>
        <family val="2"/>
      </rPr>
      <t>MAINE</t>
    </r>
    <r>
      <rPr>
        <b/>
        <sz val="10"/>
        <color indexed="8"/>
        <rFont val="Arial"/>
        <family val="2"/>
      </rPr>
      <t>_ (2 Bâtiments n°1 et n° 2)</t>
    </r>
    <r>
      <rPr>
        <sz val="9"/>
        <color theme="1"/>
        <rFont val="Geometria"/>
        <family val="2"/>
      </rPr>
      <t xml:space="preserve">
3 - 5 rue du Maine CS 21001 - Bât MAINE 1 - 35010 RENNES</t>
    </r>
  </si>
  <si>
    <r>
      <rPr>
        <b/>
        <sz val="9"/>
        <color theme="1"/>
        <rFont val="Geometria"/>
        <family val="2"/>
      </rPr>
      <t>MAINE</t>
    </r>
    <r>
      <rPr>
        <b/>
        <sz val="10"/>
        <color indexed="8"/>
        <rFont val="Arial"/>
        <family val="2"/>
      </rPr>
      <t>_ (2 Bâtiments n°1 et n° 2)</t>
    </r>
    <r>
      <rPr>
        <sz val="9"/>
        <color theme="1"/>
        <rFont val="Geometria"/>
        <family val="2"/>
      </rPr>
      <t xml:space="preserve">
6 - 8 rue du Maine CS 21001 - Bât MAINE 2 -35010 RENNES</t>
    </r>
  </si>
  <si>
    <r>
      <rPr>
        <b/>
        <sz val="9"/>
        <color theme="1"/>
        <rFont val="Geometria"/>
        <family val="2"/>
      </rPr>
      <t xml:space="preserve">BOUGUEN </t>
    </r>
    <r>
      <rPr>
        <b/>
        <sz val="10"/>
        <color indexed="8"/>
        <rFont val="Arial"/>
        <family val="2"/>
      </rPr>
      <t>- 3 bâtiments (Bouguen / Bouguen 1 / Bouguen 2</t>
    </r>
    <r>
      <rPr>
        <sz val="9"/>
        <color theme="1"/>
        <rFont val="Geometria"/>
        <family val="2"/>
      </rPr>
      <t xml:space="preserve">
4 Bis avenue Victor Le Gorgeu  - Bât BOUGUEN - BP 18703 - 29287 BREST</t>
    </r>
  </si>
  <si>
    <r>
      <rPr>
        <b/>
        <sz val="9"/>
        <color theme="1"/>
        <rFont val="Geometria"/>
        <family val="2"/>
      </rPr>
      <t>LANREDEC</t>
    </r>
    <r>
      <rPr>
        <b/>
        <sz val="10"/>
        <color indexed="8"/>
        <rFont val="Arial"/>
        <family val="2"/>
      </rPr>
      <t xml:space="preserve"> - 2 bâtiments ( Lanredec 1 / Lanredec 2)</t>
    </r>
    <r>
      <rPr>
        <sz val="9"/>
        <color theme="1"/>
        <rFont val="Geometria"/>
        <family val="2"/>
      </rPr>
      <t xml:space="preserve">
15 rue de Lanredec - Bât LANREDEC 1 - BP 18703 - 29287 BREST</t>
    </r>
  </si>
  <si>
    <r>
      <rPr>
        <b/>
        <sz val="9"/>
        <color theme="1"/>
        <rFont val="Geometria"/>
        <family val="2"/>
      </rPr>
      <t>LANREDEC</t>
    </r>
    <r>
      <rPr>
        <b/>
        <sz val="10"/>
        <color indexed="8"/>
        <rFont val="Arial"/>
        <family val="2"/>
      </rPr>
      <t xml:space="preserve"> - 2 bâtiments ( Lanredec 1 / Lanredec 2)</t>
    </r>
    <r>
      <rPr>
        <sz val="9"/>
        <color theme="1"/>
        <rFont val="Geometria"/>
        <family val="2"/>
      </rPr>
      <t xml:space="preserve">
15 rue de Lanredec - Bât LANREDEC 2- BP 18703 - 29287 BREST</t>
    </r>
  </si>
  <si>
    <t>Bouguen</t>
  </si>
  <si>
    <r>
      <rPr>
        <b/>
        <sz val="9"/>
        <color theme="1"/>
        <rFont val="Geometria"/>
        <family val="2"/>
      </rPr>
      <t xml:space="preserve">KERGOAT </t>
    </r>
    <r>
      <rPr>
        <b/>
        <sz val="10"/>
        <color indexed="8"/>
        <rFont val="Arial"/>
        <family val="2"/>
      </rPr>
      <t>- 3 bâtiments (ABC / DEF / Kergoat)</t>
    </r>
    <r>
      <rPr>
        <sz val="9"/>
        <color theme="1"/>
        <rFont val="Geometria"/>
        <family val="2"/>
      </rPr>
      <t xml:space="preserve">
2 rue Matthieu Gallou / Rue des Archives - Bât ABC - BP 48715 - 29287 BREST</t>
    </r>
  </si>
  <si>
    <r>
      <rPr>
        <b/>
        <sz val="9"/>
        <color theme="1"/>
        <rFont val="Geometria"/>
        <family val="2"/>
      </rPr>
      <t xml:space="preserve">KERGOAT </t>
    </r>
    <r>
      <rPr>
        <b/>
        <sz val="10"/>
        <color indexed="8"/>
        <rFont val="Arial"/>
        <family val="2"/>
      </rPr>
      <t>- 3 bâtiments (ABC / DEF / Kergoat)</t>
    </r>
    <r>
      <rPr>
        <sz val="9"/>
        <color theme="1"/>
        <rFont val="Geometria"/>
        <family val="2"/>
      </rPr>
      <t xml:space="preserve">
4 rue Matthieu Gallou / Rue des Archives - Bât DEF - BP 48715 - 29287 BREST</t>
    </r>
  </si>
  <si>
    <r>
      <rPr>
        <b/>
        <sz val="9"/>
        <color theme="1"/>
        <rFont val="Geometria"/>
      </rPr>
      <t>KER YS</t>
    </r>
    <r>
      <rPr>
        <sz val="9"/>
        <color theme="1"/>
        <rFont val="Geometria"/>
        <family val="2"/>
      </rPr>
      <t xml:space="preserve">
4 rue de L'Université BP 1722 - Bât KER YS - 29107 QUIMPER</t>
    </r>
  </si>
  <si>
    <r>
      <rPr>
        <b/>
        <sz val="9"/>
        <color theme="1"/>
        <rFont val="Geometria"/>
      </rPr>
      <t>BRANLY</t>
    </r>
    <r>
      <rPr>
        <sz val="9"/>
        <color theme="1"/>
        <rFont val="Geometria"/>
        <family val="2"/>
      </rPr>
      <t xml:space="preserve">
Rue Edouard Branly BP 80242 - Bât BRANLY - 22302 LANNION</t>
    </r>
  </si>
  <si>
    <r>
      <rPr>
        <b/>
        <sz val="9"/>
        <color theme="1"/>
        <rFont val="Geometria"/>
      </rPr>
      <t>LANN-TRUSSAC</t>
    </r>
    <r>
      <rPr>
        <sz val="9"/>
        <color theme="1"/>
        <rFont val="Geometria"/>
        <family val="2"/>
      </rPr>
      <t xml:space="preserve">
12 rue Montaigne BP 559 - Bât LANN TRUSSAC -  56017 VANNES</t>
    </r>
  </si>
  <si>
    <r>
      <rPr>
        <b/>
        <sz val="9"/>
        <color theme="1"/>
        <rFont val="Geometria"/>
      </rPr>
      <t>SEVIGNE (studios)</t>
    </r>
    <r>
      <rPr>
        <sz val="9"/>
        <color theme="1"/>
        <rFont val="Geometria"/>
        <family val="2"/>
      </rPr>
      <t xml:space="preserve">
94, bd Sévigné - Bât SEVIGNE - 35700 RENNES</t>
    </r>
  </si>
  <si>
    <r>
      <rPr>
        <b/>
        <sz val="9"/>
        <color theme="1"/>
        <rFont val="Geometria"/>
      </rPr>
      <t>JULES-FERRY (studios)</t>
    </r>
    <r>
      <rPr>
        <sz val="9"/>
        <color theme="1"/>
        <rFont val="Geometria"/>
        <family val="2"/>
      </rPr>
      <t xml:space="preserve">
28 rue Doyen R. Houin - Bât JULES FERRY - 35700 RENNES</t>
    </r>
  </si>
  <si>
    <r>
      <rPr>
        <b/>
        <sz val="9"/>
        <color theme="1"/>
        <rFont val="Geometria"/>
      </rPr>
      <t>LA GARE (studios)</t>
    </r>
    <r>
      <rPr>
        <sz val="9"/>
        <color theme="1"/>
        <rFont val="Geometria"/>
        <family val="2"/>
      </rPr>
      <t xml:space="preserve">
4 bd Solférino  - Bât LA GARE - 35000 RENNES</t>
    </r>
  </si>
  <si>
    <t>R</t>
  </si>
  <si>
    <t>S</t>
  </si>
  <si>
    <t>T</t>
  </si>
  <si>
    <t>Ker Ys</t>
  </si>
  <si>
    <t>Lann Trussac</t>
  </si>
  <si>
    <t>Lanredec 1</t>
  </si>
  <si>
    <t>Lanredec 2</t>
  </si>
  <si>
    <t>Maine 2</t>
  </si>
  <si>
    <t>Maine 1</t>
  </si>
  <si>
    <r>
      <rPr>
        <b/>
        <sz val="9"/>
        <color theme="1"/>
        <rFont val="Geometria"/>
        <family val="2"/>
      </rPr>
      <t>JEAN FERRAT</t>
    </r>
    <r>
      <rPr>
        <b/>
        <sz val="10"/>
        <color indexed="8"/>
        <rFont val="Arial"/>
        <family val="2"/>
      </rPr>
      <t xml:space="preserve"> - 3 bâtiments RST</t>
    </r>
    <r>
      <rPr>
        <sz val="9"/>
        <color theme="1"/>
        <rFont val="Geometria"/>
        <family val="2"/>
      </rPr>
      <t xml:space="preserve">
J.Ferrat, 23 av Professeur Charles Foulon BP 90137  -  Bât R - 35701 RENNES</t>
    </r>
  </si>
  <si>
    <t>H</t>
  </si>
  <si>
    <t>I</t>
  </si>
  <si>
    <t>J</t>
  </si>
  <si>
    <t>K</t>
  </si>
  <si>
    <t>L</t>
  </si>
  <si>
    <r>
      <rPr>
        <b/>
        <sz val="9"/>
        <color theme="1"/>
        <rFont val="Geometria"/>
        <family val="2"/>
      </rPr>
      <t>JEAN FERRAT</t>
    </r>
    <r>
      <rPr>
        <b/>
        <sz val="10"/>
        <color indexed="8"/>
        <rFont val="Arial"/>
        <family val="2"/>
      </rPr>
      <t xml:space="preserve"> - 3 bâtiments RST</t>
    </r>
    <r>
      <rPr>
        <sz val="9"/>
        <color theme="1"/>
        <rFont val="Geometria"/>
        <family val="2"/>
      </rPr>
      <t xml:space="preserve">
J.Ferrat, 23 av Professeur Charles Foulon BP 90137  - Bât S -  35701 RENNES</t>
    </r>
  </si>
  <si>
    <r>
      <rPr>
        <b/>
        <sz val="9"/>
        <color theme="1"/>
        <rFont val="Geometria"/>
        <family val="2"/>
      </rPr>
      <t>JEAN FERRAT</t>
    </r>
    <r>
      <rPr>
        <b/>
        <sz val="10"/>
        <color indexed="8"/>
        <rFont val="Arial"/>
        <family val="2"/>
      </rPr>
      <t xml:space="preserve"> - 3 bâtiments RST</t>
    </r>
    <r>
      <rPr>
        <sz val="9"/>
        <color theme="1"/>
        <rFont val="Geometria"/>
        <family val="2"/>
      </rPr>
      <t xml:space="preserve">
J.Ferrat, 23 av Professeur Charles Foulon BP 90137  - Bât T -  35701 RENNES</t>
    </r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</si>
  <si>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H - 35700 RENNES</t>
    </r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</si>
  <si>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I - 35700 RENNES</t>
    </r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</si>
  <si>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J - 35700 RENNES</t>
    </r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</si>
  <si>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K - 35700 RENNES</t>
    </r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</si>
  <si>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L - 35700 RENNES</t>
    </r>
  </si>
  <si>
    <t>Moulin de joue</t>
  </si>
  <si>
    <r>
      <rPr>
        <b/>
        <sz val="9"/>
        <color theme="1"/>
        <rFont val="Geometria"/>
      </rPr>
      <t>MOULIN-DE-JOUE</t>
    </r>
    <r>
      <rPr>
        <sz val="9"/>
        <color theme="1"/>
        <rFont val="Geometria"/>
        <family val="2"/>
      </rPr>
      <t xml:space="preserve">
10 rue de la Piquetière - Bât MOULIN DE JOUE - 35700 RENNES</t>
    </r>
  </si>
  <si>
    <r>
      <rPr>
        <b/>
        <sz val="10"/>
        <rFont val="Arial"/>
        <family val="2"/>
      </rPr>
      <t xml:space="preserve">ALSACE_ </t>
    </r>
    <r>
      <rPr>
        <sz val="10"/>
        <rFont val="Arial"/>
        <family val="2"/>
      </rPr>
      <t>2 Bâtiments studios Houat/Hoédic</t>
    </r>
    <r>
      <rPr>
        <sz val="9"/>
        <color theme="1"/>
        <rFont val="Geometria"/>
        <family val="2"/>
      </rPr>
      <t xml:space="preserve">
3 rue Recteur Paul Henry - Bât HOUAT - 35000 RENNES</t>
    </r>
  </si>
  <si>
    <t>Houat</t>
  </si>
  <si>
    <t>Hoédic</t>
  </si>
  <si>
    <r>
      <rPr>
        <b/>
        <sz val="10"/>
        <rFont val="Arial"/>
        <family val="2"/>
      </rPr>
      <t xml:space="preserve">ALSACE_ </t>
    </r>
    <r>
      <rPr>
        <sz val="10"/>
        <rFont val="Arial"/>
        <family val="2"/>
      </rPr>
      <t>2 Bâtiments studios Houat/Hoédic</t>
    </r>
    <r>
      <rPr>
        <sz val="9"/>
        <color theme="1"/>
        <rFont val="Geometria"/>
        <family val="2"/>
      </rPr>
      <t xml:space="preserve">
5 rue Recteur Paul Henry - Bât HOEDIC -35000 RENNES</t>
    </r>
  </si>
  <si>
    <r>
      <rPr>
        <b/>
        <sz val="10"/>
        <rFont val="Arial"/>
        <family val="2"/>
      </rPr>
      <t>ALSACE_</t>
    </r>
    <r>
      <rPr>
        <sz val="10"/>
        <color indexed="8"/>
        <rFont val="Arial"/>
        <family val="2"/>
      </rPr>
      <t>1 Bâtiment Flandres-Dunkerque</t>
    </r>
    <r>
      <rPr>
        <sz val="9"/>
        <color theme="1"/>
        <rFont val="Geometria"/>
        <family val="2"/>
      </rPr>
      <t xml:space="preserve">
18 av Bataille Flandres Dunkerque - Bât FLANDRES DUNKERQUE - Aile GLENANS- 35000 RENNES</t>
    </r>
  </si>
  <si>
    <r>
      <rPr>
        <b/>
        <sz val="10"/>
        <rFont val="Arial"/>
        <family val="2"/>
      </rPr>
      <t>ALSACE_</t>
    </r>
    <r>
      <rPr>
        <sz val="10"/>
        <color indexed="8"/>
        <rFont val="Arial"/>
        <family val="2"/>
      </rPr>
      <t>1 Bâtiment Flandres-Dunkerque</t>
    </r>
    <r>
      <rPr>
        <sz val="9"/>
        <color theme="1"/>
        <rFont val="Geometria"/>
        <family val="2"/>
      </rPr>
      <t xml:space="preserve">
20 av Bataille Flandres Dunkerque - Bât FLANDRES DUNKERQUE - Aile BENIGUET - 35000 RENNES</t>
    </r>
  </si>
  <si>
    <r>
      <rPr>
        <b/>
        <sz val="9"/>
        <color theme="1"/>
        <rFont val="Geometria"/>
      </rPr>
      <t>LA TOUCHE</t>
    </r>
    <r>
      <rPr>
        <sz val="9"/>
        <color theme="1"/>
        <rFont val="Geometria"/>
        <family val="2"/>
      </rPr>
      <t xml:space="preserve">
33 rue Léon Ricottier - Bât LA TOUCHE - 35000 RENNES</t>
    </r>
  </si>
  <si>
    <r>
      <rPr>
        <b/>
        <sz val="9"/>
        <color theme="1"/>
        <rFont val="Geometria"/>
      </rPr>
      <t>LA HARPE</t>
    </r>
    <r>
      <rPr>
        <sz val="9"/>
        <color theme="1"/>
        <rFont val="Geometria"/>
        <family val="2"/>
      </rPr>
      <t xml:space="preserve">
10 rue Doyen Denis Leroy - 35700 RENNES</t>
    </r>
  </si>
  <si>
    <t>La Touche</t>
  </si>
  <si>
    <t>La Harpe</t>
  </si>
  <si>
    <t>Sévigné</t>
  </si>
  <si>
    <t>Julles Ferry</t>
  </si>
  <si>
    <t>La Gare</t>
  </si>
  <si>
    <r>
      <rPr>
        <b/>
        <sz val="9"/>
        <color theme="1"/>
        <rFont val="Geometria"/>
        <family val="2"/>
      </rPr>
      <t>MICHEL DENIS</t>
    </r>
    <r>
      <rPr>
        <b/>
        <sz val="10"/>
        <color indexed="8"/>
        <rFont val="Arial"/>
        <family val="2"/>
      </rPr>
      <t xml:space="preserve"> - 2 Bâtiments Tours NORD/SUD</t>
    </r>
    <r>
      <rPr>
        <sz val="9"/>
        <color theme="1"/>
        <rFont val="Geometria"/>
        <family val="2"/>
      </rPr>
      <t xml:space="preserve">
Ilot A - 47A avenue Winston Churchill - Bât TOUR SUD MICHEL DENIS - 35000 RENNES</t>
    </r>
  </si>
  <si>
    <r>
      <rPr>
        <b/>
        <sz val="9"/>
        <color theme="1"/>
        <rFont val="Geometria"/>
        <family val="2"/>
      </rPr>
      <t>MICHEL DENIS</t>
    </r>
    <r>
      <rPr>
        <b/>
        <sz val="10"/>
        <color indexed="8"/>
        <rFont val="Arial"/>
        <family val="2"/>
      </rPr>
      <t xml:space="preserve"> - 2 Bâtiments Tours NORD/SUD</t>
    </r>
    <r>
      <rPr>
        <sz val="9"/>
        <color theme="1"/>
        <rFont val="Geometria"/>
        <family val="2"/>
      </rPr>
      <t xml:space="preserve">
Ilot A - 47B avenue Winston Churchill - Bât TOUR NORD MICHEL DENIS - 35000 RENNES</t>
    </r>
  </si>
  <si>
    <r>
      <rPr>
        <b/>
        <sz val="9"/>
        <color theme="1"/>
        <rFont val="Geometria"/>
      </rPr>
      <t>BEAUREGARD</t>
    </r>
    <r>
      <rPr>
        <sz val="9"/>
        <color theme="1"/>
        <rFont val="Geometria"/>
        <family val="2"/>
      </rPr>
      <t xml:space="preserve">
7 rue François Tanguy Prigent - Bât BEAUREGARD - 35000 RENNES</t>
    </r>
  </si>
  <si>
    <r>
      <rPr>
        <b/>
        <sz val="9"/>
        <color theme="1"/>
        <rFont val="Geometria"/>
      </rPr>
      <t xml:space="preserve">BARBARA </t>
    </r>
    <r>
      <rPr>
        <sz val="9"/>
        <color theme="1"/>
        <rFont val="Geometria"/>
        <family val="2"/>
      </rPr>
      <t xml:space="preserve">
1 rue Barbara - Bât BARBARA - 35000 RENNES</t>
    </r>
  </si>
  <si>
    <r>
      <rPr>
        <b/>
        <sz val="9"/>
        <color theme="1"/>
        <rFont val="Geometria"/>
      </rPr>
      <t>LANGUEDOC</t>
    </r>
    <r>
      <rPr>
        <sz val="9"/>
        <color theme="1"/>
        <rFont val="Geometria"/>
        <family val="2"/>
      </rPr>
      <t xml:space="preserve">
1 avenue Sir Winston Churchill - Bât LANGUEDOC - 35000 RENNES</t>
    </r>
  </si>
  <si>
    <t>Bouguen 1</t>
  </si>
  <si>
    <t>Languedoc</t>
  </si>
  <si>
    <t>Barbara</t>
  </si>
  <si>
    <t>Beauregard</t>
  </si>
  <si>
    <r>
      <rPr>
        <b/>
        <sz val="9"/>
        <color theme="1"/>
        <rFont val="Geometria"/>
        <family val="2"/>
      </rPr>
      <t xml:space="preserve">BOUGUEN </t>
    </r>
    <r>
      <rPr>
        <b/>
        <sz val="10"/>
        <color indexed="8"/>
        <rFont val="Arial"/>
        <family val="2"/>
      </rPr>
      <t>- 3 bâtiments (Le Bouguen/Le Bouguen 1 / Le Bouguen 2</t>
    </r>
    <r>
      <rPr>
        <sz val="9"/>
        <color theme="1"/>
        <rFont val="Geometria"/>
        <family val="2"/>
      </rPr>
      <t xml:space="preserve">
4 avenue le Gorgeu - Bât BOUGUEN 1 - 29287 BREST</t>
    </r>
  </si>
  <si>
    <r>
      <rPr>
        <b/>
        <sz val="9"/>
        <color theme="1"/>
        <rFont val="Geometria"/>
        <family val="2"/>
      </rPr>
      <t xml:space="preserve">BOUGUEN </t>
    </r>
    <r>
      <rPr>
        <b/>
        <sz val="10"/>
        <color indexed="8"/>
        <rFont val="Arial"/>
        <family val="2"/>
      </rPr>
      <t>- 3 bâtiments (Bouguen / Bouguen 1 / Bouguen 2</t>
    </r>
    <r>
      <rPr>
        <sz val="9"/>
        <color theme="1"/>
        <rFont val="Geometria"/>
        <family val="2"/>
      </rPr>
      <t xml:space="preserve">
4 ter avenue le Gorgeu - Bât BOUGUEN 2 - 29287 BREST</t>
    </r>
  </si>
  <si>
    <t>Bouguen 2</t>
  </si>
  <si>
    <t>Kergoat</t>
  </si>
  <si>
    <r>
      <rPr>
        <b/>
        <sz val="9"/>
        <color theme="1"/>
        <rFont val="Geometria"/>
        <family val="2"/>
      </rPr>
      <t xml:space="preserve">KERGOAT </t>
    </r>
    <r>
      <rPr>
        <b/>
        <sz val="10"/>
        <color indexed="8"/>
        <rFont val="Arial"/>
        <family val="2"/>
      </rPr>
      <t>- 3 bâtiments (ABC / DEF / Kergoat)</t>
    </r>
    <r>
      <rPr>
        <sz val="9"/>
        <color theme="1"/>
        <rFont val="Geometria"/>
        <family val="2"/>
      </rPr>
      <t xml:space="preserve">
6 rue Matthieu Gallou / Rue des Archives - Bât KERGOAT - BP 48715 - 29287 BREST</t>
    </r>
  </si>
  <si>
    <r>
      <rPr>
        <b/>
        <sz val="10"/>
        <color indexed="8"/>
        <rFont val="Arial"/>
        <family val="2"/>
      </rPr>
      <t xml:space="preserve">CITE INTERNATIONALE - NELSON MANDELA </t>
    </r>
    <r>
      <rPr>
        <sz val="10"/>
        <color indexed="8"/>
        <rFont val="Arial"/>
        <family val="2"/>
      </rPr>
      <t>- 1 bâtiment Capucins</t>
    </r>
    <r>
      <rPr>
        <sz val="9"/>
        <color theme="1"/>
        <rFont val="Geometria"/>
        <family val="2"/>
      </rPr>
      <t xml:space="preserve">
225 cr Aimé Césair - Bât CAPUCINS - 29200 BREST</t>
    </r>
  </si>
  <si>
    <t>Capucins</t>
  </si>
  <si>
    <r>
      <rPr>
        <b/>
        <sz val="10"/>
        <color indexed="8"/>
        <rFont val="Arial"/>
        <family val="2"/>
      </rPr>
      <t>VILLES DOREES</t>
    </r>
    <r>
      <rPr>
        <sz val="10"/>
        <rFont val="Arial"/>
        <family val="2"/>
      </rPr>
      <t xml:space="preserve"> </t>
    </r>
    <r>
      <rPr>
        <sz val="9"/>
        <color theme="1"/>
        <rFont val="Geometria"/>
        <family val="2"/>
      </rPr>
      <t xml:space="preserve">
56 A rue Lafayette- Bât VILLES DOREES - 22000 SAINT-BRIEUC </t>
    </r>
  </si>
  <si>
    <t>Villes dorées</t>
  </si>
  <si>
    <r>
      <rPr>
        <b/>
        <sz val="9"/>
        <color theme="1"/>
        <rFont val="Geometria"/>
      </rPr>
      <t>LOUCHEUR</t>
    </r>
    <r>
      <rPr>
        <sz val="9"/>
        <color theme="1"/>
        <rFont val="Geometria"/>
        <family val="2"/>
      </rPr>
      <t xml:space="preserve">
13 avenue Loucheur - Bât LOUCHEUR - 22000 SAINT-BRIEUC </t>
    </r>
  </si>
  <si>
    <t>Loucheur</t>
  </si>
  <si>
    <t>Séquoias</t>
  </si>
  <si>
    <t>Lauriers</t>
  </si>
  <si>
    <t>Palmiers</t>
  </si>
  <si>
    <t>Hoche</t>
  </si>
  <si>
    <t>Robien</t>
  </si>
  <si>
    <r>
      <rPr>
        <b/>
        <sz val="9"/>
        <color theme="1"/>
        <rFont val="Geometria"/>
      </rPr>
      <t>LANN TRUSSAC</t>
    </r>
    <r>
      <rPr>
        <sz val="9"/>
        <color theme="1"/>
        <rFont val="Geometria"/>
        <family val="2"/>
      </rPr>
      <t xml:space="preserve">
7 - 9 - 11 rue Montaigne BP 559 - Bât LANN TRUSSAC - 56017 VANNES</t>
    </r>
  </si>
  <si>
    <r>
      <rPr>
        <b/>
        <sz val="9"/>
        <color theme="1"/>
        <rFont val="Geometria"/>
      </rPr>
      <t>LES SEQUOIAS</t>
    </r>
    <r>
      <rPr>
        <sz val="9"/>
        <color theme="1"/>
        <rFont val="Geometria"/>
        <family val="2"/>
      </rPr>
      <t xml:space="preserve">
20 rue de Lanveur - Bât LES SEQUOIAS - 56100 LORIENT</t>
    </r>
  </si>
  <si>
    <r>
      <rPr>
        <b/>
        <sz val="9"/>
        <color theme="1"/>
        <rFont val="Geometria"/>
      </rPr>
      <t>LES LAURIERS</t>
    </r>
    <r>
      <rPr>
        <sz val="9"/>
        <color theme="1"/>
        <rFont val="Geometria"/>
        <family val="2"/>
      </rPr>
      <t xml:space="preserve">
10 rue de Lanveur - Bât LES LAURIERS - 56100 LORIENT</t>
    </r>
  </si>
  <si>
    <r>
      <rPr>
        <b/>
        <sz val="9"/>
        <color theme="1"/>
        <rFont val="Geometria"/>
      </rPr>
      <t>LES PALMIERS</t>
    </r>
    <r>
      <rPr>
        <sz val="9"/>
        <color theme="1"/>
        <rFont val="Geometria"/>
        <family val="2"/>
      </rPr>
      <t xml:space="preserve">
10 rue de Lanveur - Bât LES PALMIERS - 56100 LORIENT</t>
    </r>
  </si>
  <si>
    <r>
      <rPr>
        <b/>
        <sz val="9"/>
        <color theme="1"/>
        <rFont val="Geometria"/>
      </rPr>
      <t>SERVICES CENTRAUX</t>
    </r>
    <r>
      <rPr>
        <sz val="9"/>
        <color theme="1"/>
        <rFont val="Geometria"/>
        <family val="2"/>
      </rPr>
      <t xml:space="preserve">
7 place Hoche CS 26428 - Bât HOCHE - 35064 RENNES</t>
    </r>
  </si>
  <si>
    <r>
      <rPr>
        <b/>
        <sz val="9"/>
        <color theme="1"/>
        <rFont val="Geometria"/>
      </rPr>
      <t>SERVICES CENTRAUX</t>
    </r>
    <r>
      <rPr>
        <sz val="9"/>
        <color theme="1"/>
        <rFont val="Geometria"/>
        <family val="2"/>
      </rPr>
      <t xml:space="preserve">
12 bis rue de Robien - Bât ROBIEN (batiment partagé avec Rennes1) - 35064 RENNES</t>
    </r>
  </si>
  <si>
    <t>Direction du Patrimoine</t>
  </si>
  <si>
    <t>Direction du Numérique</t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</si>
  <si>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 xml:space="preserve">- 7 Bâtiments ABCDEFG
</t>
    </r>
    <r>
      <rPr>
        <sz val="9"/>
        <color theme="1"/>
        <rFont val="Geometria"/>
        <family val="2"/>
      </rPr>
      <t>15 Rue Louis Arrêtche - Bât B - 35700 RENNES</t>
    </r>
  </si>
  <si>
    <r>
      <rPr>
        <b/>
        <sz val="9"/>
        <color theme="1"/>
        <rFont val="Geometria"/>
        <family val="2"/>
      </rPr>
      <t>MAINE</t>
    </r>
    <r>
      <rPr>
        <b/>
        <sz val="10"/>
        <color indexed="8"/>
        <rFont val="Arial"/>
        <family val="2"/>
      </rPr>
      <t>_ (2 Bâtiments n°1 et n° 2)</t>
    </r>
    <r>
      <rPr>
        <sz val="9"/>
        <color theme="1"/>
        <rFont val="Geometria"/>
        <family val="2"/>
      </rPr>
      <t xml:space="preserve">
5 Rue du Maine - Bât MAINE 1 - 35700 RENNES</t>
    </r>
  </si>
  <si>
    <t>Clous</t>
  </si>
  <si>
    <t>Salle culturelle clous</t>
  </si>
  <si>
    <t>Galerie AWEN</t>
  </si>
  <si>
    <t>1 (gauche)</t>
  </si>
  <si>
    <t>2 (centre)</t>
  </si>
  <si>
    <t>3 (droite)</t>
  </si>
  <si>
    <r>
      <rPr>
        <b/>
        <sz val="9"/>
        <color theme="1"/>
        <rFont val="Geometria"/>
      </rPr>
      <t>APPARTEMENT - RU LANVEUR - LORIENT</t>
    </r>
    <r>
      <rPr>
        <sz val="9"/>
        <color theme="1"/>
        <rFont val="Geometria"/>
        <family val="2"/>
      </rPr>
      <t xml:space="preserve">
37, rue de Lanveur - Logement de fonction - 56100 LORIENT</t>
    </r>
  </si>
  <si>
    <r>
      <rPr>
        <b/>
        <sz val="9"/>
        <color theme="1"/>
        <rFont val="Geometria"/>
      </rPr>
      <t xml:space="preserve">PAVILLON MITOYEN - TECHNOPOLE - PLOUZANE </t>
    </r>
    <r>
      <rPr>
        <sz val="9"/>
        <color theme="1"/>
        <rFont val="Geometria"/>
        <family val="2"/>
      </rPr>
      <t xml:space="preserve">
290 Rue René Descartes - Logement de fonction - 29280 PLOUZANE</t>
    </r>
  </si>
  <si>
    <r>
      <rPr>
        <b/>
        <sz val="9"/>
        <color theme="1"/>
        <rFont val="Geometria"/>
      </rPr>
      <t>APPARTEMENT - DUCHESSE ANNE - RENNES</t>
    </r>
    <r>
      <rPr>
        <sz val="9"/>
        <color theme="1"/>
        <rFont val="Geometria"/>
        <family val="2"/>
      </rPr>
      <t xml:space="preserve">
110 Bd Duchesse Anne  - Logement de fonction - 35000 RENNES</t>
    </r>
  </si>
  <si>
    <r>
      <rPr>
        <b/>
        <sz val="9"/>
        <color theme="1"/>
        <rFont val="Geometria"/>
      </rPr>
      <t>PC SECURITE - RENNES BEAULIEU N°11</t>
    </r>
    <r>
      <rPr>
        <sz val="9"/>
        <color theme="1"/>
        <rFont val="Geometria"/>
        <family val="2"/>
      </rPr>
      <t xml:space="preserve">
11 rue Louis Arrêtche - PC de Sécurité - Bât P3 - 35000 RENNES</t>
    </r>
  </si>
  <si>
    <r>
      <rPr>
        <b/>
        <sz val="9"/>
        <color theme="1"/>
        <rFont val="Geometria"/>
      </rPr>
      <t>PAVILLON MITOYEN - RENNES BEAULIEU N°11</t>
    </r>
    <r>
      <rPr>
        <sz val="9"/>
        <color theme="1"/>
        <rFont val="Geometria"/>
        <family val="2"/>
      </rPr>
      <t xml:space="preserve">
11 rue Louis Arrêtche - Logement de fonction Bât P2 - 35000 RENNES</t>
    </r>
  </si>
  <si>
    <r>
      <rPr>
        <b/>
        <sz val="9"/>
        <color theme="1"/>
        <rFont val="Geometria"/>
      </rPr>
      <t>PAVILLON MITOYEN - RENNES BEAULIEU N°11</t>
    </r>
    <r>
      <rPr>
        <sz val="9"/>
        <color theme="1"/>
        <rFont val="Geometria"/>
        <family val="2"/>
      </rPr>
      <t xml:space="preserve">
11 rue Louis Arrêtche - Logement de fonction Bât P1 - 35000 RENNES</t>
    </r>
  </si>
  <si>
    <r>
      <rPr>
        <b/>
        <sz val="9"/>
        <color theme="1"/>
        <rFont val="Geometria"/>
      </rPr>
      <t>GALERIE AWEN</t>
    </r>
    <r>
      <rPr>
        <sz val="9"/>
        <color theme="1"/>
        <rFont val="Geometria"/>
        <family val="2"/>
      </rPr>
      <t xml:space="preserve">
20 rue Saint-Hélier - Bât SAINT-HELIER - 35000 RENNES</t>
    </r>
  </si>
  <si>
    <r>
      <rPr>
        <b/>
        <sz val="9"/>
        <color theme="1"/>
        <rFont val="Geometria"/>
      </rPr>
      <t>SALLE CULTURELLE CLOUS</t>
    </r>
    <r>
      <rPr>
        <sz val="9"/>
        <color theme="1"/>
        <rFont val="Geometria"/>
        <family val="2"/>
      </rPr>
      <t xml:space="preserve">
4B avenue Victor Le Gorgeu BP 88710 - 29287 BREST</t>
    </r>
  </si>
  <si>
    <r>
      <rPr>
        <b/>
        <sz val="9"/>
        <color theme="1"/>
        <rFont val="Geometria"/>
      </rPr>
      <t>CLOUS</t>
    </r>
    <r>
      <rPr>
        <sz val="9"/>
        <color theme="1"/>
        <rFont val="Geometria"/>
        <family val="2"/>
      </rPr>
      <t xml:space="preserve">
2 avenue Le Gorgeu BP 88710 - BUREAUX CLOUS - 29287 BREST</t>
    </r>
  </si>
  <si>
    <t>Duchesse Anne</t>
  </si>
  <si>
    <t>Plouzane</t>
  </si>
  <si>
    <t>Lanveur</t>
  </si>
  <si>
    <t xml:space="preserve">BREST </t>
  </si>
  <si>
    <t>Type T 5ème catégorie</t>
  </si>
  <si>
    <t>TYPE O -  co 27 / o5 - local &gt;50 m2  coupe feu 2 h parpaing + flocage au plafond - ERP - SSI desenfumage - lcoal a risque coupe-feu 2 h</t>
  </si>
  <si>
    <t>Type L 5ème catégorie</t>
  </si>
  <si>
    <t>5ème catégorie PE (locaux à sommeil avec une salle cmmune &gt; à 50 personnes) pour tout le batiment
Formation agent SSIAP Obligatoire</t>
  </si>
  <si>
    <t>Total Logements</t>
  </si>
  <si>
    <t>Logement collectifs</t>
  </si>
  <si>
    <t>Nombre de Batiments</t>
  </si>
  <si>
    <t>Nombre de niveaux</t>
  </si>
  <si>
    <t>R+4</t>
  </si>
  <si>
    <t>R+1</t>
  </si>
  <si>
    <t>R+5</t>
  </si>
  <si>
    <t>R+3</t>
  </si>
  <si>
    <t>R+6</t>
  </si>
  <si>
    <t>R+11</t>
  </si>
  <si>
    <t>R+2</t>
  </si>
  <si>
    <t>RDC</t>
  </si>
  <si>
    <t>RDJ+RDC+4</t>
  </si>
  <si>
    <t>4 niveaux au dessus Gare</t>
  </si>
  <si>
    <t>R+7</t>
  </si>
  <si>
    <t>R+17</t>
  </si>
  <si>
    <t>R+8</t>
  </si>
  <si>
    <t>R-1</t>
  </si>
  <si>
    <t>4173m2</t>
  </si>
  <si>
    <t>3421m2</t>
  </si>
  <si>
    <t>1473m2</t>
  </si>
  <si>
    <r>
      <rPr>
        <b/>
        <sz val="9"/>
        <rFont val="Geometria"/>
      </rPr>
      <t>CROUS_MARKET_ POLE LANGUES- Rennes Villejean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 xml:space="preserve">Université Rennes 2 </t>
    </r>
    <r>
      <rPr>
        <b/>
        <sz val="9"/>
        <color indexed="8"/>
        <rFont val="Calibri"/>
        <family val="2"/>
      </rPr>
      <t xml:space="preserve">
</t>
    </r>
    <r>
      <rPr>
        <sz val="9"/>
        <color indexed="8"/>
        <rFont val="Calibri"/>
        <family val="2"/>
      </rPr>
      <t>2 place Gaston Berger - 35000 RENNES</t>
    </r>
  </si>
  <si>
    <r>
      <rPr>
        <b/>
        <sz val="9"/>
        <rFont val="Geometria"/>
      </rPr>
      <t>CROUS_MARKET_HALL B - Université  - Rennes Villejean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2 place Gaston Berger - 35000 RENNES</t>
    </r>
  </si>
  <si>
    <r>
      <rPr>
        <b/>
        <sz val="9"/>
        <rFont val="Geometria"/>
      </rPr>
      <t xml:space="preserve">CROUS_MARKET_ METRONOME -  Rennes Villejean 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Université Rennes 2
avenue Bataille Flandres-Dunkerque  - 3570 RENNES</t>
    </r>
  </si>
  <si>
    <r>
      <rPr>
        <b/>
        <sz val="9"/>
        <rFont val="Geometria"/>
      </rPr>
      <t>CROUS_MARKET_ SANTE - Rennes Villejean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Université Rennes 1 
2 av Léon Bernard - 35700 RENNES</t>
    </r>
  </si>
  <si>
    <r>
      <rPr>
        <b/>
        <sz val="9"/>
        <rFont val="Geometria"/>
      </rPr>
      <t>CROUS_MARKET_ KER LANN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23 Ctr Antoine St-Exupéry
Campus de Kerlann  35170 BRUZ</t>
    </r>
  </si>
  <si>
    <r>
      <rPr>
        <b/>
        <sz val="9"/>
        <rFont val="Geometria"/>
      </rPr>
      <t>CROUS_MARKET_ IUT de Saint-Malo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38 Bd de Déportés - 35800 SAINT-MALO</t>
    </r>
  </si>
  <si>
    <r>
      <rPr>
        <b/>
        <sz val="9"/>
        <rFont val="Geometria"/>
      </rPr>
      <t>CROUS_MARKET_ UBO_Pôle Universitaire Pierre Jakez Hélias_QUIMPER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18 av de la Plage des Gueux  - 29000 QUIMPER</t>
    </r>
  </si>
  <si>
    <r>
      <rPr>
        <b/>
        <sz val="9"/>
        <rFont val="Geometria"/>
      </rPr>
      <t>CROUS_MARKET_ IBRBS médecine de Brest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20 avenue Camille Desmoulins - 29200 BREST</t>
    </r>
  </si>
  <si>
    <r>
      <rPr>
        <b/>
        <sz val="9"/>
        <rFont val="Geometria"/>
      </rPr>
      <t>CROUS_MARKET_ des SCIENCES de Brest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6 av Victor Le Gorgeu - 29200 BREST</t>
    </r>
  </si>
  <si>
    <r>
      <rPr>
        <b/>
        <sz val="9"/>
        <rFont val="Geometria"/>
      </rPr>
      <t xml:space="preserve">CROUS_MARKET_ IUT de Brest 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12 Rue de Kergoat - impasse de la Giraudière - 29200 BREST</t>
    </r>
  </si>
  <si>
    <r>
      <rPr>
        <b/>
        <sz val="9"/>
        <rFont val="Geometria"/>
      </rPr>
      <t>CROUS_MARKET_ AES de Brest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20 av Victor Le Gorgeu - 29200 BREST</t>
    </r>
  </si>
  <si>
    <r>
      <rPr>
        <b/>
        <sz val="9"/>
        <rFont val="Geometria"/>
      </rPr>
      <t>CROUS_MARKET_ BU du Bouguen de Brest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6 rue du Bouguen - 29200 BREST</t>
    </r>
  </si>
  <si>
    <r>
      <rPr>
        <b/>
        <sz val="9"/>
        <rFont val="Geometria"/>
      </rPr>
      <t>CROUS_MARKET_ "Action" La Parenthèse</t>
    </r>
    <r>
      <rPr>
        <sz val="9"/>
        <rFont val="Geometria"/>
        <family val="2"/>
      </rPr>
      <t xml:space="preserve">
56000 VANNES</t>
    </r>
  </si>
  <si>
    <r>
      <rPr>
        <b/>
        <sz val="9"/>
        <rFont val="Geometria"/>
      </rPr>
      <t>CROUS_MARKET_ KERJULAUDE de Lorient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56100 LORIENT</t>
    </r>
  </si>
  <si>
    <r>
      <rPr>
        <b/>
        <sz val="9"/>
        <rFont val="Geometria"/>
      </rPr>
      <t xml:space="preserve">CROUS_MARKET_ PAQUEBOT de Lorient 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 xml:space="preserve"> - 56100 LORIENT</t>
    </r>
  </si>
  <si>
    <r>
      <rPr>
        <b/>
        <sz val="9"/>
        <rFont val="Geometria"/>
      </rPr>
      <t>CROUS_MARKET_ SAINT_MAUDE de Lorient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Campus Saint-Maudé - Centre de Recherche SCIENCES - Rue saint-Maudé - 56100 LORIENT</t>
    </r>
  </si>
  <si>
    <t>Type Prestations</t>
  </si>
  <si>
    <t>Types prestations</t>
  </si>
  <si>
    <t>Le parc</t>
  </si>
  <si>
    <t>Jean Macé</t>
  </si>
  <si>
    <t>Saint-Hélier</t>
  </si>
  <si>
    <t>Paul Ricoeur</t>
  </si>
  <si>
    <t>Total</t>
  </si>
  <si>
    <t>Etat de la toiture
1-Bon
2-Moyen
3-Mauvais</t>
  </si>
  <si>
    <t>Conformité de la toiture réglementaire selon normes en vigueur
1-Conforme
2-Non Conforme</t>
  </si>
  <si>
    <t>Etat de la sécurisation de la toiture
1-Bon
2-Mauvais</t>
  </si>
  <si>
    <t>Conformité sécurisation toiture réglementaire selon normes en vigueur
1-Conforme
2-Non conforme</t>
  </si>
  <si>
    <t>Etat de l'accessibilité de la toiture
1-Bon
2-Mauvais</t>
  </si>
  <si>
    <t>Conformité l'accessibilité réglementaire selon normes en vigueur
1-Conforme
2-Non conforme</t>
  </si>
  <si>
    <r>
      <t xml:space="preserve">Nature de la toiture
</t>
    </r>
    <r>
      <rPr>
        <sz val="10"/>
        <color theme="0"/>
        <rFont val="Comic Sans MS"/>
        <family val="4"/>
      </rPr>
      <t>-Toiture en bac acier
-Toiture étancheité bitumineuse
-Toiture étancheité bitumineuse avec gravillon
-Toiture ardoises</t>
    </r>
    <r>
      <rPr>
        <b/>
        <sz val="10"/>
        <color theme="0"/>
        <rFont val="Comic Sans MS"/>
        <family val="4"/>
      </rPr>
      <t xml:space="preserve">
</t>
    </r>
    <r>
      <rPr>
        <sz val="10"/>
        <color theme="0"/>
        <rFont val="Comic Sans MS"/>
        <family val="4"/>
      </rPr>
      <t>-Toiture en zinc
-Toiture en tole fibro ciment
-Toiture en membrane pvc</t>
    </r>
    <r>
      <rPr>
        <b/>
        <sz val="10"/>
        <color theme="0"/>
        <rFont val="Comic Sans MS"/>
        <family val="4"/>
      </rPr>
      <t xml:space="preserve">
</t>
    </r>
    <r>
      <rPr>
        <sz val="10"/>
        <color theme="0"/>
        <rFont val="Comic Sans MS"/>
        <family val="4"/>
      </rPr>
      <t>-Verrière</t>
    </r>
    <r>
      <rPr>
        <b/>
        <sz val="10"/>
        <color theme="0"/>
        <rFont val="Comic Sans MS"/>
        <family val="4"/>
      </rPr>
      <t xml:space="preserve"> etc…</t>
    </r>
  </si>
  <si>
    <r>
      <t xml:space="preserve">Nature de la sécurisation des toitures
</t>
    </r>
    <r>
      <rPr>
        <sz val="10"/>
        <color theme="0"/>
        <rFont val="Comic Sans MS"/>
        <family val="4"/>
      </rPr>
      <t>- Ligne de vie avec point d'ancrage
- Ligne de vie sans point d'ancrage
- gardes de corps etc …</t>
    </r>
  </si>
  <si>
    <r>
      <t xml:space="preserve">Accès toitures
</t>
    </r>
    <r>
      <rPr>
        <sz val="10"/>
        <color theme="0"/>
        <rFont val="Comic Sans MS"/>
        <family val="4"/>
      </rPr>
      <t>- Sckydome
- Echelle Crinoline
- Point ancrage avec échelles</t>
    </r>
    <r>
      <rPr>
        <b/>
        <sz val="10"/>
        <color theme="0"/>
        <rFont val="Comic Sans MS"/>
        <family val="4"/>
      </rPr>
      <t xml:space="preserve"> etc…</t>
    </r>
  </si>
  <si>
    <t xml:space="preserve">Maintenance Préventive+corrective + astreinte </t>
  </si>
  <si>
    <t>Maintenance Préventive+corrective + astreinte</t>
  </si>
  <si>
    <t>Code catégorie de site</t>
  </si>
  <si>
    <t>Code géographique</t>
  </si>
  <si>
    <t>Site géographique</t>
  </si>
  <si>
    <t>Code site</t>
  </si>
  <si>
    <t>Libéllé du site</t>
  </si>
  <si>
    <t>Code BATIMENT</t>
  </si>
  <si>
    <t>Libéllé du Bâtiment</t>
  </si>
  <si>
    <t>Code Ailes/Salles</t>
  </si>
  <si>
    <t>Libéllé  Ailes/Salles</t>
  </si>
  <si>
    <t>Code comptable</t>
  </si>
  <si>
    <t>Nom de la prestation comptable</t>
  </si>
  <si>
    <t>Code Verif</t>
  </si>
  <si>
    <t>Nom de la prestation Vérif</t>
  </si>
  <si>
    <t>00</t>
  </si>
  <si>
    <t>Tertiaire - Bureaux administratifs et divers</t>
  </si>
  <si>
    <t>600</t>
  </si>
  <si>
    <r>
      <rPr>
        <b/>
        <sz val="11"/>
        <color indexed="8"/>
        <rFont val="Calibri"/>
        <family val="2"/>
      </rPr>
      <t>Resto.U_LE-FOUGERES</t>
    </r>
    <r>
      <rPr>
        <sz val="11"/>
        <color theme="1"/>
        <rFont val="Calibri"/>
        <family val="2"/>
        <scheme val="minor"/>
      </rPr>
      <t xml:space="preserve"> 
46 rue Jean Guéhenno - 35700 RENNES</t>
    </r>
  </si>
  <si>
    <t>000</t>
  </si>
  <si>
    <t>NEANT</t>
  </si>
  <si>
    <t>CPA</t>
  </si>
  <si>
    <t>Sécurité / Vérification périodique</t>
  </si>
  <si>
    <t>Hébergement - Propriété ETAT</t>
  </si>
  <si>
    <t>29</t>
  </si>
  <si>
    <t>601</t>
  </si>
  <si>
    <r>
      <rPr>
        <b/>
        <sz val="11"/>
        <color indexed="8"/>
        <rFont val="Calibri"/>
        <family val="2"/>
      </rPr>
      <t>Resto.U_BRASSERIE-HOCHE</t>
    </r>
    <r>
      <rPr>
        <sz val="11"/>
        <color theme="1"/>
        <rFont val="Calibri"/>
        <family val="2"/>
        <scheme val="minor"/>
      </rPr>
      <t xml:space="preserve">
2 rue Lesage - 35000 RENNES</t>
    </r>
  </si>
  <si>
    <t>ACTION</t>
  </si>
  <si>
    <t>001</t>
  </si>
  <si>
    <t>PERSONNEL</t>
  </si>
  <si>
    <t>Hébergement - Bailleurs</t>
  </si>
  <si>
    <t>602</t>
  </si>
  <si>
    <r>
      <rPr>
        <b/>
        <sz val="11"/>
        <color indexed="8"/>
        <rFont val="Calibri"/>
        <family val="2"/>
      </rPr>
      <t xml:space="preserve">Resto.U_LA-DUCHESSE-ANNE </t>
    </r>
    <r>
      <rPr>
        <sz val="11"/>
        <color theme="1"/>
        <rFont val="Calibri"/>
        <family val="2"/>
        <scheme val="minor"/>
      </rPr>
      <t xml:space="preserve">
110 bd de la Duchesse Anne - 35700 RENNES</t>
    </r>
  </si>
  <si>
    <t>AES</t>
  </si>
  <si>
    <t>002</t>
  </si>
  <si>
    <t>56</t>
  </si>
  <si>
    <t>603</t>
  </si>
  <si>
    <r>
      <rPr>
        <b/>
        <sz val="11"/>
        <color indexed="8"/>
        <rFont val="Calibri"/>
        <family val="2"/>
      </rPr>
      <t xml:space="preserve">Resto.U_L'ETOILE </t>
    </r>
    <r>
      <rPr>
        <sz val="11"/>
        <color theme="1"/>
        <rFont val="Calibri"/>
        <family val="2"/>
        <scheme val="minor"/>
      </rPr>
      <t xml:space="preserve">
39 avenue Professeur Charles Foulon - 35700 RENNES</t>
    </r>
  </si>
  <si>
    <t>ANCIEN RU</t>
  </si>
  <si>
    <t>003</t>
  </si>
  <si>
    <t>Restaurants U et Brasserie</t>
  </si>
  <si>
    <t>604</t>
  </si>
  <si>
    <r>
      <rPr>
        <b/>
        <sz val="11"/>
        <color indexed="8"/>
        <rFont val="Calibri"/>
        <family val="2"/>
      </rPr>
      <t xml:space="preserve">Resto.U_L'ASTROLABE </t>
    </r>
    <r>
      <rPr>
        <sz val="11"/>
        <color theme="1"/>
        <rFont val="Calibri"/>
        <family val="2"/>
        <scheme val="minor"/>
      </rPr>
      <t xml:space="preserve">
44 allée Jean d'Alembert - 35700 RENNES</t>
    </r>
  </si>
  <si>
    <t>004</t>
  </si>
  <si>
    <t>605</t>
  </si>
  <si>
    <r>
      <rPr>
        <b/>
        <sz val="11"/>
        <color indexed="8"/>
        <rFont val="Calibri"/>
        <family val="2"/>
      </rPr>
      <t>Resto U_INSA</t>
    </r>
    <r>
      <rPr>
        <sz val="11"/>
        <color theme="1"/>
        <rFont val="Calibri"/>
        <family val="2"/>
        <scheme val="minor"/>
      </rPr>
      <t xml:space="preserve"> 
20 Av. des buttes de coesmes 35700 Rennes</t>
    </r>
  </si>
  <si>
    <t>BRANLY</t>
  </si>
  <si>
    <t>005</t>
  </si>
  <si>
    <t>606</t>
  </si>
  <si>
    <r>
      <rPr>
        <b/>
        <sz val="11"/>
        <color indexed="8"/>
        <rFont val="Calibri"/>
        <family val="2"/>
      </rPr>
      <t>Resto.U_LE-METRONOME</t>
    </r>
    <r>
      <rPr>
        <sz val="11"/>
        <color theme="1"/>
        <rFont val="Calibri"/>
        <family val="2"/>
        <scheme val="minor"/>
      </rPr>
      <t xml:space="preserve">  
avenue Bataille Flandres-Dunkerque -35000 RENNES</t>
    </r>
  </si>
  <si>
    <t>BU</t>
  </si>
  <si>
    <t>006</t>
  </si>
  <si>
    <t>607</t>
  </si>
  <si>
    <r>
      <rPr>
        <b/>
        <sz val="11"/>
        <color indexed="8"/>
        <rFont val="Calibri"/>
        <family val="2"/>
      </rPr>
      <t>Resto.U_LE-MELENIK</t>
    </r>
    <r>
      <rPr>
        <sz val="11"/>
        <color theme="1"/>
        <rFont val="Calibri"/>
        <family val="2"/>
        <scheme val="minor"/>
      </rPr>
      <t xml:space="preserve">
148 bd de Verdun - 35000 RENNES</t>
    </r>
  </si>
  <si>
    <t>CENTRE</t>
  </si>
  <si>
    <t>007</t>
  </si>
  <si>
    <t>RENNES-Beaulieu</t>
  </si>
  <si>
    <t>608</t>
  </si>
  <si>
    <r>
      <rPr>
        <b/>
        <sz val="11"/>
        <color indexed="8"/>
        <rFont val="Calibri"/>
        <family val="2"/>
      </rPr>
      <t>Resto.U_LA-HARPE</t>
    </r>
    <r>
      <rPr>
        <sz val="11"/>
        <color theme="1"/>
        <rFont val="Calibri"/>
        <family val="2"/>
        <scheme val="minor"/>
      </rPr>
      <t xml:space="preserve">
36 avenue Winston Churchill - 35000 RENNES</t>
    </r>
  </si>
  <si>
    <t>CROUS MARKET STAPS</t>
  </si>
  <si>
    <t>008</t>
  </si>
  <si>
    <t>RENNES-Centre</t>
  </si>
  <si>
    <t>609</t>
  </si>
  <si>
    <r>
      <rPr>
        <b/>
        <sz val="11"/>
        <color indexed="8"/>
        <rFont val="Calibri"/>
        <family val="2"/>
      </rPr>
      <t xml:space="preserve">Resto U_KERLANN
</t>
    </r>
    <r>
      <rPr>
        <sz val="11"/>
        <color indexed="8"/>
        <rFont val="MS SANS SERIF"/>
      </rPr>
      <t>23 Ctr Antoine St-Exupéry</t>
    </r>
    <r>
      <rPr>
        <sz val="11"/>
        <color theme="1"/>
        <rFont val="Calibri"/>
        <family val="2"/>
        <scheme val="minor"/>
      </rPr>
      <t xml:space="preserve">
Campus de Kerlann  35170 BRUZ</t>
    </r>
  </si>
  <si>
    <t>DUCHESSE ANNE</t>
  </si>
  <si>
    <t>009</t>
  </si>
  <si>
    <t>RENNES-Villejean</t>
  </si>
  <si>
    <t>610</t>
  </si>
  <si>
    <r>
      <rPr>
        <b/>
        <sz val="11"/>
        <color indexed="8"/>
        <rFont val="Calibri"/>
        <family val="2"/>
      </rPr>
      <t>Resto U_ST MALO</t>
    </r>
    <r>
      <rPr>
        <sz val="11"/>
        <color theme="1"/>
        <rFont val="Calibri"/>
        <family val="2"/>
        <scheme val="minor"/>
      </rPr>
      <t xml:space="preserve">
3 bis Rue Henri Lemarié  35400 ST MALO</t>
    </r>
  </si>
  <si>
    <t>ENSIBS</t>
  </si>
  <si>
    <t>010</t>
  </si>
  <si>
    <t>611</t>
  </si>
  <si>
    <r>
      <rPr>
        <b/>
        <sz val="11"/>
        <color indexed="8"/>
        <rFont val="Calibri"/>
        <family val="2"/>
      </rPr>
      <t>Resto U_BREST-PLOUZANE _L'ARMEN</t>
    </r>
    <r>
      <rPr>
        <sz val="11"/>
        <color theme="1"/>
        <rFont val="Calibri"/>
        <family val="2"/>
        <scheme val="minor"/>
      </rPr>
      <t xml:space="preserve">
2, bis av Victor Mr Gorgeu- 29280 PLOUZANE</t>
    </r>
  </si>
  <si>
    <t>612</t>
  </si>
  <si>
    <r>
      <rPr>
        <b/>
        <sz val="11"/>
        <color indexed="8"/>
        <rFont val="Calibri"/>
        <family val="2"/>
      </rPr>
      <t xml:space="preserve">Resto U_KERGOAT
</t>
    </r>
    <r>
      <rPr>
        <sz val="11"/>
        <color theme="1"/>
        <rFont val="Calibri"/>
        <family val="2"/>
        <scheme val="minor"/>
      </rPr>
      <t>1 rue Commandant Paul Vibert  29200 BREST</t>
    </r>
  </si>
  <si>
    <t>613</t>
  </si>
  <si>
    <r>
      <rPr>
        <b/>
        <sz val="11"/>
        <color indexed="8"/>
        <rFont val="Calibri"/>
        <family val="2"/>
      </rPr>
      <t>Resto U_BREST CENTRE</t>
    </r>
    <r>
      <rPr>
        <sz val="11"/>
        <color theme="1"/>
        <rFont val="Calibri"/>
        <family val="2"/>
        <scheme val="minor"/>
      </rPr>
      <t xml:space="preserve">
7 av Foch  29287 BREST</t>
    </r>
  </si>
  <si>
    <t>HALL B</t>
  </si>
  <si>
    <t>614</t>
  </si>
  <si>
    <r>
      <rPr>
        <b/>
        <sz val="11"/>
        <color indexed="8"/>
        <rFont val="Calibri"/>
        <family val="2"/>
      </rPr>
      <t>Resto U_PLOUZANE</t>
    </r>
    <r>
      <rPr>
        <sz val="11"/>
        <color theme="1"/>
        <rFont val="Calibri"/>
        <family val="2"/>
        <scheme val="minor"/>
      </rPr>
      <t xml:space="preserve">
Technopôle Pointe du Diable 
260 Av de Rochon - 29280 PLOUZANE</t>
    </r>
  </si>
  <si>
    <t>HOCHE</t>
  </si>
  <si>
    <t>615</t>
  </si>
  <si>
    <r>
      <rPr>
        <b/>
        <sz val="11"/>
        <color indexed="8"/>
        <rFont val="Calibri"/>
        <family val="2"/>
      </rPr>
      <t>Resto U_KER_YS_QUIMPER</t>
    </r>
    <r>
      <rPr>
        <sz val="11"/>
        <color theme="1"/>
        <rFont val="Calibri"/>
        <family val="2"/>
        <scheme val="minor"/>
      </rPr>
      <t xml:space="preserve">
4 av de l'université - BP 1722 - 29107 QUIMPER</t>
    </r>
  </si>
  <si>
    <t>IBRBS</t>
  </si>
  <si>
    <t>616</t>
  </si>
  <si>
    <r>
      <rPr>
        <b/>
        <sz val="11"/>
        <color indexed="8"/>
        <rFont val="Calibri"/>
        <family val="2"/>
      </rPr>
      <t>Resto U_SAINT-BRIEUC</t>
    </r>
    <r>
      <rPr>
        <sz val="11"/>
        <color theme="1"/>
        <rFont val="Calibri"/>
        <family val="2"/>
        <scheme val="minor"/>
      </rPr>
      <t xml:space="preserve">
1 Bd Waldeck Rousseau - 22000 SAINT-BRIEUC</t>
    </r>
  </si>
  <si>
    <t>IGR-IAE</t>
  </si>
  <si>
    <t>617</t>
  </si>
  <si>
    <r>
      <rPr>
        <b/>
        <sz val="11"/>
        <color indexed="8"/>
        <rFont val="Calibri"/>
        <family val="2"/>
      </rPr>
      <t>Resto U_MAZIER_SAINT-BRIEUC</t>
    </r>
    <r>
      <rPr>
        <sz val="11"/>
        <color theme="1"/>
        <rFont val="Calibri"/>
        <family val="2"/>
        <scheme val="minor"/>
      </rPr>
      <t xml:space="preserve">
1 Esplanade des Prix Nobel -22000 SAINT-BRIEUC </t>
    </r>
  </si>
  <si>
    <t>618</t>
  </si>
  <si>
    <r>
      <rPr>
        <b/>
        <sz val="11"/>
        <color indexed="8"/>
        <rFont val="Calibri"/>
        <family val="2"/>
      </rPr>
      <t>Resto U_BRANLY</t>
    </r>
    <r>
      <rPr>
        <sz val="11"/>
        <color theme="1"/>
        <rFont val="Calibri"/>
        <family val="2"/>
        <scheme val="minor"/>
      </rPr>
      <t xml:space="preserve">
Rue Edouard Branly - BP 80242 - 22302 LANNION</t>
    </r>
  </si>
  <si>
    <t>IUT</t>
  </si>
  <si>
    <t>619</t>
  </si>
  <si>
    <r>
      <rPr>
        <b/>
        <sz val="11"/>
        <color indexed="8"/>
        <rFont val="Calibri"/>
        <family val="2"/>
      </rPr>
      <t>Resto U_TREGOR_CENTRE</t>
    </r>
    <r>
      <rPr>
        <sz val="11"/>
        <color theme="1"/>
        <rFont val="Calibri"/>
        <family val="2"/>
        <scheme val="minor"/>
      </rPr>
      <t xml:space="preserve">
1 rue Longonaval - BP 80313 - 22303 LANNION</t>
    </r>
  </si>
  <si>
    <t>JAKEZ HELIAS</t>
  </si>
  <si>
    <t>620</t>
  </si>
  <si>
    <r>
      <rPr>
        <b/>
        <sz val="11"/>
        <color indexed="8"/>
        <rFont val="Calibri"/>
        <family val="2"/>
      </rPr>
      <t>Resto U_KERCADO</t>
    </r>
    <r>
      <rPr>
        <sz val="11"/>
        <color theme="1"/>
        <rFont val="Calibri"/>
        <family val="2"/>
        <scheme val="minor"/>
      </rPr>
      <t xml:space="preserve">
78 rue des Vénètes - 56000 VANNES</t>
    </r>
  </si>
  <si>
    <t>KERCADO</t>
  </si>
  <si>
    <t>621</t>
  </si>
  <si>
    <r>
      <rPr>
        <b/>
        <sz val="11"/>
        <color indexed="8"/>
        <rFont val="Calibri"/>
        <family val="2"/>
      </rPr>
      <t>Resto U_TOHANNIC</t>
    </r>
    <r>
      <rPr>
        <sz val="11"/>
        <color theme="1"/>
        <rFont val="Calibri"/>
        <family val="2"/>
        <scheme val="minor"/>
      </rPr>
      <t xml:space="preserve">
573 rue André Lwoff - 56000 VANNES</t>
    </r>
  </si>
  <si>
    <t>KERGOAT</t>
  </si>
  <si>
    <t>622</t>
  </si>
  <si>
    <r>
      <rPr>
        <b/>
        <sz val="11"/>
        <color indexed="8"/>
        <rFont val="Calibri"/>
        <family val="2"/>
      </rPr>
      <t>Resto U_LANVEUR</t>
    </r>
    <r>
      <rPr>
        <sz val="11"/>
        <color theme="1"/>
        <rFont val="Calibri"/>
        <family val="2"/>
        <scheme val="minor"/>
      </rPr>
      <t xml:space="preserve">
37 rue Lanveur - 56100 LORIENT</t>
    </r>
  </si>
  <si>
    <t>KERJULAUDE</t>
  </si>
  <si>
    <t>700</t>
  </si>
  <si>
    <r>
      <rPr>
        <b/>
        <sz val="10"/>
        <rFont val="Arial"/>
        <family val="2"/>
      </rPr>
      <t>Cafét. ASTROLABE - Rennes Beaulieu</t>
    </r>
    <r>
      <rPr>
        <sz val="10"/>
        <rFont val="Arial"/>
        <family val="2"/>
      </rPr>
      <t xml:space="preserve">
</t>
    </r>
    <r>
      <rPr>
        <sz val="11"/>
        <color indexed="8"/>
        <rFont val="MS SANS SERIF"/>
      </rPr>
      <t>44Allée Jean D'Alembert - 35000 RENNES</t>
    </r>
  </si>
  <si>
    <t>623</t>
  </si>
  <si>
    <t>KERLANN</t>
  </si>
  <si>
    <t>701</t>
  </si>
  <si>
    <r>
      <rPr>
        <b/>
        <sz val="10"/>
        <rFont val="Arial"/>
        <family val="2"/>
      </rPr>
      <t>Cafét. IUT  - Rennes Beaulieu</t>
    </r>
    <r>
      <rPr>
        <sz val="10"/>
        <rFont val="Arial"/>
        <family val="2"/>
      </rPr>
      <t xml:space="preserve">
</t>
    </r>
    <r>
      <rPr>
        <sz val="11"/>
        <color indexed="8"/>
        <rFont val="MS SANS SERIF"/>
      </rPr>
      <t>3 rue du Clos Courtel - 35000 RENNES</t>
    </r>
  </si>
  <si>
    <t>624</t>
  </si>
  <si>
    <t>LA HARPE</t>
  </si>
  <si>
    <t>702</t>
  </si>
  <si>
    <r>
      <rPr>
        <b/>
        <sz val="10"/>
        <rFont val="Arial"/>
        <family val="2"/>
      </rPr>
      <t>Cafét. Paul Ricoeur de la Cité Internationale - Rennes centre</t>
    </r>
    <r>
      <rPr>
        <sz val="10"/>
        <rFont val="Arial"/>
        <family val="2"/>
      </rPr>
      <t xml:space="preserve">
</t>
    </r>
    <r>
      <rPr>
        <sz val="11"/>
        <color indexed="8"/>
        <rFont val="MS SANS SERIF"/>
      </rPr>
      <t>11 bis Bd de la Liberté - 35000 RENNES</t>
    </r>
  </si>
  <si>
    <t>625</t>
  </si>
  <si>
    <t>LANVEUR</t>
  </si>
  <si>
    <t>703</t>
  </si>
  <si>
    <r>
      <rPr>
        <b/>
        <sz val="10"/>
        <rFont val="Arial"/>
        <family val="2"/>
      </rPr>
      <t>Cafét.FOUGERES - Rennes Centre</t>
    </r>
    <r>
      <rPr>
        <sz val="10"/>
        <rFont val="Arial"/>
        <family val="2"/>
      </rPr>
      <t xml:space="preserve">
</t>
    </r>
    <r>
      <rPr>
        <sz val="11"/>
        <color indexed="8"/>
        <rFont val="MS SANS SERIF"/>
      </rPr>
      <t>46 rue Jean Guéhenno - 35700 RENNES</t>
    </r>
  </si>
  <si>
    <t>626</t>
  </si>
  <si>
    <t>L'ARMEN</t>
  </si>
  <si>
    <t>704</t>
  </si>
  <si>
    <r>
      <rPr>
        <b/>
        <sz val="10"/>
        <rFont val="Arial"/>
        <family val="2"/>
      </rPr>
      <t>Cafét.IGR_IAE - Rennes Centre</t>
    </r>
    <r>
      <rPr>
        <sz val="10"/>
        <rFont val="Arial"/>
        <family val="2"/>
      </rPr>
      <t xml:space="preserve">
</t>
    </r>
    <r>
      <rPr>
        <sz val="11"/>
        <color indexed="8"/>
        <rFont val="MS SANS SERIF"/>
      </rPr>
      <t>11 Rue Jean Macé - 35700 RENNES</t>
    </r>
  </si>
  <si>
    <t>627</t>
  </si>
  <si>
    <t>705</t>
  </si>
  <si>
    <r>
      <rPr>
        <b/>
        <sz val="11"/>
        <color indexed="8"/>
        <rFont val="Calibri"/>
        <family val="2"/>
      </rPr>
      <t xml:space="preserve">MOOVY MARKET A l'IPAG
</t>
    </r>
    <r>
      <rPr>
        <sz val="11"/>
        <color theme="1"/>
        <rFont val="Calibri"/>
        <family val="2"/>
        <scheme val="minor"/>
      </rPr>
      <t>106 bd duchesse-Anne - 35000 RENNES</t>
    </r>
  </si>
  <si>
    <t>628</t>
  </si>
  <si>
    <t>MAZIER</t>
  </si>
  <si>
    <t>706</t>
  </si>
  <si>
    <r>
      <rPr>
        <b/>
        <sz val="11"/>
        <color indexed="8"/>
        <rFont val="Calibri"/>
        <family val="2"/>
      </rPr>
      <t xml:space="preserve">Brasserie_EREVE - Rennes Villejean </t>
    </r>
    <r>
      <rPr>
        <sz val="11"/>
        <color theme="1"/>
        <rFont val="Calibri"/>
        <family val="2"/>
        <scheme val="minor"/>
      </rPr>
      <t>(RU : 120 + Bistrot:40)</t>
    </r>
    <r>
      <rPr>
        <sz val="10"/>
        <rFont val="MS Sans Serif"/>
        <family val="2"/>
      </rPr>
      <t xml:space="preserve">
15 av du Pr Léon Bernard - 35000 RENNES</t>
    </r>
  </si>
  <si>
    <t>629</t>
  </si>
  <si>
    <t>MELENIK</t>
  </si>
  <si>
    <t>707</t>
  </si>
  <si>
    <r>
      <rPr>
        <b/>
        <sz val="11"/>
        <color indexed="8"/>
        <rFont val="Calibri"/>
        <family val="2"/>
      </rPr>
      <t>Cafét.LA-HARPE</t>
    </r>
    <r>
      <rPr>
        <sz val="11"/>
        <color theme="1"/>
        <rFont val="Calibri"/>
        <family val="2"/>
        <scheme val="minor"/>
      </rPr>
      <t xml:space="preserve">
36 avenue Winston Churchill - 35000 RENNES</t>
    </r>
  </si>
  <si>
    <t>630</t>
  </si>
  <si>
    <t>708</t>
  </si>
  <si>
    <r>
      <rPr>
        <b/>
        <sz val="11"/>
        <color indexed="8"/>
        <rFont val="Calibri"/>
        <family val="2"/>
      </rPr>
      <t>CROUS MARKET - STAPS - Quartier LA HARPE</t>
    </r>
    <r>
      <rPr>
        <sz val="11"/>
        <color theme="1"/>
        <rFont val="Calibri"/>
        <family val="2"/>
        <scheme val="minor"/>
      </rPr>
      <t xml:space="preserve">
Av Campus de la Harpe, Av. Charles et Raymonde Tillon - 35000 RENNES</t>
    </r>
  </si>
  <si>
    <t>631</t>
  </si>
  <si>
    <t>MOOVY MARKET</t>
  </si>
  <si>
    <t>709</t>
  </si>
  <si>
    <r>
      <rPr>
        <b/>
        <sz val="11"/>
        <color indexed="8"/>
        <rFont val="Calibri"/>
        <family val="2"/>
      </rPr>
      <t xml:space="preserve">Cafét. POLE LANGUES- Rennes Villejean
</t>
    </r>
    <r>
      <rPr>
        <sz val="11"/>
        <color theme="1"/>
        <rFont val="Calibri"/>
        <family val="2"/>
        <scheme val="minor"/>
      </rPr>
      <t>Université Rennes 2 
2 place Gaston Berger - 35000 RENNES</t>
    </r>
  </si>
  <si>
    <t>632</t>
  </si>
  <si>
    <t>PAQUEBOT</t>
  </si>
  <si>
    <t>710</t>
  </si>
  <si>
    <r>
      <rPr>
        <b/>
        <sz val="11"/>
        <color indexed="8"/>
        <rFont val="Calibri"/>
        <family val="2"/>
      </rPr>
      <t>Cafét.Hall B - Université  - Rennes Villejean</t>
    </r>
    <r>
      <rPr>
        <sz val="11"/>
        <color theme="1"/>
        <rFont val="Calibri"/>
        <family val="2"/>
        <scheme val="minor"/>
      </rPr>
      <t xml:space="preserve">
2 place Gaston Berger - 35000 RENNES</t>
    </r>
  </si>
  <si>
    <t>633</t>
  </si>
  <si>
    <t>PAUL RICOEUR</t>
  </si>
  <si>
    <t>711</t>
  </si>
  <si>
    <r>
      <rPr>
        <b/>
        <sz val="11"/>
        <color indexed="8"/>
        <rFont val="Calibri"/>
        <family val="2"/>
      </rPr>
      <t xml:space="preserve">Cafét. METRONOME -  Rennes Villejean </t>
    </r>
    <r>
      <rPr>
        <sz val="11"/>
        <color theme="1"/>
        <rFont val="Calibri"/>
        <family val="2"/>
        <scheme val="minor"/>
      </rPr>
      <t xml:space="preserve">
Université Rennes 2
Av Bataille Flandre-Dunkerque - 3570 RENNES</t>
    </r>
  </si>
  <si>
    <t>634</t>
  </si>
  <si>
    <t>712</t>
  </si>
  <si>
    <r>
      <rPr>
        <b/>
        <sz val="11"/>
        <color indexed="8"/>
        <rFont val="Calibri"/>
        <family val="2"/>
      </rPr>
      <t>Cafét. Ecole SANTE</t>
    </r>
    <r>
      <rPr>
        <sz val="11"/>
        <color indexed="8"/>
        <rFont val="Calibri"/>
        <family val="2"/>
      </rPr>
      <t xml:space="preserve"> </t>
    </r>
    <r>
      <rPr>
        <b/>
        <sz val="10"/>
        <rFont val="MS Sans Serif"/>
      </rPr>
      <t>- Rennes Villejean</t>
    </r>
    <r>
      <rPr>
        <sz val="11"/>
        <color theme="1"/>
        <rFont val="Calibri"/>
        <family val="2"/>
        <scheme val="minor"/>
      </rPr>
      <t xml:space="preserve">
Université Rennes 1 
2 av Léon Bernard - 35700 RENNES</t>
    </r>
  </si>
  <si>
    <t>635</t>
  </si>
  <si>
    <t>POLE LANGUES</t>
  </si>
  <si>
    <t>713</t>
  </si>
  <si>
    <r>
      <rPr>
        <b/>
        <sz val="11"/>
        <color indexed="8"/>
        <rFont val="Calibri"/>
        <family val="2"/>
      </rPr>
      <t xml:space="preserve">Cafét. KER LANN
</t>
    </r>
    <r>
      <rPr>
        <sz val="11"/>
        <color indexed="8"/>
        <rFont val="MS SANS SERIF"/>
      </rPr>
      <t>23 Ctr Antoine St-Exupéry</t>
    </r>
    <r>
      <rPr>
        <sz val="11"/>
        <color theme="1"/>
        <rFont val="Calibri"/>
        <family val="2"/>
        <scheme val="minor"/>
      </rPr>
      <t xml:space="preserve">
Campus de Kerlann  35170 BRUZ</t>
    </r>
  </si>
  <si>
    <t>636</t>
  </si>
  <si>
    <t>KER_YS</t>
  </si>
  <si>
    <t>714</t>
  </si>
  <si>
    <r>
      <rPr>
        <b/>
        <sz val="11"/>
        <color indexed="8"/>
        <rFont val="Calibri"/>
        <family val="2"/>
      </rPr>
      <t xml:space="preserve">Cafét. IUT de Saint-Malo
</t>
    </r>
    <r>
      <rPr>
        <sz val="11"/>
        <color theme="1"/>
        <rFont val="Calibri"/>
        <family val="2"/>
        <scheme val="minor"/>
      </rPr>
      <t>Bd de Déportés - 35800 SAINT-MALO</t>
    </r>
  </si>
  <si>
    <t>637</t>
  </si>
  <si>
    <t>SANTE</t>
  </si>
  <si>
    <t>715</t>
  </si>
  <si>
    <r>
      <rPr>
        <b/>
        <sz val="11"/>
        <color indexed="8"/>
        <rFont val="Calibri"/>
        <family val="2"/>
      </rPr>
      <t>Cafét. IBRBS médecine de Brest</t>
    </r>
    <r>
      <rPr>
        <sz val="11"/>
        <color theme="1"/>
        <rFont val="Calibri"/>
        <family val="2"/>
        <scheme val="minor"/>
      </rPr>
      <t xml:space="preserve">
20 avenue Camille Desmoulins- 29200 BREST</t>
    </r>
  </si>
  <si>
    <t>638</t>
  </si>
  <si>
    <t>SCIENCES</t>
  </si>
  <si>
    <t>716</t>
  </si>
  <si>
    <r>
      <rPr>
        <b/>
        <sz val="11"/>
        <color indexed="8"/>
        <rFont val="Calibri"/>
        <family val="2"/>
      </rPr>
      <t xml:space="preserve">Cafét. des SCIENCES de Brest
</t>
    </r>
    <r>
      <rPr>
        <sz val="11"/>
        <color theme="1"/>
        <rFont val="Calibri"/>
        <family val="2"/>
        <scheme val="minor"/>
      </rPr>
      <t>6 av Victor Le Gorgeu - 29200 BREST</t>
    </r>
  </si>
  <si>
    <t>639</t>
  </si>
  <si>
    <t>ST BRIEUC</t>
  </si>
  <si>
    <t>717</t>
  </si>
  <si>
    <r>
      <rPr>
        <b/>
        <sz val="11"/>
        <color indexed="8"/>
        <rFont val="Calibri"/>
        <family val="2"/>
      </rPr>
      <t xml:space="preserve">Cafét. IUT de Brest </t>
    </r>
    <r>
      <rPr>
        <sz val="11"/>
        <color theme="1"/>
        <rFont val="Calibri"/>
        <family val="2"/>
        <scheme val="minor"/>
      </rPr>
      <t xml:space="preserve">
Rue de Kergoat - 29200 BREST</t>
    </r>
  </si>
  <si>
    <t>640</t>
  </si>
  <si>
    <t>ST MALO</t>
  </si>
  <si>
    <t>718</t>
  </si>
  <si>
    <r>
      <rPr>
        <b/>
        <sz val="11"/>
        <color indexed="8"/>
        <rFont val="Calibri"/>
        <family val="2"/>
      </rPr>
      <t xml:space="preserve">Cafét. AES de Brest
</t>
    </r>
    <r>
      <rPr>
        <sz val="11"/>
        <color theme="1"/>
        <rFont val="Calibri"/>
        <family val="2"/>
        <scheme val="minor"/>
      </rPr>
      <t>20 av Victor Le Gorgeu - 29200 BREST</t>
    </r>
  </si>
  <si>
    <t>641</t>
  </si>
  <si>
    <t>TOHANNIC</t>
  </si>
  <si>
    <t>719</t>
  </si>
  <si>
    <r>
      <rPr>
        <b/>
        <sz val="11"/>
        <color indexed="8"/>
        <rFont val="Calibri"/>
        <family val="2"/>
      </rPr>
      <t xml:space="preserve">Cafét. BU du Bouguen de Brest
</t>
    </r>
    <r>
      <rPr>
        <sz val="11"/>
        <color theme="1"/>
        <rFont val="Calibri"/>
        <family val="2"/>
        <scheme val="minor"/>
      </rPr>
      <t>6 rue du Bouguen - 29200 BREST</t>
    </r>
  </si>
  <si>
    <t>642</t>
  </si>
  <si>
    <t>TREGOR</t>
  </si>
  <si>
    <t>720</t>
  </si>
  <si>
    <r>
      <rPr>
        <b/>
        <sz val="10"/>
        <rFont val="Arial"/>
        <family val="2"/>
      </rPr>
      <t>Centre de RU - Pôle Universitaire Pierre Jakes Hélias</t>
    </r>
    <r>
      <rPr>
        <sz val="10"/>
        <rFont val="Arial"/>
        <family val="2"/>
      </rPr>
      <t xml:space="preserve">
</t>
    </r>
    <r>
      <rPr>
        <sz val="10"/>
        <color indexed="8"/>
        <rFont val="MS SANS SERIF"/>
      </rPr>
      <t>18 av de la Plage des Gueux  - 29000 QUIMPER</t>
    </r>
  </si>
  <si>
    <t>643</t>
  </si>
  <si>
    <t>ST MAUDE</t>
  </si>
  <si>
    <t>721</t>
  </si>
  <si>
    <r>
      <rPr>
        <b/>
        <sz val="11"/>
        <color indexed="8"/>
        <rFont val="Calibri"/>
        <family val="2"/>
      </rPr>
      <t xml:space="preserve">Cafét. IUT de Vannes
</t>
    </r>
    <r>
      <rPr>
        <sz val="11"/>
        <color theme="1"/>
        <rFont val="Calibri"/>
        <family val="2"/>
        <scheme val="minor"/>
      </rPr>
      <t>8 rue Montaigne 56000 VANNES</t>
    </r>
  </si>
  <si>
    <t>722</t>
  </si>
  <si>
    <r>
      <rPr>
        <b/>
        <sz val="11"/>
        <color indexed="8"/>
        <rFont val="Calibri"/>
        <family val="2"/>
      </rPr>
      <t xml:space="preserve">Cafét. ENSIBS - Campus Tohannic </t>
    </r>
    <r>
      <rPr>
        <sz val="11"/>
        <color theme="1"/>
        <rFont val="Calibri"/>
        <family val="2"/>
        <scheme val="minor"/>
      </rPr>
      <t xml:space="preserve">
573 rue Yves Mainguy 56000 VANNES</t>
    </r>
  </si>
  <si>
    <t>723</t>
  </si>
  <si>
    <r>
      <rPr>
        <b/>
        <sz val="11"/>
        <color indexed="8"/>
        <rFont val="Calibri"/>
        <family val="2"/>
      </rPr>
      <t xml:space="preserve">Cafét. "Action" La Parenthèse
</t>
    </r>
    <r>
      <rPr>
        <sz val="11"/>
        <color theme="1"/>
        <rFont val="Calibri"/>
        <family val="2"/>
        <scheme val="minor"/>
      </rPr>
      <t xml:space="preserve"> 56000 VANNES</t>
    </r>
  </si>
  <si>
    <t>724</t>
  </si>
  <si>
    <r>
      <rPr>
        <b/>
        <sz val="11"/>
        <color indexed="8"/>
        <rFont val="Calibri"/>
        <family val="2"/>
      </rPr>
      <t>Cafét. TOHANNIC (2010) - Intégré au RU</t>
    </r>
    <r>
      <rPr>
        <sz val="11"/>
        <color theme="1"/>
        <rFont val="Calibri"/>
        <family val="2"/>
        <scheme val="minor"/>
      </rPr>
      <t xml:space="preserve">
573 rue André Lwoff - 56000 VANNES</t>
    </r>
  </si>
  <si>
    <t>725</t>
  </si>
  <si>
    <r>
      <rPr>
        <b/>
        <sz val="11"/>
        <color indexed="8"/>
        <rFont val="Calibri"/>
        <family val="2"/>
      </rPr>
      <t>Cafét. Kerjulaude de Lorient</t>
    </r>
    <r>
      <rPr>
        <sz val="11"/>
        <color theme="1"/>
        <rFont val="Calibri"/>
        <family val="2"/>
        <scheme val="minor"/>
      </rPr>
      <t xml:space="preserve">
56100 LORIENT</t>
    </r>
  </si>
  <si>
    <t>726</t>
  </si>
  <si>
    <r>
      <rPr>
        <b/>
        <sz val="11"/>
        <color indexed="8"/>
        <rFont val="Calibri"/>
        <family val="2"/>
      </rPr>
      <t>Cafét. Paquebot de Lorient - Intégré au RU Lanveur</t>
    </r>
    <r>
      <rPr>
        <sz val="11"/>
        <color theme="1"/>
        <rFont val="Calibri"/>
        <family val="2"/>
        <scheme val="minor"/>
      </rPr>
      <t xml:space="preserve">
37 rue Lanveur - 56100 LORIENT</t>
    </r>
  </si>
  <si>
    <t>727</t>
  </si>
  <si>
    <r>
      <rPr>
        <b/>
        <sz val="11"/>
        <color indexed="8"/>
        <rFont val="Calibri"/>
        <family val="2"/>
      </rPr>
      <t>Cafét. Saint-Maudé de Lorient</t>
    </r>
    <r>
      <rPr>
        <sz val="11"/>
        <color theme="1"/>
        <rFont val="Calibri"/>
        <family val="2"/>
        <scheme val="minor"/>
      </rPr>
      <t xml:space="preserve">
Centre de Recheche Rue saint-Maudé - 56100 LORIENT</t>
    </r>
  </si>
  <si>
    <t>728</t>
  </si>
  <si>
    <r>
      <rPr>
        <b/>
        <sz val="11"/>
        <color indexed="8"/>
        <rFont val="Calibri"/>
        <family val="2"/>
      </rPr>
      <t>Cafét. KER_YS_QUIMPER</t>
    </r>
    <r>
      <rPr>
        <sz val="11"/>
        <color theme="1"/>
        <rFont val="Calibri"/>
        <family val="2"/>
        <scheme val="minor"/>
      </rPr>
      <t xml:space="preserve">
4 av de l'université - BP 1722 - 29107 QUIMPER</t>
    </r>
  </si>
  <si>
    <t>Annexe n°2A au CCTP : Audits Générales Techniques des Sites / Adresses / Surfaces 
Restaurants du Crous de Bretagne</t>
  </si>
  <si>
    <t>Annexe n°2B au CCTP : Audits Générales Techniques des Sites / Adresses / Surfaces 
Restaurants du Crous de Bretagne</t>
  </si>
  <si>
    <t>Toiture en bac acier</t>
  </si>
  <si>
    <t>Toiture étancheité bitumineuse</t>
  </si>
  <si>
    <t>Toiture étancheité bitumineuse avec gravillon</t>
  </si>
  <si>
    <t>Toiture ardoises</t>
  </si>
  <si>
    <t>Toiture en zinc</t>
  </si>
  <si>
    <t>Bon</t>
  </si>
  <si>
    <t>Moyen</t>
  </si>
  <si>
    <t>Mauvais</t>
  </si>
  <si>
    <t>Ligne de vie avec point d'ancrage</t>
  </si>
  <si>
    <t>Ligne de vie sans point d'ancrage</t>
  </si>
  <si>
    <t>garde de corps</t>
  </si>
  <si>
    <t>Sckydome</t>
  </si>
  <si>
    <t>Echelle Crinoline</t>
  </si>
  <si>
    <t>Point d'ancrage avec Echelles</t>
  </si>
  <si>
    <t>Conforme</t>
  </si>
  <si>
    <t>Non conforme</t>
  </si>
  <si>
    <r>
      <t xml:space="preserve">Nature de la toiture
</t>
    </r>
    <r>
      <rPr>
        <sz val="10"/>
        <color theme="0"/>
        <rFont val="Comic Sans MS"/>
        <family val="4"/>
      </rPr>
      <t>Toiture en bac acier
Toiture étancheité bitumineuse
Toiture étancheité bitumineuse avec gravillon
Toiture ardoises</t>
    </r>
    <r>
      <rPr>
        <b/>
        <sz val="10"/>
        <color theme="0"/>
        <rFont val="Comic Sans MS"/>
        <family val="4"/>
      </rPr>
      <t xml:space="preserve">
</t>
    </r>
    <r>
      <rPr>
        <sz val="10"/>
        <color theme="0"/>
        <rFont val="Comic Sans MS"/>
        <family val="4"/>
      </rPr>
      <t>Toiture en zinc
Toiture en tole fibro ciment
Toiture en membrane pvc</t>
    </r>
    <r>
      <rPr>
        <b/>
        <sz val="10"/>
        <color theme="0"/>
        <rFont val="Comic Sans MS"/>
        <family val="4"/>
      </rPr>
      <t xml:space="preserve">
</t>
    </r>
    <r>
      <rPr>
        <sz val="10"/>
        <color theme="0"/>
        <rFont val="Comic Sans MS"/>
        <family val="4"/>
      </rPr>
      <t>Verrière</t>
    </r>
    <r>
      <rPr>
        <b/>
        <sz val="10"/>
        <color theme="0"/>
        <rFont val="Comic Sans MS"/>
        <family val="4"/>
      </rPr>
      <t xml:space="preserve"> etc…</t>
    </r>
  </si>
  <si>
    <t>Toiture en tole fibro ciment</t>
  </si>
  <si>
    <t>Toiture en membrane pvc</t>
  </si>
  <si>
    <t>Combinaison de Zinc + Etancheité bitumineuse</t>
  </si>
  <si>
    <t>Combinaison de Zinc + Etancheité bitumineuse avec et sans gravier</t>
  </si>
  <si>
    <t>Combinaison de Zinc + Etancheité bitumineuse sans gravier</t>
  </si>
  <si>
    <t>Combinaison de Zinc + Etancheité bitumineuse avec gravier</t>
  </si>
  <si>
    <t>etc…</t>
  </si>
  <si>
    <t>Verrière</t>
  </si>
  <si>
    <t>Inactif depuis le 1/11/2024 - Reha</t>
  </si>
  <si>
    <t>002901109_04800</t>
  </si>
  <si>
    <t>Inclus dans hebergement</t>
  </si>
  <si>
    <t>003510507_06500</t>
  </si>
  <si>
    <r>
      <rPr>
        <b/>
        <sz val="9"/>
        <color theme="1"/>
        <rFont val="Geometria"/>
      </rPr>
      <t>PLATEFORME TELEPHONIQUE - DUCHESSE ANNE - RENNES</t>
    </r>
    <r>
      <rPr>
        <sz val="9"/>
        <color theme="1"/>
        <rFont val="Geometria"/>
        <family val="2"/>
      </rPr>
      <t xml:space="preserve">
110 Bd Duchesse Anne  - Logement de fonction - 35000 RENNES</t>
    </r>
  </si>
  <si>
    <t>Totaux</t>
  </si>
  <si>
    <t>073509204_072000</t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</si>
  <si>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Bâtiment M - Salle Polyvalente</t>
    </r>
    <r>
      <rPr>
        <sz val="9"/>
        <color theme="1"/>
        <rFont val="Geometria"/>
        <family val="2"/>
      </rPr>
      <t xml:space="preserve">
32 rue Mirabeau - Bât M - 35700 RENNES</t>
    </r>
  </si>
  <si>
    <t>M</t>
  </si>
  <si>
    <t>Inclus dans hébergement</t>
  </si>
  <si>
    <t>Nombre de batiments</t>
  </si>
  <si>
    <t>Total des batiments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</si>
</sst>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,#00&quot; m2&quot;;[Red]\-#,##0.00,&quot;m2&quot;"/>
  </numFmts>
  <fonts count="36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theme="1"/>
      <name val="Geometria"/>
      <family val="2"/>
    </font>
    <font>
      <b/>
      <sz val="16"/>
      <color theme="0"/>
      <name val="Geometria"/>
      <family val="2"/>
    </font>
    <font>
      <b/>
      <sz val="11"/>
      <color theme="0"/>
      <name val="Geometria"/>
      <family val="2"/>
    </font>
    <font>
      <b/>
      <sz val="10"/>
      <name val="Comic Sans MS"/>
      <family val="4"/>
    </font>
    <font>
      <sz val="9"/>
      <color theme="1"/>
      <name val="Geometria"/>
      <family val="2"/>
    </font>
    <font>
      <b/>
      <sz val="9"/>
      <color theme="1"/>
      <name val="Geometria"/>
      <family val="2"/>
    </font>
    <font>
      <sz val="9"/>
      <name val="Geometria"/>
      <family val="2"/>
    </font>
    <font>
      <b/>
      <sz val="9"/>
      <color indexed="8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sz val="9"/>
      <color indexed="8"/>
      <name val="Calibri"/>
      <family val="2"/>
    </font>
    <font>
      <sz val="10"/>
      <name val="Comic Sans MS"/>
      <family val="4"/>
    </font>
    <font>
      <b/>
      <sz val="9"/>
      <name val="Geometria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9"/>
      <color theme="1"/>
      <name val="Geometria"/>
    </font>
    <font>
      <sz val="9"/>
      <color theme="1"/>
      <name val="Geometria"/>
    </font>
    <font>
      <sz val="9"/>
      <name val="Geometria"/>
    </font>
    <font>
      <sz val="11"/>
      <color theme="0"/>
      <name val="Geometria"/>
      <family val="2"/>
    </font>
    <font>
      <b/>
      <sz val="11"/>
      <color theme="1"/>
      <name val="Geometria"/>
    </font>
    <font>
      <sz val="10"/>
      <color theme="0"/>
      <name val="Comic Sans MS"/>
      <family val="4"/>
    </font>
    <font>
      <b/>
      <sz val="10"/>
      <color theme="0"/>
      <name val="Comic Sans MS"/>
      <family val="4"/>
    </font>
    <font>
      <sz val="10"/>
      <name val="MS Sans Serif"/>
    </font>
    <font>
      <b/>
      <sz val="10"/>
      <name val="MS Sans Serif"/>
    </font>
    <font>
      <b/>
      <sz val="11"/>
      <color indexed="8"/>
      <name val="Calibri"/>
      <family val="2"/>
    </font>
    <font>
      <sz val="11"/>
      <color indexed="8"/>
      <name val="MS SANS SERIF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color indexed="8"/>
      <name val="MS SANS SERIF"/>
    </font>
    <font>
      <b/>
      <sz val="9"/>
      <color rgb="FFFF0000"/>
      <name val="Geometria"/>
    </font>
    <font>
      <b/>
      <sz val="11"/>
      <color rgb="FFFF0000"/>
      <name val="Geometria"/>
    </font>
    <font>
      <b/>
      <sz val="14"/>
      <color theme="1"/>
      <name val="Geometria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6" fillId="0" borderId="0"/>
  </cellStyleXfs>
  <cellXfs count="102">
    <xf numFmtId="0" fontId="0" fillId="0" borderId="0" xfId="0"/>
    <xf numFmtId="0" fontId="2" fillId="0" borderId="0" xfId="0" applyFont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13" fillId="2" borderId="7" xfId="0" quotePrefix="1" applyNumberFormat="1" applyFont="1" applyFill="1" applyBorder="1" applyAlignment="1">
      <alignment horizontal="center" vertical="center"/>
    </xf>
    <xf numFmtId="164" fontId="13" fillId="2" borderId="8" xfId="0" quotePrefix="1" applyNumberFormat="1" applyFont="1" applyFill="1" applyBorder="1" applyAlignment="1">
      <alignment horizontal="center" vertical="center"/>
    </xf>
    <xf numFmtId="0" fontId="5" fillId="2" borderId="8" xfId="0" quotePrefix="1" applyFont="1" applyFill="1" applyBorder="1" applyAlignment="1">
      <alignment horizontal="center" wrapText="1"/>
    </xf>
    <xf numFmtId="0" fontId="10" fillId="0" borderId="1" xfId="0" applyFont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164" fontId="13" fillId="2" borderId="8" xfId="0" quotePrefix="1" applyNumberFormat="1" applyFont="1" applyFill="1" applyBorder="1" applyAlignment="1">
      <alignment vertical="center"/>
    </xf>
    <xf numFmtId="164" fontId="13" fillId="2" borderId="13" xfId="0" quotePrefix="1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vertical="center" wrapText="1"/>
    </xf>
    <xf numFmtId="49" fontId="27" fillId="7" borderId="12" xfId="1" applyNumberFormat="1" applyFont="1" applyFill="1" applyBorder="1" applyAlignment="1">
      <alignment horizontal="center" vertical="center" wrapText="1"/>
    </xf>
    <xf numFmtId="49" fontId="27" fillId="8" borderId="12" xfId="1" applyNumberFormat="1" applyFont="1" applyFill="1" applyBorder="1" applyAlignment="1">
      <alignment horizontal="center" vertical="center" wrapText="1"/>
    </xf>
    <xf numFmtId="49" fontId="27" fillId="9" borderId="12" xfId="1" applyNumberFormat="1" applyFont="1" applyFill="1" applyBorder="1" applyAlignment="1">
      <alignment horizontal="center" vertical="center" wrapText="1"/>
    </xf>
    <xf numFmtId="49" fontId="27" fillId="10" borderId="12" xfId="1" applyNumberFormat="1" applyFont="1" applyFill="1" applyBorder="1" applyAlignment="1">
      <alignment horizontal="center" vertical="center" wrapText="1"/>
    </xf>
    <xf numFmtId="49" fontId="27" fillId="11" borderId="12" xfId="1" applyNumberFormat="1" applyFont="1" applyFill="1" applyBorder="1" applyAlignment="1">
      <alignment horizontal="center" vertical="center" wrapText="1"/>
    </xf>
    <xf numFmtId="49" fontId="27" fillId="6" borderId="12" xfId="1" applyNumberFormat="1" applyFont="1" applyFill="1" applyBorder="1" applyAlignment="1">
      <alignment horizontal="center" vertical="center" wrapText="1"/>
    </xf>
    <xf numFmtId="49" fontId="27" fillId="5" borderId="12" xfId="1" applyNumberFormat="1" applyFont="1" applyFill="1" applyBorder="1" applyAlignment="1">
      <alignment horizontal="center" vertical="center" wrapText="1"/>
    </xf>
    <xf numFmtId="49" fontId="27" fillId="5" borderId="12" xfId="1" applyNumberFormat="1" applyFont="1" applyFill="1" applyBorder="1" applyAlignment="1">
      <alignment horizontal="left" vertical="center" wrapText="1"/>
    </xf>
    <xf numFmtId="0" fontId="26" fillId="0" borderId="12" xfId="1" applyBorder="1" applyAlignment="1">
      <alignment vertical="center" wrapText="1"/>
    </xf>
    <xf numFmtId="0" fontId="26" fillId="0" borderId="0" xfId="1"/>
    <xf numFmtId="49" fontId="26" fillId="7" borderId="19" xfId="1" applyNumberFormat="1" applyFill="1" applyBorder="1" applyAlignment="1">
      <alignment horizontal="center" vertical="center"/>
    </xf>
    <xf numFmtId="49" fontId="27" fillId="7" borderId="19" xfId="1" applyNumberFormat="1" applyFont="1" applyFill="1" applyBorder="1" applyAlignment="1">
      <alignment vertical="center"/>
    </xf>
    <xf numFmtId="49" fontId="26" fillId="8" borderId="19" xfId="1" applyNumberFormat="1" applyFill="1" applyBorder="1" applyAlignment="1">
      <alignment horizontal="center" vertical="center"/>
    </xf>
    <xf numFmtId="49" fontId="26" fillId="9" borderId="19" xfId="1" applyNumberFormat="1" applyFill="1" applyBorder="1" applyAlignment="1">
      <alignment horizontal="center" vertical="center"/>
    </xf>
    <xf numFmtId="0" fontId="27" fillId="9" borderId="19" xfId="1" applyFont="1" applyFill="1" applyBorder="1" applyAlignment="1">
      <alignment vertical="center"/>
    </xf>
    <xf numFmtId="49" fontId="26" fillId="10" borderId="20" xfId="1" applyNumberFormat="1" applyFill="1" applyBorder="1" applyAlignment="1">
      <alignment horizontal="center" vertical="center"/>
    </xf>
    <xf numFmtId="0" fontId="15" fillId="10" borderId="20" xfId="1" applyFont="1" applyFill="1" applyBorder="1" applyAlignment="1">
      <alignment vertical="center" wrapText="1"/>
    </xf>
    <xf numFmtId="49" fontId="26" fillId="11" borderId="19" xfId="1" applyNumberFormat="1" applyFill="1" applyBorder="1" applyAlignment="1">
      <alignment horizontal="center" vertical="center"/>
    </xf>
    <xf numFmtId="164" fontId="5" fillId="11" borderId="19" xfId="1" quotePrefix="1" applyNumberFormat="1" applyFont="1" applyFill="1" applyBorder="1" applyAlignment="1">
      <alignment horizontal="center" vertical="center" wrapText="1"/>
    </xf>
    <xf numFmtId="49" fontId="26" fillId="6" borderId="19" xfId="1" applyNumberFormat="1" applyFill="1" applyBorder="1" applyAlignment="1">
      <alignment horizontal="center" vertical="center"/>
    </xf>
    <xf numFmtId="164" fontId="5" fillId="6" borderId="19" xfId="1" quotePrefix="1" applyNumberFormat="1" applyFont="1" applyFill="1" applyBorder="1" applyAlignment="1">
      <alignment horizontal="center" vertical="center" wrapText="1"/>
    </xf>
    <xf numFmtId="49" fontId="27" fillId="5" borderId="19" xfId="1" applyNumberFormat="1" applyFont="1" applyFill="1" applyBorder="1" applyAlignment="1">
      <alignment horizontal="center" vertical="center"/>
    </xf>
    <xf numFmtId="49" fontId="26" fillId="5" borderId="19" xfId="1" applyNumberFormat="1" applyFill="1" applyBorder="1" applyAlignment="1">
      <alignment horizontal="left" vertical="center"/>
    </xf>
    <xf numFmtId="0" fontId="26" fillId="2" borderId="19" xfId="1" applyFill="1" applyBorder="1" applyAlignment="1">
      <alignment vertical="center"/>
    </xf>
    <xf numFmtId="49" fontId="26" fillId="7" borderId="20" xfId="1" applyNumberFormat="1" applyFill="1" applyBorder="1" applyAlignment="1">
      <alignment horizontal="center" vertical="center"/>
    </xf>
    <xf numFmtId="49" fontId="27" fillId="7" borderId="20" xfId="1" applyNumberFormat="1" applyFont="1" applyFill="1" applyBorder="1" applyAlignment="1">
      <alignment vertical="center"/>
    </xf>
    <xf numFmtId="49" fontId="26" fillId="8" borderId="20" xfId="1" applyNumberFormat="1" applyFill="1" applyBorder="1" applyAlignment="1">
      <alignment horizontal="center" vertical="center"/>
    </xf>
    <xf numFmtId="49" fontId="26" fillId="9" borderId="20" xfId="1" applyNumberFormat="1" applyFill="1" applyBorder="1" applyAlignment="1">
      <alignment horizontal="center" vertical="center"/>
    </xf>
    <xf numFmtId="0" fontId="27" fillId="9" borderId="20" xfId="1" applyFont="1" applyFill="1" applyBorder="1" applyAlignment="1">
      <alignment vertical="center"/>
    </xf>
    <xf numFmtId="49" fontId="26" fillId="11" borderId="20" xfId="1" applyNumberFormat="1" applyFill="1" applyBorder="1" applyAlignment="1">
      <alignment horizontal="center" vertical="center"/>
    </xf>
    <xf numFmtId="164" fontId="5" fillId="11" borderId="20" xfId="1" quotePrefix="1" applyNumberFormat="1" applyFont="1" applyFill="1" applyBorder="1" applyAlignment="1">
      <alignment horizontal="center" vertical="center" wrapText="1"/>
    </xf>
    <xf numFmtId="49" fontId="26" fillId="6" borderId="20" xfId="1" applyNumberFormat="1" applyFill="1" applyBorder="1" applyAlignment="1">
      <alignment horizontal="center" vertical="center"/>
    </xf>
    <xf numFmtId="164" fontId="5" fillId="6" borderId="20" xfId="1" quotePrefix="1" applyNumberFormat="1" applyFont="1" applyFill="1" applyBorder="1" applyAlignment="1">
      <alignment horizontal="center" vertical="center"/>
    </xf>
    <xf numFmtId="49" fontId="27" fillId="5" borderId="20" xfId="1" applyNumberFormat="1" applyFont="1" applyFill="1" applyBorder="1" applyAlignment="1">
      <alignment horizontal="center" vertical="center"/>
    </xf>
    <xf numFmtId="49" fontId="26" fillId="5" borderId="20" xfId="1" applyNumberFormat="1" applyFill="1" applyBorder="1" applyAlignment="1">
      <alignment horizontal="left" vertical="center"/>
    </xf>
    <xf numFmtId="0" fontId="26" fillId="2" borderId="20" xfId="1" applyFill="1" applyBorder="1" applyAlignment="1">
      <alignment vertical="center"/>
    </xf>
    <xf numFmtId="164" fontId="5" fillId="6" borderId="20" xfId="1" quotePrefix="1" applyNumberFormat="1" applyFont="1" applyFill="1" applyBorder="1" applyAlignment="1">
      <alignment horizontal="center" vertical="center" wrapText="1"/>
    </xf>
    <xf numFmtId="0" fontId="26" fillId="9" borderId="20" xfId="1" applyFill="1" applyBorder="1" applyAlignment="1">
      <alignment horizontal="center" vertical="center"/>
    </xf>
    <xf numFmtId="49" fontId="27" fillId="9" borderId="20" xfId="1" applyNumberFormat="1" applyFont="1" applyFill="1" applyBorder="1" applyAlignment="1">
      <alignment vertical="center"/>
    </xf>
    <xf numFmtId="49" fontId="26" fillId="10" borderId="21" xfId="1" applyNumberFormat="1" applyFill="1" applyBorder="1" applyAlignment="1">
      <alignment horizontal="center" vertical="center"/>
    </xf>
    <xf numFmtId="49" fontId="26" fillId="6" borderId="20" xfId="1" applyNumberFormat="1" applyFill="1" applyBorder="1" applyAlignment="1">
      <alignment vertical="center"/>
    </xf>
    <xf numFmtId="0" fontId="33" fillId="2" borderId="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164" fontId="13" fillId="2" borderId="23" xfId="0" quotePrefix="1" applyNumberFormat="1" applyFont="1" applyFill="1" applyBorder="1" applyAlignment="1">
      <alignment horizontal="center" vertical="center"/>
    </xf>
    <xf numFmtId="164" fontId="13" fillId="2" borderId="23" xfId="0" quotePrefix="1" applyNumberFormat="1" applyFont="1" applyFill="1" applyBorder="1" applyAlignment="1">
      <alignment vertical="center"/>
    </xf>
    <xf numFmtId="164" fontId="13" fillId="2" borderId="8" xfId="0" quotePrefix="1" applyNumberFormat="1" applyFont="1" applyFill="1" applyBorder="1" applyAlignment="1">
      <alignment horizontal="center" vertical="center"/>
    </xf>
    <xf numFmtId="164" fontId="13" fillId="2" borderId="23" xfId="0" quotePrefix="1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164" fontId="13" fillId="2" borderId="9" xfId="0" quotePrefix="1" applyNumberFormat="1" applyFont="1" applyFill="1" applyBorder="1" applyAlignment="1">
      <alignment horizontal="center" vertical="center"/>
    </xf>
    <xf numFmtId="164" fontId="13" fillId="2" borderId="10" xfId="0" quotePrefix="1" applyNumberFormat="1" applyFont="1" applyFill="1" applyBorder="1" applyAlignment="1">
      <alignment horizontal="center" vertical="center"/>
    </xf>
    <xf numFmtId="164" fontId="13" fillId="2" borderId="7" xfId="0" quotePrefix="1" applyNumberFormat="1" applyFont="1" applyFill="1" applyBorder="1" applyAlignment="1">
      <alignment horizontal="center" vertical="center"/>
    </xf>
    <xf numFmtId="164" fontId="13" fillId="2" borderId="11" xfId="0" quotePrefix="1" applyNumberFormat="1" applyFont="1" applyFill="1" applyBorder="1" applyAlignment="1">
      <alignment horizontal="center" vertical="center"/>
    </xf>
    <xf numFmtId="0" fontId="13" fillId="2" borderId="8" xfId="0" quotePrefix="1" applyFont="1" applyFill="1" applyBorder="1" applyAlignment="1">
      <alignment horizontal="center" vertical="center"/>
    </xf>
    <xf numFmtId="0" fontId="13" fillId="2" borderId="9" xfId="0" quotePrefix="1" applyFont="1" applyFill="1" applyBorder="1" applyAlignment="1">
      <alignment horizontal="center" vertical="center"/>
    </xf>
    <xf numFmtId="0" fontId="13" fillId="2" borderId="10" xfId="0" quotePrefix="1" applyFont="1" applyFill="1" applyBorder="1" applyAlignment="1">
      <alignment horizontal="center" vertical="center"/>
    </xf>
    <xf numFmtId="0" fontId="13" fillId="2" borderId="7" xfId="0" quotePrefix="1" applyFont="1" applyFill="1" applyBorder="1" applyAlignment="1">
      <alignment horizontal="center" vertical="center"/>
    </xf>
    <xf numFmtId="0" fontId="13" fillId="2" borderId="11" xfId="0" quotePrefix="1" applyFont="1" applyFill="1" applyBorder="1" applyAlignment="1">
      <alignment horizontal="center" vertical="center"/>
    </xf>
    <xf numFmtId="0" fontId="13" fillId="2" borderId="11" xfId="0" quotePrefix="1" applyFont="1" applyFill="1" applyBorder="1" applyAlignment="1">
      <alignment horizontal="center" vertical="center"/>
    </xf>
    <xf numFmtId="0" fontId="13" fillId="2" borderId="7" xfId="0" quotePrefix="1" applyFont="1" applyFill="1" applyBorder="1" applyAlignment="1">
      <alignment horizontal="center" vertical="center"/>
    </xf>
    <xf numFmtId="0" fontId="13" fillId="2" borderId="8" xfId="0" quotePrefix="1" applyFont="1" applyFill="1" applyBorder="1" applyAlignment="1">
      <alignment horizontal="center" vertical="center" wrapText="1"/>
    </xf>
    <xf numFmtId="0" fontId="34" fillId="5" borderId="1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3" fillId="2" borderId="25" xfId="0" quotePrefix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5" fillId="0" borderId="12" xfId="0" applyFont="1" applyBorder="1" applyAlignment="1">
      <alignment horizontal="center" vertical="center"/>
    </xf>
    <xf numFmtId="0" fontId="13" fillId="2" borderId="13" xfId="0" quotePrefix="1" applyFont="1" applyFill="1" applyBorder="1" applyAlignment="1">
      <alignment horizontal="center" vertical="center"/>
    </xf>
  </cellXfs>
  <cellStyles count="2">
    <cellStyle name="Normal" xfId="0" builtinId="0"/>
    <cellStyle name="Normal 2" xfId="1" xr:uid="{AE601973-0136-4DC4-803E-35CB205FF737}"/>
  </cellStyles>
  <dxfs count="1"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091A5-EF5D-4F91-B47B-EDDA332FF49E}">
  <dimension ref="A1:O54"/>
  <sheetViews>
    <sheetView workbookViewId="0">
      <selection activeCell="E6" sqref="E6"/>
    </sheetView>
  </sheetViews>
  <sheetFormatPr baseColWidth="10" defaultRowHeight="12.75"/>
  <cols>
    <col min="1" max="1" width="11.42578125" style="41"/>
    <col min="2" max="2" width="43.28515625" style="41" bestFit="1" customWidth="1"/>
    <col min="3" max="3" width="10.85546875" style="41" bestFit="1" customWidth="1"/>
    <col min="4" max="4" width="15.28515625" style="41" customWidth="1"/>
    <col min="5" max="5" width="26.7109375" style="41" customWidth="1"/>
    <col min="6" max="6" width="11.42578125" style="41"/>
    <col min="7" max="7" width="41.5703125" style="41" customWidth="1"/>
    <col min="8" max="8" width="14" style="41" customWidth="1"/>
    <col min="9" max="9" width="21.28515625" style="41" customWidth="1"/>
    <col min="10" max="10" width="13.85546875" style="41" customWidth="1"/>
    <col min="11" max="11" width="16.140625" style="41" customWidth="1"/>
    <col min="12" max="257" width="11.42578125" style="41"/>
    <col min="258" max="258" width="43.28515625" style="41" bestFit="1" customWidth="1"/>
    <col min="259" max="259" width="10.85546875" style="41" bestFit="1" customWidth="1"/>
    <col min="260" max="260" width="15.28515625" style="41" customWidth="1"/>
    <col min="261" max="261" width="26.7109375" style="41" customWidth="1"/>
    <col min="262" max="262" width="11.42578125" style="41"/>
    <col min="263" max="263" width="41.5703125" style="41" customWidth="1"/>
    <col min="264" max="264" width="14" style="41" customWidth="1"/>
    <col min="265" max="265" width="21.28515625" style="41" customWidth="1"/>
    <col min="266" max="266" width="13.85546875" style="41" customWidth="1"/>
    <col min="267" max="267" width="16.140625" style="41" customWidth="1"/>
    <col min="268" max="513" width="11.42578125" style="41"/>
    <col min="514" max="514" width="43.28515625" style="41" bestFit="1" customWidth="1"/>
    <col min="515" max="515" width="10.85546875" style="41" bestFit="1" customWidth="1"/>
    <col min="516" max="516" width="15.28515625" style="41" customWidth="1"/>
    <col min="517" max="517" width="26.7109375" style="41" customWidth="1"/>
    <col min="518" max="518" width="11.42578125" style="41"/>
    <col min="519" max="519" width="41.5703125" style="41" customWidth="1"/>
    <col min="520" max="520" width="14" style="41" customWidth="1"/>
    <col min="521" max="521" width="21.28515625" style="41" customWidth="1"/>
    <col min="522" max="522" width="13.85546875" style="41" customWidth="1"/>
    <col min="523" max="523" width="16.140625" style="41" customWidth="1"/>
    <col min="524" max="769" width="11.42578125" style="41"/>
    <col min="770" max="770" width="43.28515625" style="41" bestFit="1" customWidth="1"/>
    <col min="771" max="771" width="10.85546875" style="41" bestFit="1" customWidth="1"/>
    <col min="772" max="772" width="15.28515625" style="41" customWidth="1"/>
    <col min="773" max="773" width="26.7109375" style="41" customWidth="1"/>
    <col min="774" max="774" width="11.42578125" style="41"/>
    <col min="775" max="775" width="41.5703125" style="41" customWidth="1"/>
    <col min="776" max="776" width="14" style="41" customWidth="1"/>
    <col min="777" max="777" width="21.28515625" style="41" customWidth="1"/>
    <col min="778" max="778" width="13.85546875" style="41" customWidth="1"/>
    <col min="779" max="779" width="16.140625" style="41" customWidth="1"/>
    <col min="780" max="1025" width="11.42578125" style="41"/>
    <col min="1026" max="1026" width="43.28515625" style="41" bestFit="1" customWidth="1"/>
    <col min="1027" max="1027" width="10.85546875" style="41" bestFit="1" customWidth="1"/>
    <col min="1028" max="1028" width="15.28515625" style="41" customWidth="1"/>
    <col min="1029" max="1029" width="26.7109375" style="41" customWidth="1"/>
    <col min="1030" max="1030" width="11.42578125" style="41"/>
    <col min="1031" max="1031" width="41.5703125" style="41" customWidth="1"/>
    <col min="1032" max="1032" width="14" style="41" customWidth="1"/>
    <col min="1033" max="1033" width="21.28515625" style="41" customWidth="1"/>
    <col min="1034" max="1034" width="13.85546875" style="41" customWidth="1"/>
    <col min="1035" max="1035" width="16.140625" style="41" customWidth="1"/>
    <col min="1036" max="1281" width="11.42578125" style="41"/>
    <col min="1282" max="1282" width="43.28515625" style="41" bestFit="1" customWidth="1"/>
    <col min="1283" max="1283" width="10.85546875" style="41" bestFit="1" customWidth="1"/>
    <col min="1284" max="1284" width="15.28515625" style="41" customWidth="1"/>
    <col min="1285" max="1285" width="26.7109375" style="41" customWidth="1"/>
    <col min="1286" max="1286" width="11.42578125" style="41"/>
    <col min="1287" max="1287" width="41.5703125" style="41" customWidth="1"/>
    <col min="1288" max="1288" width="14" style="41" customWidth="1"/>
    <col min="1289" max="1289" width="21.28515625" style="41" customWidth="1"/>
    <col min="1290" max="1290" width="13.85546875" style="41" customWidth="1"/>
    <col min="1291" max="1291" width="16.140625" style="41" customWidth="1"/>
    <col min="1292" max="1537" width="11.42578125" style="41"/>
    <col min="1538" max="1538" width="43.28515625" style="41" bestFit="1" customWidth="1"/>
    <col min="1539" max="1539" width="10.85546875" style="41" bestFit="1" customWidth="1"/>
    <col min="1540" max="1540" width="15.28515625" style="41" customWidth="1"/>
    <col min="1541" max="1541" width="26.7109375" style="41" customWidth="1"/>
    <col min="1542" max="1542" width="11.42578125" style="41"/>
    <col min="1543" max="1543" width="41.5703125" style="41" customWidth="1"/>
    <col min="1544" max="1544" width="14" style="41" customWidth="1"/>
    <col min="1545" max="1545" width="21.28515625" style="41" customWidth="1"/>
    <col min="1546" max="1546" width="13.85546875" style="41" customWidth="1"/>
    <col min="1547" max="1547" width="16.140625" style="41" customWidth="1"/>
    <col min="1548" max="1793" width="11.42578125" style="41"/>
    <col min="1794" max="1794" width="43.28515625" style="41" bestFit="1" customWidth="1"/>
    <col min="1795" max="1795" width="10.85546875" style="41" bestFit="1" customWidth="1"/>
    <col min="1796" max="1796" width="15.28515625" style="41" customWidth="1"/>
    <col min="1797" max="1797" width="26.7109375" style="41" customWidth="1"/>
    <col min="1798" max="1798" width="11.42578125" style="41"/>
    <col min="1799" max="1799" width="41.5703125" style="41" customWidth="1"/>
    <col min="1800" max="1800" width="14" style="41" customWidth="1"/>
    <col min="1801" max="1801" width="21.28515625" style="41" customWidth="1"/>
    <col min="1802" max="1802" width="13.85546875" style="41" customWidth="1"/>
    <col min="1803" max="1803" width="16.140625" style="41" customWidth="1"/>
    <col min="1804" max="2049" width="11.42578125" style="41"/>
    <col min="2050" max="2050" width="43.28515625" style="41" bestFit="1" customWidth="1"/>
    <col min="2051" max="2051" width="10.85546875" style="41" bestFit="1" customWidth="1"/>
    <col min="2052" max="2052" width="15.28515625" style="41" customWidth="1"/>
    <col min="2053" max="2053" width="26.7109375" style="41" customWidth="1"/>
    <col min="2054" max="2054" width="11.42578125" style="41"/>
    <col min="2055" max="2055" width="41.5703125" style="41" customWidth="1"/>
    <col min="2056" max="2056" width="14" style="41" customWidth="1"/>
    <col min="2057" max="2057" width="21.28515625" style="41" customWidth="1"/>
    <col min="2058" max="2058" width="13.85546875" style="41" customWidth="1"/>
    <col min="2059" max="2059" width="16.140625" style="41" customWidth="1"/>
    <col min="2060" max="2305" width="11.42578125" style="41"/>
    <col min="2306" max="2306" width="43.28515625" style="41" bestFit="1" customWidth="1"/>
    <col min="2307" max="2307" width="10.85546875" style="41" bestFit="1" customWidth="1"/>
    <col min="2308" max="2308" width="15.28515625" style="41" customWidth="1"/>
    <col min="2309" max="2309" width="26.7109375" style="41" customWidth="1"/>
    <col min="2310" max="2310" width="11.42578125" style="41"/>
    <col min="2311" max="2311" width="41.5703125" style="41" customWidth="1"/>
    <col min="2312" max="2312" width="14" style="41" customWidth="1"/>
    <col min="2313" max="2313" width="21.28515625" style="41" customWidth="1"/>
    <col min="2314" max="2314" width="13.85546875" style="41" customWidth="1"/>
    <col min="2315" max="2315" width="16.140625" style="41" customWidth="1"/>
    <col min="2316" max="2561" width="11.42578125" style="41"/>
    <col min="2562" max="2562" width="43.28515625" style="41" bestFit="1" customWidth="1"/>
    <col min="2563" max="2563" width="10.85546875" style="41" bestFit="1" customWidth="1"/>
    <col min="2564" max="2564" width="15.28515625" style="41" customWidth="1"/>
    <col min="2565" max="2565" width="26.7109375" style="41" customWidth="1"/>
    <col min="2566" max="2566" width="11.42578125" style="41"/>
    <col min="2567" max="2567" width="41.5703125" style="41" customWidth="1"/>
    <col min="2568" max="2568" width="14" style="41" customWidth="1"/>
    <col min="2569" max="2569" width="21.28515625" style="41" customWidth="1"/>
    <col min="2570" max="2570" width="13.85546875" style="41" customWidth="1"/>
    <col min="2571" max="2571" width="16.140625" style="41" customWidth="1"/>
    <col min="2572" max="2817" width="11.42578125" style="41"/>
    <col min="2818" max="2818" width="43.28515625" style="41" bestFit="1" customWidth="1"/>
    <col min="2819" max="2819" width="10.85546875" style="41" bestFit="1" customWidth="1"/>
    <col min="2820" max="2820" width="15.28515625" style="41" customWidth="1"/>
    <col min="2821" max="2821" width="26.7109375" style="41" customWidth="1"/>
    <col min="2822" max="2822" width="11.42578125" style="41"/>
    <col min="2823" max="2823" width="41.5703125" style="41" customWidth="1"/>
    <col min="2824" max="2824" width="14" style="41" customWidth="1"/>
    <col min="2825" max="2825" width="21.28515625" style="41" customWidth="1"/>
    <col min="2826" max="2826" width="13.85546875" style="41" customWidth="1"/>
    <col min="2827" max="2827" width="16.140625" style="41" customWidth="1"/>
    <col min="2828" max="3073" width="11.42578125" style="41"/>
    <col min="3074" max="3074" width="43.28515625" style="41" bestFit="1" customWidth="1"/>
    <col min="3075" max="3075" width="10.85546875" style="41" bestFit="1" customWidth="1"/>
    <col min="3076" max="3076" width="15.28515625" style="41" customWidth="1"/>
    <col min="3077" max="3077" width="26.7109375" style="41" customWidth="1"/>
    <col min="3078" max="3078" width="11.42578125" style="41"/>
    <col min="3079" max="3079" width="41.5703125" style="41" customWidth="1"/>
    <col min="3080" max="3080" width="14" style="41" customWidth="1"/>
    <col min="3081" max="3081" width="21.28515625" style="41" customWidth="1"/>
    <col min="3082" max="3082" width="13.85546875" style="41" customWidth="1"/>
    <col min="3083" max="3083" width="16.140625" style="41" customWidth="1"/>
    <col min="3084" max="3329" width="11.42578125" style="41"/>
    <col min="3330" max="3330" width="43.28515625" style="41" bestFit="1" customWidth="1"/>
    <col min="3331" max="3331" width="10.85546875" style="41" bestFit="1" customWidth="1"/>
    <col min="3332" max="3332" width="15.28515625" style="41" customWidth="1"/>
    <col min="3333" max="3333" width="26.7109375" style="41" customWidth="1"/>
    <col min="3334" max="3334" width="11.42578125" style="41"/>
    <col min="3335" max="3335" width="41.5703125" style="41" customWidth="1"/>
    <col min="3336" max="3336" width="14" style="41" customWidth="1"/>
    <col min="3337" max="3337" width="21.28515625" style="41" customWidth="1"/>
    <col min="3338" max="3338" width="13.85546875" style="41" customWidth="1"/>
    <col min="3339" max="3339" width="16.140625" style="41" customWidth="1"/>
    <col min="3340" max="3585" width="11.42578125" style="41"/>
    <col min="3586" max="3586" width="43.28515625" style="41" bestFit="1" customWidth="1"/>
    <col min="3587" max="3587" width="10.85546875" style="41" bestFit="1" customWidth="1"/>
    <col min="3588" max="3588" width="15.28515625" style="41" customWidth="1"/>
    <col min="3589" max="3589" width="26.7109375" style="41" customWidth="1"/>
    <col min="3590" max="3590" width="11.42578125" style="41"/>
    <col min="3591" max="3591" width="41.5703125" style="41" customWidth="1"/>
    <col min="3592" max="3592" width="14" style="41" customWidth="1"/>
    <col min="3593" max="3593" width="21.28515625" style="41" customWidth="1"/>
    <col min="3594" max="3594" width="13.85546875" style="41" customWidth="1"/>
    <col min="3595" max="3595" width="16.140625" style="41" customWidth="1"/>
    <col min="3596" max="3841" width="11.42578125" style="41"/>
    <col min="3842" max="3842" width="43.28515625" style="41" bestFit="1" customWidth="1"/>
    <col min="3843" max="3843" width="10.85546875" style="41" bestFit="1" customWidth="1"/>
    <col min="3844" max="3844" width="15.28515625" style="41" customWidth="1"/>
    <col min="3845" max="3845" width="26.7109375" style="41" customWidth="1"/>
    <col min="3846" max="3846" width="11.42578125" style="41"/>
    <col min="3847" max="3847" width="41.5703125" style="41" customWidth="1"/>
    <col min="3848" max="3848" width="14" style="41" customWidth="1"/>
    <col min="3849" max="3849" width="21.28515625" style="41" customWidth="1"/>
    <col min="3850" max="3850" width="13.85546875" style="41" customWidth="1"/>
    <col min="3851" max="3851" width="16.140625" style="41" customWidth="1"/>
    <col min="3852" max="4097" width="11.42578125" style="41"/>
    <col min="4098" max="4098" width="43.28515625" style="41" bestFit="1" customWidth="1"/>
    <col min="4099" max="4099" width="10.85546875" style="41" bestFit="1" customWidth="1"/>
    <col min="4100" max="4100" width="15.28515625" style="41" customWidth="1"/>
    <col min="4101" max="4101" width="26.7109375" style="41" customWidth="1"/>
    <col min="4102" max="4102" width="11.42578125" style="41"/>
    <col min="4103" max="4103" width="41.5703125" style="41" customWidth="1"/>
    <col min="4104" max="4104" width="14" style="41" customWidth="1"/>
    <col min="4105" max="4105" width="21.28515625" style="41" customWidth="1"/>
    <col min="4106" max="4106" width="13.85546875" style="41" customWidth="1"/>
    <col min="4107" max="4107" width="16.140625" style="41" customWidth="1"/>
    <col min="4108" max="4353" width="11.42578125" style="41"/>
    <col min="4354" max="4354" width="43.28515625" style="41" bestFit="1" customWidth="1"/>
    <col min="4355" max="4355" width="10.85546875" style="41" bestFit="1" customWidth="1"/>
    <col min="4356" max="4356" width="15.28515625" style="41" customWidth="1"/>
    <col min="4357" max="4357" width="26.7109375" style="41" customWidth="1"/>
    <col min="4358" max="4358" width="11.42578125" style="41"/>
    <col min="4359" max="4359" width="41.5703125" style="41" customWidth="1"/>
    <col min="4360" max="4360" width="14" style="41" customWidth="1"/>
    <col min="4361" max="4361" width="21.28515625" style="41" customWidth="1"/>
    <col min="4362" max="4362" width="13.85546875" style="41" customWidth="1"/>
    <col min="4363" max="4363" width="16.140625" style="41" customWidth="1"/>
    <col min="4364" max="4609" width="11.42578125" style="41"/>
    <col min="4610" max="4610" width="43.28515625" style="41" bestFit="1" customWidth="1"/>
    <col min="4611" max="4611" width="10.85546875" style="41" bestFit="1" customWidth="1"/>
    <col min="4612" max="4612" width="15.28515625" style="41" customWidth="1"/>
    <col min="4613" max="4613" width="26.7109375" style="41" customWidth="1"/>
    <col min="4614" max="4614" width="11.42578125" style="41"/>
    <col min="4615" max="4615" width="41.5703125" style="41" customWidth="1"/>
    <col min="4616" max="4616" width="14" style="41" customWidth="1"/>
    <col min="4617" max="4617" width="21.28515625" style="41" customWidth="1"/>
    <col min="4618" max="4618" width="13.85546875" style="41" customWidth="1"/>
    <col min="4619" max="4619" width="16.140625" style="41" customWidth="1"/>
    <col min="4620" max="4865" width="11.42578125" style="41"/>
    <col min="4866" max="4866" width="43.28515625" style="41" bestFit="1" customWidth="1"/>
    <col min="4867" max="4867" width="10.85546875" style="41" bestFit="1" customWidth="1"/>
    <col min="4868" max="4868" width="15.28515625" style="41" customWidth="1"/>
    <col min="4869" max="4869" width="26.7109375" style="41" customWidth="1"/>
    <col min="4870" max="4870" width="11.42578125" style="41"/>
    <col min="4871" max="4871" width="41.5703125" style="41" customWidth="1"/>
    <col min="4872" max="4872" width="14" style="41" customWidth="1"/>
    <col min="4873" max="4873" width="21.28515625" style="41" customWidth="1"/>
    <col min="4874" max="4874" width="13.85546875" style="41" customWidth="1"/>
    <col min="4875" max="4875" width="16.140625" style="41" customWidth="1"/>
    <col min="4876" max="5121" width="11.42578125" style="41"/>
    <col min="5122" max="5122" width="43.28515625" style="41" bestFit="1" customWidth="1"/>
    <col min="5123" max="5123" width="10.85546875" style="41" bestFit="1" customWidth="1"/>
    <col min="5124" max="5124" width="15.28515625" style="41" customWidth="1"/>
    <col min="5125" max="5125" width="26.7109375" style="41" customWidth="1"/>
    <col min="5126" max="5126" width="11.42578125" style="41"/>
    <col min="5127" max="5127" width="41.5703125" style="41" customWidth="1"/>
    <col min="5128" max="5128" width="14" style="41" customWidth="1"/>
    <col min="5129" max="5129" width="21.28515625" style="41" customWidth="1"/>
    <col min="5130" max="5130" width="13.85546875" style="41" customWidth="1"/>
    <col min="5131" max="5131" width="16.140625" style="41" customWidth="1"/>
    <col min="5132" max="5377" width="11.42578125" style="41"/>
    <col min="5378" max="5378" width="43.28515625" style="41" bestFit="1" customWidth="1"/>
    <col min="5379" max="5379" width="10.85546875" style="41" bestFit="1" customWidth="1"/>
    <col min="5380" max="5380" width="15.28515625" style="41" customWidth="1"/>
    <col min="5381" max="5381" width="26.7109375" style="41" customWidth="1"/>
    <col min="5382" max="5382" width="11.42578125" style="41"/>
    <col min="5383" max="5383" width="41.5703125" style="41" customWidth="1"/>
    <col min="5384" max="5384" width="14" style="41" customWidth="1"/>
    <col min="5385" max="5385" width="21.28515625" style="41" customWidth="1"/>
    <col min="5386" max="5386" width="13.85546875" style="41" customWidth="1"/>
    <col min="5387" max="5387" width="16.140625" style="41" customWidth="1"/>
    <col min="5388" max="5633" width="11.42578125" style="41"/>
    <col min="5634" max="5634" width="43.28515625" style="41" bestFit="1" customWidth="1"/>
    <col min="5635" max="5635" width="10.85546875" style="41" bestFit="1" customWidth="1"/>
    <col min="5636" max="5636" width="15.28515625" style="41" customWidth="1"/>
    <col min="5637" max="5637" width="26.7109375" style="41" customWidth="1"/>
    <col min="5638" max="5638" width="11.42578125" style="41"/>
    <col min="5639" max="5639" width="41.5703125" style="41" customWidth="1"/>
    <col min="5640" max="5640" width="14" style="41" customWidth="1"/>
    <col min="5641" max="5641" width="21.28515625" style="41" customWidth="1"/>
    <col min="5642" max="5642" width="13.85546875" style="41" customWidth="1"/>
    <col min="5643" max="5643" width="16.140625" style="41" customWidth="1"/>
    <col min="5644" max="5889" width="11.42578125" style="41"/>
    <col min="5890" max="5890" width="43.28515625" style="41" bestFit="1" customWidth="1"/>
    <col min="5891" max="5891" width="10.85546875" style="41" bestFit="1" customWidth="1"/>
    <col min="5892" max="5892" width="15.28515625" style="41" customWidth="1"/>
    <col min="5893" max="5893" width="26.7109375" style="41" customWidth="1"/>
    <col min="5894" max="5894" width="11.42578125" style="41"/>
    <col min="5895" max="5895" width="41.5703125" style="41" customWidth="1"/>
    <col min="5896" max="5896" width="14" style="41" customWidth="1"/>
    <col min="5897" max="5897" width="21.28515625" style="41" customWidth="1"/>
    <col min="5898" max="5898" width="13.85546875" style="41" customWidth="1"/>
    <col min="5899" max="5899" width="16.140625" style="41" customWidth="1"/>
    <col min="5900" max="6145" width="11.42578125" style="41"/>
    <col min="6146" max="6146" width="43.28515625" style="41" bestFit="1" customWidth="1"/>
    <col min="6147" max="6147" width="10.85546875" style="41" bestFit="1" customWidth="1"/>
    <col min="6148" max="6148" width="15.28515625" style="41" customWidth="1"/>
    <col min="6149" max="6149" width="26.7109375" style="41" customWidth="1"/>
    <col min="6150" max="6150" width="11.42578125" style="41"/>
    <col min="6151" max="6151" width="41.5703125" style="41" customWidth="1"/>
    <col min="6152" max="6152" width="14" style="41" customWidth="1"/>
    <col min="6153" max="6153" width="21.28515625" style="41" customWidth="1"/>
    <col min="6154" max="6154" width="13.85546875" style="41" customWidth="1"/>
    <col min="6155" max="6155" width="16.140625" style="41" customWidth="1"/>
    <col min="6156" max="6401" width="11.42578125" style="41"/>
    <col min="6402" max="6402" width="43.28515625" style="41" bestFit="1" customWidth="1"/>
    <col min="6403" max="6403" width="10.85546875" style="41" bestFit="1" customWidth="1"/>
    <col min="6404" max="6404" width="15.28515625" style="41" customWidth="1"/>
    <col min="6405" max="6405" width="26.7109375" style="41" customWidth="1"/>
    <col min="6406" max="6406" width="11.42578125" style="41"/>
    <col min="6407" max="6407" width="41.5703125" style="41" customWidth="1"/>
    <col min="6408" max="6408" width="14" style="41" customWidth="1"/>
    <col min="6409" max="6409" width="21.28515625" style="41" customWidth="1"/>
    <col min="6410" max="6410" width="13.85546875" style="41" customWidth="1"/>
    <col min="6411" max="6411" width="16.140625" style="41" customWidth="1"/>
    <col min="6412" max="6657" width="11.42578125" style="41"/>
    <col min="6658" max="6658" width="43.28515625" style="41" bestFit="1" customWidth="1"/>
    <col min="6659" max="6659" width="10.85546875" style="41" bestFit="1" customWidth="1"/>
    <col min="6660" max="6660" width="15.28515625" style="41" customWidth="1"/>
    <col min="6661" max="6661" width="26.7109375" style="41" customWidth="1"/>
    <col min="6662" max="6662" width="11.42578125" style="41"/>
    <col min="6663" max="6663" width="41.5703125" style="41" customWidth="1"/>
    <col min="6664" max="6664" width="14" style="41" customWidth="1"/>
    <col min="6665" max="6665" width="21.28515625" style="41" customWidth="1"/>
    <col min="6666" max="6666" width="13.85546875" style="41" customWidth="1"/>
    <col min="6667" max="6667" width="16.140625" style="41" customWidth="1"/>
    <col min="6668" max="6913" width="11.42578125" style="41"/>
    <col min="6914" max="6914" width="43.28515625" style="41" bestFit="1" customWidth="1"/>
    <col min="6915" max="6915" width="10.85546875" style="41" bestFit="1" customWidth="1"/>
    <col min="6916" max="6916" width="15.28515625" style="41" customWidth="1"/>
    <col min="6917" max="6917" width="26.7109375" style="41" customWidth="1"/>
    <col min="6918" max="6918" width="11.42578125" style="41"/>
    <col min="6919" max="6919" width="41.5703125" style="41" customWidth="1"/>
    <col min="6920" max="6920" width="14" style="41" customWidth="1"/>
    <col min="6921" max="6921" width="21.28515625" style="41" customWidth="1"/>
    <col min="6922" max="6922" width="13.85546875" style="41" customWidth="1"/>
    <col min="6923" max="6923" width="16.140625" style="41" customWidth="1"/>
    <col min="6924" max="7169" width="11.42578125" style="41"/>
    <col min="7170" max="7170" width="43.28515625" style="41" bestFit="1" customWidth="1"/>
    <col min="7171" max="7171" width="10.85546875" style="41" bestFit="1" customWidth="1"/>
    <col min="7172" max="7172" width="15.28515625" style="41" customWidth="1"/>
    <col min="7173" max="7173" width="26.7109375" style="41" customWidth="1"/>
    <col min="7174" max="7174" width="11.42578125" style="41"/>
    <col min="7175" max="7175" width="41.5703125" style="41" customWidth="1"/>
    <col min="7176" max="7176" width="14" style="41" customWidth="1"/>
    <col min="7177" max="7177" width="21.28515625" style="41" customWidth="1"/>
    <col min="7178" max="7178" width="13.85546875" style="41" customWidth="1"/>
    <col min="7179" max="7179" width="16.140625" style="41" customWidth="1"/>
    <col min="7180" max="7425" width="11.42578125" style="41"/>
    <col min="7426" max="7426" width="43.28515625" style="41" bestFit="1" customWidth="1"/>
    <col min="7427" max="7427" width="10.85546875" style="41" bestFit="1" customWidth="1"/>
    <col min="7428" max="7428" width="15.28515625" style="41" customWidth="1"/>
    <col min="7429" max="7429" width="26.7109375" style="41" customWidth="1"/>
    <col min="7430" max="7430" width="11.42578125" style="41"/>
    <col min="7431" max="7431" width="41.5703125" style="41" customWidth="1"/>
    <col min="7432" max="7432" width="14" style="41" customWidth="1"/>
    <col min="7433" max="7433" width="21.28515625" style="41" customWidth="1"/>
    <col min="7434" max="7434" width="13.85546875" style="41" customWidth="1"/>
    <col min="7435" max="7435" width="16.140625" style="41" customWidth="1"/>
    <col min="7436" max="7681" width="11.42578125" style="41"/>
    <col min="7682" max="7682" width="43.28515625" style="41" bestFit="1" customWidth="1"/>
    <col min="7683" max="7683" width="10.85546875" style="41" bestFit="1" customWidth="1"/>
    <col min="7684" max="7684" width="15.28515625" style="41" customWidth="1"/>
    <col min="7685" max="7685" width="26.7109375" style="41" customWidth="1"/>
    <col min="7686" max="7686" width="11.42578125" style="41"/>
    <col min="7687" max="7687" width="41.5703125" style="41" customWidth="1"/>
    <col min="7688" max="7688" width="14" style="41" customWidth="1"/>
    <col min="7689" max="7689" width="21.28515625" style="41" customWidth="1"/>
    <col min="7690" max="7690" width="13.85546875" style="41" customWidth="1"/>
    <col min="7691" max="7691" width="16.140625" style="41" customWidth="1"/>
    <col min="7692" max="7937" width="11.42578125" style="41"/>
    <col min="7938" max="7938" width="43.28515625" style="41" bestFit="1" customWidth="1"/>
    <col min="7939" max="7939" width="10.85546875" style="41" bestFit="1" customWidth="1"/>
    <col min="7940" max="7940" width="15.28515625" style="41" customWidth="1"/>
    <col min="7941" max="7941" width="26.7109375" style="41" customWidth="1"/>
    <col min="7942" max="7942" width="11.42578125" style="41"/>
    <col min="7943" max="7943" width="41.5703125" style="41" customWidth="1"/>
    <col min="7944" max="7944" width="14" style="41" customWidth="1"/>
    <col min="7945" max="7945" width="21.28515625" style="41" customWidth="1"/>
    <col min="7946" max="7946" width="13.85546875" style="41" customWidth="1"/>
    <col min="7947" max="7947" width="16.140625" style="41" customWidth="1"/>
    <col min="7948" max="8193" width="11.42578125" style="41"/>
    <col min="8194" max="8194" width="43.28515625" style="41" bestFit="1" customWidth="1"/>
    <col min="8195" max="8195" width="10.85546875" style="41" bestFit="1" customWidth="1"/>
    <col min="8196" max="8196" width="15.28515625" style="41" customWidth="1"/>
    <col min="8197" max="8197" width="26.7109375" style="41" customWidth="1"/>
    <col min="8198" max="8198" width="11.42578125" style="41"/>
    <col min="8199" max="8199" width="41.5703125" style="41" customWidth="1"/>
    <col min="8200" max="8200" width="14" style="41" customWidth="1"/>
    <col min="8201" max="8201" width="21.28515625" style="41" customWidth="1"/>
    <col min="8202" max="8202" width="13.85546875" style="41" customWidth="1"/>
    <col min="8203" max="8203" width="16.140625" style="41" customWidth="1"/>
    <col min="8204" max="8449" width="11.42578125" style="41"/>
    <col min="8450" max="8450" width="43.28515625" style="41" bestFit="1" customWidth="1"/>
    <col min="8451" max="8451" width="10.85546875" style="41" bestFit="1" customWidth="1"/>
    <col min="8452" max="8452" width="15.28515625" style="41" customWidth="1"/>
    <col min="8453" max="8453" width="26.7109375" style="41" customWidth="1"/>
    <col min="8454" max="8454" width="11.42578125" style="41"/>
    <col min="8455" max="8455" width="41.5703125" style="41" customWidth="1"/>
    <col min="8456" max="8456" width="14" style="41" customWidth="1"/>
    <col min="8457" max="8457" width="21.28515625" style="41" customWidth="1"/>
    <col min="8458" max="8458" width="13.85546875" style="41" customWidth="1"/>
    <col min="8459" max="8459" width="16.140625" style="41" customWidth="1"/>
    <col min="8460" max="8705" width="11.42578125" style="41"/>
    <col min="8706" max="8706" width="43.28515625" style="41" bestFit="1" customWidth="1"/>
    <col min="8707" max="8707" width="10.85546875" style="41" bestFit="1" customWidth="1"/>
    <col min="8708" max="8708" width="15.28515625" style="41" customWidth="1"/>
    <col min="8709" max="8709" width="26.7109375" style="41" customWidth="1"/>
    <col min="8710" max="8710" width="11.42578125" style="41"/>
    <col min="8711" max="8711" width="41.5703125" style="41" customWidth="1"/>
    <col min="8712" max="8712" width="14" style="41" customWidth="1"/>
    <col min="8713" max="8713" width="21.28515625" style="41" customWidth="1"/>
    <col min="8714" max="8714" width="13.85546875" style="41" customWidth="1"/>
    <col min="8715" max="8715" width="16.140625" style="41" customWidth="1"/>
    <col min="8716" max="8961" width="11.42578125" style="41"/>
    <col min="8962" max="8962" width="43.28515625" style="41" bestFit="1" customWidth="1"/>
    <col min="8963" max="8963" width="10.85546875" style="41" bestFit="1" customWidth="1"/>
    <col min="8964" max="8964" width="15.28515625" style="41" customWidth="1"/>
    <col min="8965" max="8965" width="26.7109375" style="41" customWidth="1"/>
    <col min="8966" max="8966" width="11.42578125" style="41"/>
    <col min="8967" max="8967" width="41.5703125" style="41" customWidth="1"/>
    <col min="8968" max="8968" width="14" style="41" customWidth="1"/>
    <col min="8969" max="8969" width="21.28515625" style="41" customWidth="1"/>
    <col min="8970" max="8970" width="13.85546875" style="41" customWidth="1"/>
    <col min="8971" max="8971" width="16.140625" style="41" customWidth="1"/>
    <col min="8972" max="9217" width="11.42578125" style="41"/>
    <col min="9218" max="9218" width="43.28515625" style="41" bestFit="1" customWidth="1"/>
    <col min="9219" max="9219" width="10.85546875" style="41" bestFit="1" customWidth="1"/>
    <col min="9220" max="9220" width="15.28515625" style="41" customWidth="1"/>
    <col min="9221" max="9221" width="26.7109375" style="41" customWidth="1"/>
    <col min="9222" max="9222" width="11.42578125" style="41"/>
    <col min="9223" max="9223" width="41.5703125" style="41" customWidth="1"/>
    <col min="9224" max="9224" width="14" style="41" customWidth="1"/>
    <col min="9225" max="9225" width="21.28515625" style="41" customWidth="1"/>
    <col min="9226" max="9226" width="13.85546875" style="41" customWidth="1"/>
    <col min="9227" max="9227" width="16.140625" style="41" customWidth="1"/>
    <col min="9228" max="9473" width="11.42578125" style="41"/>
    <col min="9474" max="9474" width="43.28515625" style="41" bestFit="1" customWidth="1"/>
    <col min="9475" max="9475" width="10.85546875" style="41" bestFit="1" customWidth="1"/>
    <col min="9476" max="9476" width="15.28515625" style="41" customWidth="1"/>
    <col min="9477" max="9477" width="26.7109375" style="41" customWidth="1"/>
    <col min="9478" max="9478" width="11.42578125" style="41"/>
    <col min="9479" max="9479" width="41.5703125" style="41" customWidth="1"/>
    <col min="9480" max="9480" width="14" style="41" customWidth="1"/>
    <col min="9481" max="9481" width="21.28515625" style="41" customWidth="1"/>
    <col min="9482" max="9482" width="13.85546875" style="41" customWidth="1"/>
    <col min="9483" max="9483" width="16.140625" style="41" customWidth="1"/>
    <col min="9484" max="9729" width="11.42578125" style="41"/>
    <col min="9730" max="9730" width="43.28515625" style="41" bestFit="1" customWidth="1"/>
    <col min="9731" max="9731" width="10.85546875" style="41" bestFit="1" customWidth="1"/>
    <col min="9732" max="9732" width="15.28515625" style="41" customWidth="1"/>
    <col min="9733" max="9733" width="26.7109375" style="41" customWidth="1"/>
    <col min="9734" max="9734" width="11.42578125" style="41"/>
    <col min="9735" max="9735" width="41.5703125" style="41" customWidth="1"/>
    <col min="9736" max="9736" width="14" style="41" customWidth="1"/>
    <col min="9737" max="9737" width="21.28515625" style="41" customWidth="1"/>
    <col min="9738" max="9738" width="13.85546875" style="41" customWidth="1"/>
    <col min="9739" max="9739" width="16.140625" style="41" customWidth="1"/>
    <col min="9740" max="9985" width="11.42578125" style="41"/>
    <col min="9986" max="9986" width="43.28515625" style="41" bestFit="1" customWidth="1"/>
    <col min="9987" max="9987" width="10.85546875" style="41" bestFit="1" customWidth="1"/>
    <col min="9988" max="9988" width="15.28515625" style="41" customWidth="1"/>
    <col min="9989" max="9989" width="26.7109375" style="41" customWidth="1"/>
    <col min="9990" max="9990" width="11.42578125" style="41"/>
    <col min="9991" max="9991" width="41.5703125" style="41" customWidth="1"/>
    <col min="9992" max="9992" width="14" style="41" customWidth="1"/>
    <col min="9993" max="9993" width="21.28515625" style="41" customWidth="1"/>
    <col min="9994" max="9994" width="13.85546875" style="41" customWidth="1"/>
    <col min="9995" max="9995" width="16.140625" style="41" customWidth="1"/>
    <col min="9996" max="10241" width="11.42578125" style="41"/>
    <col min="10242" max="10242" width="43.28515625" style="41" bestFit="1" customWidth="1"/>
    <col min="10243" max="10243" width="10.85546875" style="41" bestFit="1" customWidth="1"/>
    <col min="10244" max="10244" width="15.28515625" style="41" customWidth="1"/>
    <col min="10245" max="10245" width="26.7109375" style="41" customWidth="1"/>
    <col min="10246" max="10246" width="11.42578125" style="41"/>
    <col min="10247" max="10247" width="41.5703125" style="41" customWidth="1"/>
    <col min="10248" max="10248" width="14" style="41" customWidth="1"/>
    <col min="10249" max="10249" width="21.28515625" style="41" customWidth="1"/>
    <col min="10250" max="10250" width="13.85546875" style="41" customWidth="1"/>
    <col min="10251" max="10251" width="16.140625" style="41" customWidth="1"/>
    <col min="10252" max="10497" width="11.42578125" style="41"/>
    <col min="10498" max="10498" width="43.28515625" style="41" bestFit="1" customWidth="1"/>
    <col min="10499" max="10499" width="10.85546875" style="41" bestFit="1" customWidth="1"/>
    <col min="10500" max="10500" width="15.28515625" style="41" customWidth="1"/>
    <col min="10501" max="10501" width="26.7109375" style="41" customWidth="1"/>
    <col min="10502" max="10502" width="11.42578125" style="41"/>
    <col min="10503" max="10503" width="41.5703125" style="41" customWidth="1"/>
    <col min="10504" max="10504" width="14" style="41" customWidth="1"/>
    <col min="10505" max="10505" width="21.28515625" style="41" customWidth="1"/>
    <col min="10506" max="10506" width="13.85546875" style="41" customWidth="1"/>
    <col min="10507" max="10507" width="16.140625" style="41" customWidth="1"/>
    <col min="10508" max="10753" width="11.42578125" style="41"/>
    <col min="10754" max="10754" width="43.28515625" style="41" bestFit="1" customWidth="1"/>
    <col min="10755" max="10755" width="10.85546875" style="41" bestFit="1" customWidth="1"/>
    <col min="10756" max="10756" width="15.28515625" style="41" customWidth="1"/>
    <col min="10757" max="10757" width="26.7109375" style="41" customWidth="1"/>
    <col min="10758" max="10758" width="11.42578125" style="41"/>
    <col min="10759" max="10759" width="41.5703125" style="41" customWidth="1"/>
    <col min="10760" max="10760" width="14" style="41" customWidth="1"/>
    <col min="10761" max="10761" width="21.28515625" style="41" customWidth="1"/>
    <col min="10762" max="10762" width="13.85546875" style="41" customWidth="1"/>
    <col min="10763" max="10763" width="16.140625" style="41" customWidth="1"/>
    <col min="10764" max="11009" width="11.42578125" style="41"/>
    <col min="11010" max="11010" width="43.28515625" style="41" bestFit="1" customWidth="1"/>
    <col min="11011" max="11011" width="10.85546875" style="41" bestFit="1" customWidth="1"/>
    <col min="11012" max="11012" width="15.28515625" style="41" customWidth="1"/>
    <col min="11013" max="11013" width="26.7109375" style="41" customWidth="1"/>
    <col min="11014" max="11014" width="11.42578125" style="41"/>
    <col min="11015" max="11015" width="41.5703125" style="41" customWidth="1"/>
    <col min="11016" max="11016" width="14" style="41" customWidth="1"/>
    <col min="11017" max="11017" width="21.28515625" style="41" customWidth="1"/>
    <col min="11018" max="11018" width="13.85546875" style="41" customWidth="1"/>
    <col min="11019" max="11019" width="16.140625" style="41" customWidth="1"/>
    <col min="11020" max="11265" width="11.42578125" style="41"/>
    <col min="11266" max="11266" width="43.28515625" style="41" bestFit="1" customWidth="1"/>
    <col min="11267" max="11267" width="10.85546875" style="41" bestFit="1" customWidth="1"/>
    <col min="11268" max="11268" width="15.28515625" style="41" customWidth="1"/>
    <col min="11269" max="11269" width="26.7109375" style="41" customWidth="1"/>
    <col min="11270" max="11270" width="11.42578125" style="41"/>
    <col min="11271" max="11271" width="41.5703125" style="41" customWidth="1"/>
    <col min="11272" max="11272" width="14" style="41" customWidth="1"/>
    <col min="11273" max="11273" width="21.28515625" style="41" customWidth="1"/>
    <col min="11274" max="11274" width="13.85546875" style="41" customWidth="1"/>
    <col min="11275" max="11275" width="16.140625" style="41" customWidth="1"/>
    <col min="11276" max="11521" width="11.42578125" style="41"/>
    <col min="11522" max="11522" width="43.28515625" style="41" bestFit="1" customWidth="1"/>
    <col min="11523" max="11523" width="10.85546875" style="41" bestFit="1" customWidth="1"/>
    <col min="11524" max="11524" width="15.28515625" style="41" customWidth="1"/>
    <col min="11525" max="11525" width="26.7109375" style="41" customWidth="1"/>
    <col min="11526" max="11526" width="11.42578125" style="41"/>
    <col min="11527" max="11527" width="41.5703125" style="41" customWidth="1"/>
    <col min="11528" max="11528" width="14" style="41" customWidth="1"/>
    <col min="11529" max="11529" width="21.28515625" style="41" customWidth="1"/>
    <col min="11530" max="11530" width="13.85546875" style="41" customWidth="1"/>
    <col min="11531" max="11531" width="16.140625" style="41" customWidth="1"/>
    <col min="11532" max="11777" width="11.42578125" style="41"/>
    <col min="11778" max="11778" width="43.28515625" style="41" bestFit="1" customWidth="1"/>
    <col min="11779" max="11779" width="10.85546875" style="41" bestFit="1" customWidth="1"/>
    <col min="11780" max="11780" width="15.28515625" style="41" customWidth="1"/>
    <col min="11781" max="11781" width="26.7109375" style="41" customWidth="1"/>
    <col min="11782" max="11782" width="11.42578125" style="41"/>
    <col min="11783" max="11783" width="41.5703125" style="41" customWidth="1"/>
    <col min="11784" max="11784" width="14" style="41" customWidth="1"/>
    <col min="11785" max="11785" width="21.28515625" style="41" customWidth="1"/>
    <col min="11786" max="11786" width="13.85546875" style="41" customWidth="1"/>
    <col min="11787" max="11787" width="16.140625" style="41" customWidth="1"/>
    <col min="11788" max="12033" width="11.42578125" style="41"/>
    <col min="12034" max="12034" width="43.28515625" style="41" bestFit="1" customWidth="1"/>
    <col min="12035" max="12035" width="10.85546875" style="41" bestFit="1" customWidth="1"/>
    <col min="12036" max="12036" width="15.28515625" style="41" customWidth="1"/>
    <col min="12037" max="12037" width="26.7109375" style="41" customWidth="1"/>
    <col min="12038" max="12038" width="11.42578125" style="41"/>
    <col min="12039" max="12039" width="41.5703125" style="41" customWidth="1"/>
    <col min="12040" max="12040" width="14" style="41" customWidth="1"/>
    <col min="12041" max="12041" width="21.28515625" style="41" customWidth="1"/>
    <col min="12042" max="12042" width="13.85546875" style="41" customWidth="1"/>
    <col min="12043" max="12043" width="16.140625" style="41" customWidth="1"/>
    <col min="12044" max="12289" width="11.42578125" style="41"/>
    <col min="12290" max="12290" width="43.28515625" style="41" bestFit="1" customWidth="1"/>
    <col min="12291" max="12291" width="10.85546875" style="41" bestFit="1" customWidth="1"/>
    <col min="12292" max="12292" width="15.28515625" style="41" customWidth="1"/>
    <col min="12293" max="12293" width="26.7109375" style="41" customWidth="1"/>
    <col min="12294" max="12294" width="11.42578125" style="41"/>
    <col min="12295" max="12295" width="41.5703125" style="41" customWidth="1"/>
    <col min="12296" max="12296" width="14" style="41" customWidth="1"/>
    <col min="12297" max="12297" width="21.28515625" style="41" customWidth="1"/>
    <col min="12298" max="12298" width="13.85546875" style="41" customWidth="1"/>
    <col min="12299" max="12299" width="16.140625" style="41" customWidth="1"/>
    <col min="12300" max="12545" width="11.42578125" style="41"/>
    <col min="12546" max="12546" width="43.28515625" style="41" bestFit="1" customWidth="1"/>
    <col min="12547" max="12547" width="10.85546875" style="41" bestFit="1" customWidth="1"/>
    <col min="12548" max="12548" width="15.28515625" style="41" customWidth="1"/>
    <col min="12549" max="12549" width="26.7109375" style="41" customWidth="1"/>
    <col min="12550" max="12550" width="11.42578125" style="41"/>
    <col min="12551" max="12551" width="41.5703125" style="41" customWidth="1"/>
    <col min="12552" max="12552" width="14" style="41" customWidth="1"/>
    <col min="12553" max="12553" width="21.28515625" style="41" customWidth="1"/>
    <col min="12554" max="12554" width="13.85546875" style="41" customWidth="1"/>
    <col min="12555" max="12555" width="16.140625" style="41" customWidth="1"/>
    <col min="12556" max="12801" width="11.42578125" style="41"/>
    <col min="12802" max="12802" width="43.28515625" style="41" bestFit="1" customWidth="1"/>
    <col min="12803" max="12803" width="10.85546875" style="41" bestFit="1" customWidth="1"/>
    <col min="12804" max="12804" width="15.28515625" style="41" customWidth="1"/>
    <col min="12805" max="12805" width="26.7109375" style="41" customWidth="1"/>
    <col min="12806" max="12806" width="11.42578125" style="41"/>
    <col min="12807" max="12807" width="41.5703125" style="41" customWidth="1"/>
    <col min="12808" max="12808" width="14" style="41" customWidth="1"/>
    <col min="12809" max="12809" width="21.28515625" style="41" customWidth="1"/>
    <col min="12810" max="12810" width="13.85546875" style="41" customWidth="1"/>
    <col min="12811" max="12811" width="16.140625" style="41" customWidth="1"/>
    <col min="12812" max="13057" width="11.42578125" style="41"/>
    <col min="13058" max="13058" width="43.28515625" style="41" bestFit="1" customWidth="1"/>
    <col min="13059" max="13059" width="10.85546875" style="41" bestFit="1" customWidth="1"/>
    <col min="13060" max="13060" width="15.28515625" style="41" customWidth="1"/>
    <col min="13061" max="13061" width="26.7109375" style="41" customWidth="1"/>
    <col min="13062" max="13062" width="11.42578125" style="41"/>
    <col min="13063" max="13063" width="41.5703125" style="41" customWidth="1"/>
    <col min="13064" max="13064" width="14" style="41" customWidth="1"/>
    <col min="13065" max="13065" width="21.28515625" style="41" customWidth="1"/>
    <col min="13066" max="13066" width="13.85546875" style="41" customWidth="1"/>
    <col min="13067" max="13067" width="16.140625" style="41" customWidth="1"/>
    <col min="13068" max="13313" width="11.42578125" style="41"/>
    <col min="13314" max="13314" width="43.28515625" style="41" bestFit="1" customWidth="1"/>
    <col min="13315" max="13315" width="10.85546875" style="41" bestFit="1" customWidth="1"/>
    <col min="13316" max="13316" width="15.28515625" style="41" customWidth="1"/>
    <col min="13317" max="13317" width="26.7109375" style="41" customWidth="1"/>
    <col min="13318" max="13318" width="11.42578125" style="41"/>
    <col min="13319" max="13319" width="41.5703125" style="41" customWidth="1"/>
    <col min="13320" max="13320" width="14" style="41" customWidth="1"/>
    <col min="13321" max="13321" width="21.28515625" style="41" customWidth="1"/>
    <col min="13322" max="13322" width="13.85546875" style="41" customWidth="1"/>
    <col min="13323" max="13323" width="16.140625" style="41" customWidth="1"/>
    <col min="13324" max="13569" width="11.42578125" style="41"/>
    <col min="13570" max="13570" width="43.28515625" style="41" bestFit="1" customWidth="1"/>
    <col min="13571" max="13571" width="10.85546875" style="41" bestFit="1" customWidth="1"/>
    <col min="13572" max="13572" width="15.28515625" style="41" customWidth="1"/>
    <col min="13573" max="13573" width="26.7109375" style="41" customWidth="1"/>
    <col min="13574" max="13574" width="11.42578125" style="41"/>
    <col min="13575" max="13575" width="41.5703125" style="41" customWidth="1"/>
    <col min="13576" max="13576" width="14" style="41" customWidth="1"/>
    <col min="13577" max="13577" width="21.28515625" style="41" customWidth="1"/>
    <col min="13578" max="13578" width="13.85546875" style="41" customWidth="1"/>
    <col min="13579" max="13579" width="16.140625" style="41" customWidth="1"/>
    <col min="13580" max="13825" width="11.42578125" style="41"/>
    <col min="13826" max="13826" width="43.28515625" style="41" bestFit="1" customWidth="1"/>
    <col min="13827" max="13827" width="10.85546875" style="41" bestFit="1" customWidth="1"/>
    <col min="13828" max="13828" width="15.28515625" style="41" customWidth="1"/>
    <col min="13829" max="13829" width="26.7109375" style="41" customWidth="1"/>
    <col min="13830" max="13830" width="11.42578125" style="41"/>
    <col min="13831" max="13831" width="41.5703125" style="41" customWidth="1"/>
    <col min="13832" max="13832" width="14" style="41" customWidth="1"/>
    <col min="13833" max="13833" width="21.28515625" style="41" customWidth="1"/>
    <col min="13834" max="13834" width="13.85546875" style="41" customWidth="1"/>
    <col min="13835" max="13835" width="16.140625" style="41" customWidth="1"/>
    <col min="13836" max="14081" width="11.42578125" style="41"/>
    <col min="14082" max="14082" width="43.28515625" style="41" bestFit="1" customWidth="1"/>
    <col min="14083" max="14083" width="10.85546875" style="41" bestFit="1" customWidth="1"/>
    <col min="14084" max="14084" width="15.28515625" style="41" customWidth="1"/>
    <col min="14085" max="14085" width="26.7109375" style="41" customWidth="1"/>
    <col min="14086" max="14086" width="11.42578125" style="41"/>
    <col min="14087" max="14087" width="41.5703125" style="41" customWidth="1"/>
    <col min="14088" max="14088" width="14" style="41" customWidth="1"/>
    <col min="14089" max="14089" width="21.28515625" style="41" customWidth="1"/>
    <col min="14090" max="14090" width="13.85546875" style="41" customWidth="1"/>
    <col min="14091" max="14091" width="16.140625" style="41" customWidth="1"/>
    <col min="14092" max="14337" width="11.42578125" style="41"/>
    <col min="14338" max="14338" width="43.28515625" style="41" bestFit="1" customWidth="1"/>
    <col min="14339" max="14339" width="10.85546875" style="41" bestFit="1" customWidth="1"/>
    <col min="14340" max="14340" width="15.28515625" style="41" customWidth="1"/>
    <col min="14341" max="14341" width="26.7109375" style="41" customWidth="1"/>
    <col min="14342" max="14342" width="11.42578125" style="41"/>
    <col min="14343" max="14343" width="41.5703125" style="41" customWidth="1"/>
    <col min="14344" max="14344" width="14" style="41" customWidth="1"/>
    <col min="14345" max="14345" width="21.28515625" style="41" customWidth="1"/>
    <col min="14346" max="14346" width="13.85546875" style="41" customWidth="1"/>
    <col min="14347" max="14347" width="16.140625" style="41" customWidth="1"/>
    <col min="14348" max="14593" width="11.42578125" style="41"/>
    <col min="14594" max="14594" width="43.28515625" style="41" bestFit="1" customWidth="1"/>
    <col min="14595" max="14595" width="10.85546875" style="41" bestFit="1" customWidth="1"/>
    <col min="14596" max="14596" width="15.28515625" style="41" customWidth="1"/>
    <col min="14597" max="14597" width="26.7109375" style="41" customWidth="1"/>
    <col min="14598" max="14598" width="11.42578125" style="41"/>
    <col min="14599" max="14599" width="41.5703125" style="41" customWidth="1"/>
    <col min="14600" max="14600" width="14" style="41" customWidth="1"/>
    <col min="14601" max="14601" width="21.28515625" style="41" customWidth="1"/>
    <col min="14602" max="14602" width="13.85546875" style="41" customWidth="1"/>
    <col min="14603" max="14603" width="16.140625" style="41" customWidth="1"/>
    <col min="14604" max="14849" width="11.42578125" style="41"/>
    <col min="14850" max="14850" width="43.28515625" style="41" bestFit="1" customWidth="1"/>
    <col min="14851" max="14851" width="10.85546875" style="41" bestFit="1" customWidth="1"/>
    <col min="14852" max="14852" width="15.28515625" style="41" customWidth="1"/>
    <col min="14853" max="14853" width="26.7109375" style="41" customWidth="1"/>
    <col min="14854" max="14854" width="11.42578125" style="41"/>
    <col min="14855" max="14855" width="41.5703125" style="41" customWidth="1"/>
    <col min="14856" max="14856" width="14" style="41" customWidth="1"/>
    <col min="14857" max="14857" width="21.28515625" style="41" customWidth="1"/>
    <col min="14858" max="14858" width="13.85546875" style="41" customWidth="1"/>
    <col min="14859" max="14859" width="16.140625" style="41" customWidth="1"/>
    <col min="14860" max="15105" width="11.42578125" style="41"/>
    <col min="15106" max="15106" width="43.28515625" style="41" bestFit="1" customWidth="1"/>
    <col min="15107" max="15107" width="10.85546875" style="41" bestFit="1" customWidth="1"/>
    <col min="15108" max="15108" width="15.28515625" style="41" customWidth="1"/>
    <col min="15109" max="15109" width="26.7109375" style="41" customWidth="1"/>
    <col min="15110" max="15110" width="11.42578125" style="41"/>
    <col min="15111" max="15111" width="41.5703125" style="41" customWidth="1"/>
    <col min="15112" max="15112" width="14" style="41" customWidth="1"/>
    <col min="15113" max="15113" width="21.28515625" style="41" customWidth="1"/>
    <col min="15114" max="15114" width="13.85546875" style="41" customWidth="1"/>
    <col min="15115" max="15115" width="16.140625" style="41" customWidth="1"/>
    <col min="15116" max="15361" width="11.42578125" style="41"/>
    <col min="15362" max="15362" width="43.28515625" style="41" bestFit="1" customWidth="1"/>
    <col min="15363" max="15363" width="10.85546875" style="41" bestFit="1" customWidth="1"/>
    <col min="15364" max="15364" width="15.28515625" style="41" customWidth="1"/>
    <col min="15365" max="15365" width="26.7109375" style="41" customWidth="1"/>
    <col min="15366" max="15366" width="11.42578125" style="41"/>
    <col min="15367" max="15367" width="41.5703125" style="41" customWidth="1"/>
    <col min="15368" max="15368" width="14" style="41" customWidth="1"/>
    <col min="15369" max="15369" width="21.28515625" style="41" customWidth="1"/>
    <col min="15370" max="15370" width="13.85546875" style="41" customWidth="1"/>
    <col min="15371" max="15371" width="16.140625" style="41" customWidth="1"/>
    <col min="15372" max="15617" width="11.42578125" style="41"/>
    <col min="15618" max="15618" width="43.28515625" style="41" bestFit="1" customWidth="1"/>
    <col min="15619" max="15619" width="10.85546875" style="41" bestFit="1" customWidth="1"/>
    <col min="15620" max="15620" width="15.28515625" style="41" customWidth="1"/>
    <col min="15621" max="15621" width="26.7109375" style="41" customWidth="1"/>
    <col min="15622" max="15622" width="11.42578125" style="41"/>
    <col min="15623" max="15623" width="41.5703125" style="41" customWidth="1"/>
    <col min="15624" max="15624" width="14" style="41" customWidth="1"/>
    <col min="15625" max="15625" width="21.28515625" style="41" customWidth="1"/>
    <col min="15626" max="15626" width="13.85546875" style="41" customWidth="1"/>
    <col min="15627" max="15627" width="16.140625" style="41" customWidth="1"/>
    <col min="15628" max="15873" width="11.42578125" style="41"/>
    <col min="15874" max="15874" width="43.28515625" style="41" bestFit="1" customWidth="1"/>
    <col min="15875" max="15875" width="10.85546875" style="41" bestFit="1" customWidth="1"/>
    <col min="15876" max="15876" width="15.28515625" style="41" customWidth="1"/>
    <col min="15877" max="15877" width="26.7109375" style="41" customWidth="1"/>
    <col min="15878" max="15878" width="11.42578125" style="41"/>
    <col min="15879" max="15879" width="41.5703125" style="41" customWidth="1"/>
    <col min="15880" max="15880" width="14" style="41" customWidth="1"/>
    <col min="15881" max="15881" width="21.28515625" style="41" customWidth="1"/>
    <col min="15882" max="15882" width="13.85546875" style="41" customWidth="1"/>
    <col min="15883" max="15883" width="16.140625" style="41" customWidth="1"/>
    <col min="15884" max="16129" width="11.42578125" style="41"/>
    <col min="16130" max="16130" width="43.28515625" style="41" bestFit="1" customWidth="1"/>
    <col min="16131" max="16131" width="10.85546875" style="41" bestFit="1" customWidth="1"/>
    <col min="16132" max="16132" width="15.28515625" style="41" customWidth="1"/>
    <col min="16133" max="16133" width="26.7109375" style="41" customWidth="1"/>
    <col min="16134" max="16134" width="11.42578125" style="41"/>
    <col min="16135" max="16135" width="41.5703125" style="41" customWidth="1"/>
    <col min="16136" max="16136" width="14" style="41" customWidth="1"/>
    <col min="16137" max="16137" width="21.28515625" style="41" customWidth="1"/>
    <col min="16138" max="16138" width="13.85546875" style="41" customWidth="1"/>
    <col min="16139" max="16139" width="16.140625" style="41" customWidth="1"/>
    <col min="16140" max="16384" width="11.42578125" style="41"/>
  </cols>
  <sheetData>
    <row r="1" spans="1:15" ht="39.950000000000003" customHeight="1" thickBot="1">
      <c r="A1" s="32" t="s">
        <v>542</v>
      </c>
      <c r="B1" s="32" t="s">
        <v>209</v>
      </c>
      <c r="C1" s="33" t="s">
        <v>163</v>
      </c>
      <c r="D1" s="34" t="s">
        <v>543</v>
      </c>
      <c r="E1" s="34" t="s">
        <v>544</v>
      </c>
      <c r="F1" s="35" t="s">
        <v>545</v>
      </c>
      <c r="G1" s="35" t="s">
        <v>546</v>
      </c>
      <c r="H1" s="36" t="s">
        <v>547</v>
      </c>
      <c r="I1" s="36" t="s">
        <v>548</v>
      </c>
      <c r="J1" s="37" t="s">
        <v>549</v>
      </c>
      <c r="K1" s="37" t="s">
        <v>550</v>
      </c>
      <c r="L1" s="38" t="s">
        <v>551</v>
      </c>
      <c r="M1" s="39" t="s">
        <v>552</v>
      </c>
      <c r="N1" s="40" t="s">
        <v>553</v>
      </c>
      <c r="O1" s="40" t="s">
        <v>554</v>
      </c>
    </row>
    <row r="2" spans="1:15" ht="39.950000000000003" customHeight="1">
      <c r="A2" s="42" t="s">
        <v>555</v>
      </c>
      <c r="B2" s="43" t="s">
        <v>556</v>
      </c>
      <c r="C2" s="44" t="s">
        <v>24</v>
      </c>
      <c r="D2" s="45" t="s">
        <v>3</v>
      </c>
      <c r="E2" s="46" t="s">
        <v>248</v>
      </c>
      <c r="F2" s="47" t="s">
        <v>557</v>
      </c>
      <c r="G2" s="48" t="s">
        <v>558</v>
      </c>
      <c r="H2" s="49" t="s">
        <v>559</v>
      </c>
      <c r="I2" s="50" t="s">
        <v>560</v>
      </c>
      <c r="J2" s="51" t="s">
        <v>559</v>
      </c>
      <c r="K2" s="52" t="s">
        <v>560</v>
      </c>
      <c r="L2" s="53" t="s">
        <v>561</v>
      </c>
      <c r="M2" s="54" t="s">
        <v>562</v>
      </c>
      <c r="N2" s="55"/>
      <c r="O2" s="55"/>
    </row>
    <row r="3" spans="1:15" ht="39.950000000000003" customHeight="1">
      <c r="A3" s="56" t="s">
        <v>3</v>
      </c>
      <c r="B3" s="57" t="s">
        <v>563</v>
      </c>
      <c r="C3" s="58" t="s">
        <v>564</v>
      </c>
      <c r="D3" s="59" t="s">
        <v>4</v>
      </c>
      <c r="E3" s="60" t="s">
        <v>174</v>
      </c>
      <c r="F3" s="47" t="s">
        <v>565</v>
      </c>
      <c r="G3" s="48" t="s">
        <v>566</v>
      </c>
      <c r="H3" s="61" t="s">
        <v>565</v>
      </c>
      <c r="I3" s="62" t="s">
        <v>567</v>
      </c>
      <c r="J3" s="63" t="s">
        <v>568</v>
      </c>
      <c r="K3" s="64" t="s">
        <v>569</v>
      </c>
      <c r="L3" s="65"/>
      <c r="M3" s="66"/>
      <c r="N3" s="67"/>
      <c r="O3" s="67"/>
    </row>
    <row r="4" spans="1:15" ht="39.950000000000003" customHeight="1">
      <c r="A4" s="56" t="s">
        <v>4</v>
      </c>
      <c r="B4" s="57" t="s">
        <v>570</v>
      </c>
      <c r="C4" s="58" t="s">
        <v>312</v>
      </c>
      <c r="D4" s="59" t="s">
        <v>5</v>
      </c>
      <c r="E4" s="60" t="s">
        <v>176</v>
      </c>
      <c r="F4" s="47" t="s">
        <v>571</v>
      </c>
      <c r="G4" s="48" t="s">
        <v>572</v>
      </c>
      <c r="H4" s="61" t="s">
        <v>571</v>
      </c>
      <c r="I4" s="62" t="s">
        <v>573</v>
      </c>
      <c r="J4" s="63" t="s">
        <v>574</v>
      </c>
      <c r="K4" s="64" t="s">
        <v>243</v>
      </c>
      <c r="L4" s="65"/>
      <c r="M4" s="66"/>
      <c r="N4" s="67"/>
      <c r="O4" s="67"/>
    </row>
    <row r="5" spans="1:15" ht="39.950000000000003" customHeight="1">
      <c r="A5" s="56" t="s">
        <v>5</v>
      </c>
      <c r="B5" s="57" t="s">
        <v>316</v>
      </c>
      <c r="C5" s="58" t="s">
        <v>575</v>
      </c>
      <c r="D5" s="59" t="s">
        <v>6</v>
      </c>
      <c r="E5" s="60" t="s">
        <v>172</v>
      </c>
      <c r="F5" s="47" t="s">
        <v>576</v>
      </c>
      <c r="G5" s="48" t="s">
        <v>577</v>
      </c>
      <c r="H5" s="61" t="s">
        <v>576</v>
      </c>
      <c r="I5" s="62" t="s">
        <v>578</v>
      </c>
      <c r="J5" s="63" t="s">
        <v>579</v>
      </c>
      <c r="K5" s="64" t="s">
        <v>179</v>
      </c>
      <c r="L5" s="65"/>
      <c r="M5" s="66"/>
      <c r="N5" s="67"/>
      <c r="O5" s="67"/>
    </row>
    <row r="6" spans="1:15" ht="39.950000000000003" customHeight="1">
      <c r="A6" s="56" t="s">
        <v>6</v>
      </c>
      <c r="B6" s="57" t="s">
        <v>580</v>
      </c>
      <c r="C6" s="58"/>
      <c r="D6" s="59" t="s">
        <v>7</v>
      </c>
      <c r="E6" s="60" t="s">
        <v>249</v>
      </c>
      <c r="F6" s="47" t="s">
        <v>581</v>
      </c>
      <c r="G6" s="48" t="s">
        <v>582</v>
      </c>
      <c r="H6" s="61" t="s">
        <v>581</v>
      </c>
      <c r="I6" s="62" t="s">
        <v>181</v>
      </c>
      <c r="J6" s="63" t="s">
        <v>583</v>
      </c>
      <c r="K6" s="64" t="s">
        <v>181</v>
      </c>
      <c r="L6" s="65"/>
      <c r="M6" s="66"/>
      <c r="N6" s="67"/>
      <c r="O6" s="67"/>
    </row>
    <row r="7" spans="1:15" ht="39.950000000000003" customHeight="1">
      <c r="A7" s="56" t="s">
        <v>7</v>
      </c>
      <c r="B7" s="57" t="s">
        <v>315</v>
      </c>
      <c r="C7" s="58"/>
      <c r="D7" s="59" t="s">
        <v>8</v>
      </c>
      <c r="E7" s="60" t="s">
        <v>247</v>
      </c>
      <c r="F7" s="47" t="s">
        <v>584</v>
      </c>
      <c r="G7" s="48" t="s">
        <v>585</v>
      </c>
      <c r="H7" s="61" t="s">
        <v>584</v>
      </c>
      <c r="I7" s="62" t="s">
        <v>586</v>
      </c>
      <c r="J7" s="63" t="s">
        <v>587</v>
      </c>
      <c r="K7" s="64" t="s">
        <v>182</v>
      </c>
      <c r="L7" s="65"/>
      <c r="M7" s="66"/>
      <c r="N7" s="67"/>
      <c r="O7" s="67"/>
    </row>
    <row r="8" spans="1:15" ht="39.950000000000003" customHeight="1">
      <c r="A8" s="56" t="s">
        <v>8</v>
      </c>
      <c r="B8" s="57" t="s">
        <v>211</v>
      </c>
      <c r="C8" s="58"/>
      <c r="D8" s="59" t="s">
        <v>9</v>
      </c>
      <c r="E8" s="60" t="s">
        <v>175</v>
      </c>
      <c r="F8" s="47" t="s">
        <v>588</v>
      </c>
      <c r="G8" s="48" t="s">
        <v>589</v>
      </c>
      <c r="H8" s="61" t="s">
        <v>588</v>
      </c>
      <c r="I8" s="62" t="s">
        <v>590</v>
      </c>
      <c r="J8" s="63" t="s">
        <v>591</v>
      </c>
      <c r="K8" s="68" t="s">
        <v>244</v>
      </c>
      <c r="L8" s="65"/>
      <c r="M8" s="66"/>
      <c r="N8" s="67"/>
      <c r="O8" s="67"/>
    </row>
    <row r="9" spans="1:15" ht="39.950000000000003" customHeight="1">
      <c r="A9" s="56" t="s">
        <v>9</v>
      </c>
      <c r="B9" s="57" t="s">
        <v>212</v>
      </c>
      <c r="C9" s="58"/>
      <c r="D9" s="59" t="s">
        <v>10</v>
      </c>
      <c r="E9" s="60" t="s">
        <v>168</v>
      </c>
      <c r="F9" s="47" t="s">
        <v>592</v>
      </c>
      <c r="G9" s="48" t="s">
        <v>593</v>
      </c>
      <c r="H9" s="61" t="s">
        <v>592</v>
      </c>
      <c r="I9" s="62" t="s">
        <v>594</v>
      </c>
      <c r="J9" s="63" t="s">
        <v>595</v>
      </c>
      <c r="K9" s="64" t="s">
        <v>184</v>
      </c>
      <c r="L9" s="65"/>
      <c r="M9" s="66"/>
      <c r="N9" s="67"/>
      <c r="O9" s="67"/>
    </row>
    <row r="10" spans="1:15" ht="39.950000000000003" customHeight="1">
      <c r="A10" s="56"/>
      <c r="B10" s="57"/>
      <c r="C10" s="58"/>
      <c r="D10" s="59" t="s">
        <v>11</v>
      </c>
      <c r="E10" s="60" t="s">
        <v>596</v>
      </c>
      <c r="F10" s="47" t="s">
        <v>597</v>
      </c>
      <c r="G10" s="48" t="s">
        <v>598</v>
      </c>
      <c r="H10" s="61" t="s">
        <v>597</v>
      </c>
      <c r="I10" s="62" t="s">
        <v>599</v>
      </c>
      <c r="J10" s="63" t="s">
        <v>600</v>
      </c>
      <c r="K10" s="64" t="s">
        <v>180</v>
      </c>
      <c r="L10" s="65"/>
      <c r="M10" s="66"/>
      <c r="N10" s="67"/>
      <c r="O10" s="67"/>
    </row>
    <row r="11" spans="1:15" ht="39.950000000000003" customHeight="1">
      <c r="A11" s="56"/>
      <c r="B11" s="57"/>
      <c r="C11" s="58"/>
      <c r="D11" s="59" t="s">
        <v>12</v>
      </c>
      <c r="E11" s="60" t="s">
        <v>601</v>
      </c>
      <c r="F11" s="47" t="s">
        <v>602</v>
      </c>
      <c r="G11" s="48" t="s">
        <v>603</v>
      </c>
      <c r="H11" s="61" t="s">
        <v>602</v>
      </c>
      <c r="I11" s="62" t="s">
        <v>604</v>
      </c>
      <c r="J11" s="63" t="s">
        <v>605</v>
      </c>
      <c r="K11" s="64"/>
      <c r="L11" s="65"/>
      <c r="M11" s="66"/>
      <c r="N11" s="67"/>
      <c r="O11" s="67"/>
    </row>
    <row r="12" spans="1:15" ht="39.950000000000003" customHeight="1">
      <c r="A12" s="56"/>
      <c r="B12" s="57"/>
      <c r="C12" s="58"/>
      <c r="D12" s="59" t="s">
        <v>13</v>
      </c>
      <c r="E12" s="60" t="s">
        <v>606</v>
      </c>
      <c r="F12" s="47" t="s">
        <v>607</v>
      </c>
      <c r="G12" s="48" t="s">
        <v>608</v>
      </c>
      <c r="H12" s="61" t="s">
        <v>607</v>
      </c>
      <c r="I12" s="62" t="s">
        <v>609</v>
      </c>
      <c r="J12" s="63" t="s">
        <v>610</v>
      </c>
      <c r="K12" s="64"/>
      <c r="L12" s="65"/>
      <c r="M12" s="66"/>
      <c r="N12" s="67"/>
      <c r="O12" s="67"/>
    </row>
    <row r="13" spans="1:15" ht="39.950000000000003" customHeight="1">
      <c r="A13" s="56"/>
      <c r="B13" s="57"/>
      <c r="C13" s="58"/>
      <c r="D13" s="69">
        <v>12</v>
      </c>
      <c r="E13" s="70" t="s">
        <v>171</v>
      </c>
      <c r="F13" s="47" t="s">
        <v>611</v>
      </c>
      <c r="G13" s="48" t="s">
        <v>612</v>
      </c>
      <c r="H13" s="61" t="s">
        <v>611</v>
      </c>
      <c r="I13" s="62" t="s">
        <v>185</v>
      </c>
      <c r="J13" s="63"/>
      <c r="K13" s="64"/>
      <c r="L13" s="65"/>
      <c r="M13" s="66"/>
      <c r="N13" s="67"/>
      <c r="O13" s="67"/>
    </row>
    <row r="14" spans="1:15" ht="39.950000000000003" customHeight="1">
      <c r="A14" s="56"/>
      <c r="B14" s="57"/>
      <c r="C14" s="58"/>
      <c r="D14" s="69"/>
      <c r="E14" s="70"/>
      <c r="F14" s="47" t="s">
        <v>613</v>
      </c>
      <c r="G14" s="48" t="s">
        <v>614</v>
      </c>
      <c r="H14" s="61" t="s">
        <v>613</v>
      </c>
      <c r="I14" s="62" t="s">
        <v>180</v>
      </c>
      <c r="J14" s="63"/>
      <c r="K14" s="64"/>
      <c r="L14" s="65"/>
      <c r="M14" s="66"/>
      <c r="N14" s="67"/>
      <c r="O14" s="67"/>
    </row>
    <row r="15" spans="1:15" ht="39.950000000000003" customHeight="1">
      <c r="A15" s="56"/>
      <c r="B15" s="57"/>
      <c r="C15" s="58"/>
      <c r="D15" s="69"/>
      <c r="E15" s="70"/>
      <c r="F15" s="47" t="s">
        <v>615</v>
      </c>
      <c r="G15" s="48" t="s">
        <v>616</v>
      </c>
      <c r="H15" s="61" t="s">
        <v>615</v>
      </c>
      <c r="I15" s="62" t="s">
        <v>617</v>
      </c>
      <c r="J15" s="63"/>
      <c r="K15" s="64"/>
      <c r="L15" s="65"/>
      <c r="M15" s="66"/>
      <c r="N15" s="67"/>
      <c r="O15" s="67"/>
    </row>
    <row r="16" spans="1:15" ht="39.950000000000003" customHeight="1">
      <c r="A16" s="56"/>
      <c r="B16" s="57"/>
      <c r="C16" s="58"/>
      <c r="D16" s="69"/>
      <c r="E16" s="70"/>
      <c r="F16" s="47" t="s">
        <v>618</v>
      </c>
      <c r="G16" s="48" t="s">
        <v>619</v>
      </c>
      <c r="H16" s="61" t="s">
        <v>618</v>
      </c>
      <c r="I16" s="62" t="s">
        <v>620</v>
      </c>
      <c r="J16" s="63"/>
      <c r="K16" s="64"/>
      <c r="L16" s="65"/>
      <c r="M16" s="66"/>
      <c r="N16" s="67"/>
      <c r="O16" s="67"/>
    </row>
    <row r="17" spans="1:15" ht="39.950000000000003" customHeight="1">
      <c r="A17" s="56"/>
      <c r="B17" s="57"/>
      <c r="C17" s="58"/>
      <c r="D17" s="69"/>
      <c r="E17" s="70"/>
      <c r="F17" s="47" t="s">
        <v>621</v>
      </c>
      <c r="G17" s="48" t="s">
        <v>622</v>
      </c>
      <c r="H17" s="61" t="s">
        <v>621</v>
      </c>
      <c r="I17" s="62" t="s">
        <v>623</v>
      </c>
      <c r="J17" s="63"/>
      <c r="K17" s="64"/>
      <c r="L17" s="65"/>
      <c r="M17" s="66"/>
      <c r="N17" s="67"/>
      <c r="O17" s="67"/>
    </row>
    <row r="18" spans="1:15" ht="39.950000000000003" customHeight="1">
      <c r="A18" s="56"/>
      <c r="B18" s="57"/>
      <c r="C18" s="58"/>
      <c r="D18" s="69"/>
      <c r="E18" s="70"/>
      <c r="F18" s="47" t="s">
        <v>624</v>
      </c>
      <c r="G18" s="48" t="s">
        <v>625</v>
      </c>
      <c r="H18" s="61" t="s">
        <v>624</v>
      </c>
      <c r="I18" s="62" t="s">
        <v>626</v>
      </c>
      <c r="J18" s="63"/>
      <c r="K18" s="64"/>
      <c r="L18" s="65"/>
      <c r="M18" s="66"/>
      <c r="N18" s="67"/>
      <c r="O18" s="67"/>
    </row>
    <row r="19" spans="1:15" ht="39.950000000000003" customHeight="1">
      <c r="A19" s="56"/>
      <c r="B19" s="57"/>
      <c r="C19" s="58"/>
      <c r="D19" s="69"/>
      <c r="E19" s="70"/>
      <c r="F19" s="47" t="s">
        <v>627</v>
      </c>
      <c r="G19" s="48" t="s">
        <v>628</v>
      </c>
      <c r="H19" s="61" t="s">
        <v>627</v>
      </c>
      <c r="I19" s="62" t="s">
        <v>183</v>
      </c>
      <c r="J19" s="63"/>
      <c r="K19" s="64"/>
      <c r="L19" s="65"/>
      <c r="M19" s="66"/>
      <c r="N19" s="67"/>
      <c r="O19" s="67"/>
    </row>
    <row r="20" spans="1:15" ht="39.950000000000003" customHeight="1">
      <c r="A20" s="56"/>
      <c r="B20" s="57"/>
      <c r="C20" s="58"/>
      <c r="D20" s="69"/>
      <c r="E20" s="70"/>
      <c r="F20" s="47" t="s">
        <v>629</v>
      </c>
      <c r="G20" s="48" t="s">
        <v>630</v>
      </c>
      <c r="H20" s="61" t="s">
        <v>629</v>
      </c>
      <c r="I20" s="62" t="s">
        <v>631</v>
      </c>
      <c r="J20" s="63"/>
      <c r="K20" s="64"/>
      <c r="L20" s="65"/>
      <c r="M20" s="66"/>
      <c r="N20" s="67"/>
      <c r="O20" s="67"/>
    </row>
    <row r="21" spans="1:15" ht="39.950000000000003" customHeight="1">
      <c r="A21" s="56"/>
      <c r="B21" s="57"/>
      <c r="C21" s="58"/>
      <c r="D21" s="69"/>
      <c r="E21" s="70"/>
      <c r="F21" s="47" t="s">
        <v>632</v>
      </c>
      <c r="G21" s="48" t="s">
        <v>633</v>
      </c>
      <c r="H21" s="61" t="s">
        <v>632</v>
      </c>
      <c r="I21" s="62" t="s">
        <v>634</v>
      </c>
      <c r="J21" s="63"/>
      <c r="K21" s="64"/>
      <c r="L21" s="65"/>
      <c r="M21" s="66"/>
      <c r="N21" s="67"/>
      <c r="O21" s="67"/>
    </row>
    <row r="22" spans="1:15" ht="39.950000000000003" customHeight="1">
      <c r="A22" s="56"/>
      <c r="B22" s="57"/>
      <c r="C22" s="58"/>
      <c r="D22" s="59"/>
      <c r="E22" s="70"/>
      <c r="F22" s="47" t="s">
        <v>635</v>
      </c>
      <c r="G22" s="48" t="s">
        <v>636</v>
      </c>
      <c r="H22" s="61" t="s">
        <v>635</v>
      </c>
      <c r="I22" s="62" t="s">
        <v>637</v>
      </c>
      <c r="J22" s="63"/>
      <c r="K22" s="64"/>
      <c r="L22" s="65"/>
      <c r="M22" s="66"/>
      <c r="N22" s="67"/>
      <c r="O22" s="67"/>
    </row>
    <row r="23" spans="1:15" ht="39.950000000000003" customHeight="1">
      <c r="A23" s="56"/>
      <c r="B23" s="57"/>
      <c r="C23" s="58"/>
      <c r="D23" s="59"/>
      <c r="E23" s="70"/>
      <c r="F23" s="47" t="s">
        <v>638</v>
      </c>
      <c r="G23" s="48" t="s">
        <v>639</v>
      </c>
      <c r="H23" s="61" t="s">
        <v>638</v>
      </c>
      <c r="I23" s="62" t="s">
        <v>640</v>
      </c>
      <c r="J23" s="63"/>
      <c r="K23" s="64"/>
      <c r="L23" s="65"/>
      <c r="M23" s="66"/>
      <c r="N23" s="67"/>
      <c r="O23" s="67"/>
    </row>
    <row r="24" spans="1:15" ht="39.950000000000003" customHeight="1">
      <c r="A24" s="56"/>
      <c r="B24" s="57"/>
      <c r="C24" s="58"/>
      <c r="D24" s="59"/>
      <c r="E24" s="70"/>
      <c r="F24" s="47" t="s">
        <v>641</v>
      </c>
      <c r="G24" s="48" t="s">
        <v>642</v>
      </c>
      <c r="H24" s="61" t="s">
        <v>641</v>
      </c>
      <c r="I24" s="62" t="s">
        <v>643</v>
      </c>
      <c r="J24" s="63"/>
      <c r="K24" s="64"/>
      <c r="L24" s="65"/>
      <c r="M24" s="66"/>
      <c r="N24" s="67"/>
      <c r="O24" s="67"/>
    </row>
    <row r="25" spans="1:15" ht="39.950000000000003" customHeight="1">
      <c r="A25" s="56"/>
      <c r="B25" s="57"/>
      <c r="C25" s="58"/>
      <c r="D25" s="59"/>
      <c r="E25" s="70"/>
      <c r="F25" s="71" t="s">
        <v>644</v>
      </c>
      <c r="G25" s="48" t="s">
        <v>645</v>
      </c>
      <c r="H25" s="61" t="s">
        <v>646</v>
      </c>
      <c r="I25" s="62" t="s">
        <v>647</v>
      </c>
      <c r="J25" s="63"/>
      <c r="K25" s="64"/>
      <c r="L25" s="65"/>
      <c r="M25" s="66"/>
      <c r="N25" s="67"/>
      <c r="O25" s="67"/>
    </row>
    <row r="26" spans="1:15" ht="39.950000000000003" customHeight="1">
      <c r="A26" s="56"/>
      <c r="B26" s="57"/>
      <c r="C26" s="58"/>
      <c r="D26" s="59"/>
      <c r="E26" s="70"/>
      <c r="F26" s="71" t="s">
        <v>648</v>
      </c>
      <c r="G26" s="48" t="s">
        <v>649</v>
      </c>
      <c r="H26" s="61" t="s">
        <v>650</v>
      </c>
      <c r="I26" s="62" t="s">
        <v>651</v>
      </c>
      <c r="J26" s="63"/>
      <c r="K26" s="64"/>
      <c r="L26" s="65"/>
      <c r="M26" s="66"/>
      <c r="N26" s="67"/>
      <c r="O26" s="67"/>
    </row>
    <row r="27" spans="1:15" ht="39.950000000000003" customHeight="1">
      <c r="A27" s="56"/>
      <c r="B27" s="57"/>
      <c r="C27" s="58"/>
      <c r="D27" s="59"/>
      <c r="E27" s="70"/>
      <c r="F27" s="71" t="s">
        <v>652</v>
      </c>
      <c r="G27" s="48" t="s">
        <v>653</v>
      </c>
      <c r="H27" s="61" t="s">
        <v>654</v>
      </c>
      <c r="I27" s="62" t="s">
        <v>655</v>
      </c>
      <c r="J27" s="63"/>
      <c r="K27" s="68"/>
      <c r="L27" s="65"/>
      <c r="M27" s="66"/>
      <c r="N27" s="67"/>
      <c r="O27" s="67"/>
    </row>
    <row r="28" spans="1:15" ht="39.950000000000003" customHeight="1">
      <c r="A28" s="56"/>
      <c r="B28" s="57"/>
      <c r="C28" s="58"/>
      <c r="D28" s="59"/>
      <c r="E28" s="70"/>
      <c r="F28" s="71" t="s">
        <v>656</v>
      </c>
      <c r="G28" s="48" t="s">
        <v>657</v>
      </c>
      <c r="H28" s="61" t="s">
        <v>658</v>
      </c>
      <c r="I28" s="62" t="s">
        <v>659</v>
      </c>
      <c r="J28" s="63"/>
      <c r="K28" s="68"/>
      <c r="L28" s="65"/>
      <c r="M28" s="66"/>
      <c r="N28" s="67"/>
      <c r="O28" s="67"/>
    </row>
    <row r="29" spans="1:15" ht="39.950000000000003" customHeight="1">
      <c r="A29" s="56"/>
      <c r="B29" s="57"/>
      <c r="C29" s="58"/>
      <c r="D29" s="59"/>
      <c r="E29" s="70"/>
      <c r="F29" s="71" t="s">
        <v>660</v>
      </c>
      <c r="G29" s="48" t="s">
        <v>661</v>
      </c>
      <c r="H29" s="61" t="s">
        <v>662</v>
      </c>
      <c r="I29" s="62" t="s">
        <v>243</v>
      </c>
      <c r="J29" s="63"/>
      <c r="K29" s="68"/>
      <c r="L29" s="65"/>
      <c r="M29" s="66"/>
      <c r="N29" s="67"/>
      <c r="O29" s="67"/>
    </row>
    <row r="30" spans="1:15" ht="39.950000000000003" customHeight="1">
      <c r="A30" s="56"/>
      <c r="B30" s="57"/>
      <c r="C30" s="58"/>
      <c r="D30" s="59"/>
      <c r="E30" s="70"/>
      <c r="F30" s="71" t="s">
        <v>663</v>
      </c>
      <c r="G30" s="48" t="s">
        <v>664</v>
      </c>
      <c r="H30" s="61" t="s">
        <v>665</v>
      </c>
      <c r="I30" s="62" t="s">
        <v>666</v>
      </c>
      <c r="J30" s="63"/>
      <c r="K30" s="64"/>
      <c r="L30" s="65"/>
      <c r="M30" s="66"/>
      <c r="N30" s="67"/>
      <c r="O30" s="67"/>
    </row>
    <row r="31" spans="1:15" ht="39.950000000000003" customHeight="1">
      <c r="A31" s="56"/>
      <c r="B31" s="57"/>
      <c r="C31" s="58"/>
      <c r="D31" s="59"/>
      <c r="E31" s="70"/>
      <c r="F31" s="71" t="s">
        <v>667</v>
      </c>
      <c r="G31" s="48" t="s">
        <v>668</v>
      </c>
      <c r="H31" s="61" t="s">
        <v>669</v>
      </c>
      <c r="I31" s="62" t="s">
        <v>670</v>
      </c>
      <c r="J31" s="63"/>
      <c r="K31" s="64"/>
      <c r="L31" s="65"/>
      <c r="M31" s="66"/>
      <c r="N31" s="67"/>
      <c r="O31" s="67"/>
    </row>
    <row r="32" spans="1:15" ht="39.950000000000003" customHeight="1">
      <c r="A32" s="56"/>
      <c r="B32" s="57"/>
      <c r="C32" s="58"/>
      <c r="D32" s="59"/>
      <c r="E32" s="70"/>
      <c r="F32" s="71" t="s">
        <v>671</v>
      </c>
      <c r="G32" s="48" t="s">
        <v>672</v>
      </c>
      <c r="H32" s="61" t="s">
        <v>673</v>
      </c>
      <c r="I32" s="62" t="s">
        <v>244</v>
      </c>
      <c r="J32" s="63"/>
      <c r="K32" s="64"/>
      <c r="L32" s="65"/>
      <c r="M32" s="66"/>
      <c r="N32" s="67"/>
      <c r="O32" s="67"/>
    </row>
    <row r="33" spans="1:15" ht="39.950000000000003" customHeight="1">
      <c r="A33" s="56"/>
      <c r="B33" s="57"/>
      <c r="C33" s="58"/>
      <c r="D33" s="59"/>
      <c r="E33" s="70"/>
      <c r="F33" s="71" t="s">
        <v>674</v>
      </c>
      <c r="G33" s="48" t="s">
        <v>675</v>
      </c>
      <c r="H33" s="61" t="s">
        <v>676</v>
      </c>
      <c r="I33" s="62" t="s">
        <v>677</v>
      </c>
      <c r="J33" s="63"/>
      <c r="K33" s="64"/>
      <c r="L33" s="65"/>
      <c r="M33" s="66"/>
      <c r="N33" s="67"/>
      <c r="O33" s="67"/>
    </row>
    <row r="34" spans="1:15" ht="39.950000000000003" customHeight="1">
      <c r="A34" s="56"/>
      <c r="B34" s="57"/>
      <c r="C34" s="58"/>
      <c r="D34" s="59"/>
      <c r="E34" s="70"/>
      <c r="F34" s="71" t="s">
        <v>678</v>
      </c>
      <c r="G34" s="48" t="s">
        <v>679</v>
      </c>
      <c r="H34" s="61" t="s">
        <v>680</v>
      </c>
      <c r="I34" s="62" t="s">
        <v>681</v>
      </c>
      <c r="J34" s="63"/>
      <c r="K34" s="64"/>
      <c r="L34" s="65"/>
      <c r="M34" s="66"/>
      <c r="N34" s="67"/>
      <c r="O34" s="67"/>
    </row>
    <row r="35" spans="1:15" ht="39.950000000000003" customHeight="1">
      <c r="A35" s="56"/>
      <c r="B35" s="57"/>
      <c r="C35" s="58"/>
      <c r="D35" s="59"/>
      <c r="E35" s="70"/>
      <c r="F35" s="71" t="s">
        <v>682</v>
      </c>
      <c r="G35" s="48" t="s">
        <v>683</v>
      </c>
      <c r="H35" s="61" t="s">
        <v>684</v>
      </c>
      <c r="I35" s="62" t="s">
        <v>685</v>
      </c>
      <c r="J35" s="72"/>
      <c r="K35" s="72"/>
      <c r="L35" s="65"/>
      <c r="M35" s="66"/>
      <c r="N35" s="67"/>
      <c r="O35" s="67"/>
    </row>
    <row r="36" spans="1:15" ht="39.950000000000003" customHeight="1">
      <c r="A36" s="56"/>
      <c r="B36" s="57"/>
      <c r="C36" s="58"/>
      <c r="D36" s="59"/>
      <c r="E36" s="70"/>
      <c r="F36" s="71" t="s">
        <v>686</v>
      </c>
      <c r="G36" s="48" t="s">
        <v>687</v>
      </c>
      <c r="H36" s="61" t="s">
        <v>688</v>
      </c>
      <c r="I36" s="62" t="s">
        <v>171</v>
      </c>
      <c r="J36" s="72"/>
      <c r="K36" s="72"/>
      <c r="L36" s="65"/>
      <c r="M36" s="66"/>
      <c r="N36" s="67"/>
      <c r="O36" s="67"/>
    </row>
    <row r="37" spans="1:15" ht="39.950000000000003" customHeight="1">
      <c r="A37" s="56"/>
      <c r="B37" s="57"/>
      <c r="C37" s="58"/>
      <c r="D37" s="59"/>
      <c r="E37" s="70"/>
      <c r="F37" s="71" t="s">
        <v>689</v>
      </c>
      <c r="G37" s="48" t="s">
        <v>690</v>
      </c>
      <c r="H37" s="61" t="s">
        <v>691</v>
      </c>
      <c r="I37" s="62" t="s">
        <v>692</v>
      </c>
      <c r="J37" s="72"/>
      <c r="K37" s="72"/>
      <c r="L37" s="65"/>
      <c r="M37" s="66"/>
      <c r="N37" s="67"/>
      <c r="O37" s="67"/>
    </row>
    <row r="38" spans="1:15" ht="39.950000000000003" customHeight="1">
      <c r="A38" s="56"/>
      <c r="B38" s="57"/>
      <c r="C38" s="58"/>
      <c r="D38" s="59"/>
      <c r="E38" s="70"/>
      <c r="F38" s="71" t="s">
        <v>693</v>
      </c>
      <c r="G38" s="48" t="s">
        <v>694</v>
      </c>
      <c r="H38" s="61" t="s">
        <v>695</v>
      </c>
      <c r="I38" s="62" t="s">
        <v>696</v>
      </c>
      <c r="J38" s="72"/>
      <c r="K38" s="72"/>
      <c r="L38" s="65"/>
      <c r="M38" s="66"/>
      <c r="N38" s="67"/>
      <c r="O38" s="67"/>
    </row>
    <row r="39" spans="1:15" ht="39.950000000000003" customHeight="1">
      <c r="A39" s="56"/>
      <c r="B39" s="57"/>
      <c r="C39" s="58"/>
      <c r="D39" s="59"/>
      <c r="E39" s="70"/>
      <c r="F39" s="71" t="s">
        <v>697</v>
      </c>
      <c r="G39" s="48" t="s">
        <v>698</v>
      </c>
      <c r="H39" s="61" t="s">
        <v>699</v>
      </c>
      <c r="I39" s="62" t="s">
        <v>700</v>
      </c>
      <c r="J39" s="72"/>
      <c r="K39" s="72"/>
      <c r="L39" s="65"/>
      <c r="M39" s="66"/>
      <c r="N39" s="67"/>
      <c r="O39" s="67"/>
    </row>
    <row r="40" spans="1:15" ht="39.950000000000003" customHeight="1">
      <c r="A40" s="56"/>
      <c r="B40" s="57"/>
      <c r="C40" s="58"/>
      <c r="D40" s="59"/>
      <c r="E40" s="70"/>
      <c r="F40" s="71" t="s">
        <v>701</v>
      </c>
      <c r="G40" s="48" t="s">
        <v>702</v>
      </c>
      <c r="H40" s="61" t="s">
        <v>703</v>
      </c>
      <c r="I40" s="62" t="s">
        <v>704</v>
      </c>
      <c r="J40" s="72"/>
      <c r="K40" s="72"/>
      <c r="L40" s="65"/>
      <c r="M40" s="66"/>
      <c r="N40" s="67"/>
      <c r="O40" s="67"/>
    </row>
    <row r="41" spans="1:15" ht="39.950000000000003" customHeight="1">
      <c r="A41" s="56"/>
      <c r="B41" s="57"/>
      <c r="C41" s="58"/>
      <c r="D41" s="59"/>
      <c r="E41" s="70"/>
      <c r="F41" s="71" t="s">
        <v>705</v>
      </c>
      <c r="G41" s="48" t="s">
        <v>706</v>
      </c>
      <c r="H41" s="61" t="s">
        <v>707</v>
      </c>
      <c r="I41" s="62" t="s">
        <v>708</v>
      </c>
      <c r="J41" s="72"/>
      <c r="K41" s="72"/>
      <c r="L41" s="65"/>
      <c r="M41" s="66"/>
      <c r="N41" s="67"/>
      <c r="O41" s="67"/>
    </row>
    <row r="42" spans="1:15" ht="39.950000000000003" customHeight="1">
      <c r="A42" s="56"/>
      <c r="B42" s="57"/>
      <c r="C42" s="58"/>
      <c r="D42" s="59"/>
      <c r="E42" s="70"/>
      <c r="F42" s="71" t="s">
        <v>709</v>
      </c>
      <c r="G42" s="48" t="s">
        <v>710</v>
      </c>
      <c r="H42" s="61" t="s">
        <v>711</v>
      </c>
      <c r="I42" s="62" t="s">
        <v>712</v>
      </c>
      <c r="J42" s="72"/>
      <c r="K42" s="72"/>
      <c r="L42" s="65"/>
      <c r="M42" s="66"/>
      <c r="N42" s="67"/>
      <c r="O42" s="67"/>
    </row>
    <row r="43" spans="1:15" ht="39.950000000000003" customHeight="1">
      <c r="A43" s="56"/>
      <c r="B43" s="57"/>
      <c r="C43" s="58"/>
      <c r="D43" s="59"/>
      <c r="E43" s="70"/>
      <c r="F43" s="71" t="s">
        <v>713</v>
      </c>
      <c r="G43" s="48" t="s">
        <v>714</v>
      </c>
      <c r="H43" s="61" t="s">
        <v>715</v>
      </c>
      <c r="I43" s="62" t="s">
        <v>716</v>
      </c>
      <c r="J43" s="72"/>
      <c r="K43" s="72"/>
      <c r="L43" s="65"/>
      <c r="M43" s="66"/>
      <c r="N43" s="67"/>
      <c r="O43" s="67"/>
    </row>
    <row r="44" spans="1:15" ht="39.950000000000003" customHeight="1">
      <c r="A44" s="56"/>
      <c r="B44" s="57"/>
      <c r="C44" s="58"/>
      <c r="D44" s="59"/>
      <c r="E44" s="70"/>
      <c r="F44" s="71" t="s">
        <v>717</v>
      </c>
      <c r="G44" s="48" t="s">
        <v>718</v>
      </c>
      <c r="H44" s="61" t="s">
        <v>719</v>
      </c>
      <c r="I44" s="62" t="s">
        <v>720</v>
      </c>
      <c r="J44" s="72"/>
      <c r="K44" s="72"/>
      <c r="L44" s="65"/>
      <c r="M44" s="66"/>
      <c r="N44" s="67"/>
      <c r="O44" s="67"/>
    </row>
    <row r="45" spans="1:15" ht="39.950000000000003" customHeight="1">
      <c r="A45" s="56"/>
      <c r="B45" s="57"/>
      <c r="C45" s="58"/>
      <c r="D45" s="59"/>
      <c r="E45" s="70"/>
      <c r="F45" s="71" t="s">
        <v>721</v>
      </c>
      <c r="G45" s="48" t="s">
        <v>722</v>
      </c>
      <c r="H45" s="61" t="s">
        <v>723</v>
      </c>
      <c r="I45" s="62" t="s">
        <v>724</v>
      </c>
      <c r="J45" s="72"/>
      <c r="K45" s="72"/>
      <c r="L45" s="65"/>
      <c r="M45" s="66"/>
      <c r="N45" s="67"/>
      <c r="O45" s="67"/>
    </row>
    <row r="46" spans="1:15" ht="39.950000000000003" customHeight="1">
      <c r="A46" s="56"/>
      <c r="B46" s="57"/>
      <c r="C46" s="58"/>
      <c r="D46" s="59"/>
      <c r="E46" s="70"/>
      <c r="F46" s="71" t="s">
        <v>725</v>
      </c>
      <c r="G46" s="48" t="s">
        <v>726</v>
      </c>
      <c r="H46" s="61"/>
      <c r="I46" s="62"/>
      <c r="J46" s="72"/>
      <c r="K46" s="72"/>
      <c r="L46" s="65"/>
      <c r="M46" s="66"/>
      <c r="N46" s="67"/>
      <c r="O46" s="67"/>
    </row>
    <row r="47" spans="1:15" ht="39.950000000000003" customHeight="1">
      <c r="A47" s="56"/>
      <c r="B47" s="57"/>
      <c r="C47" s="58"/>
      <c r="D47" s="59"/>
      <c r="E47" s="70"/>
      <c r="F47" s="71" t="s">
        <v>727</v>
      </c>
      <c r="G47" s="48" t="s">
        <v>728</v>
      </c>
      <c r="H47" s="61"/>
      <c r="I47" s="62"/>
      <c r="J47" s="72"/>
      <c r="K47" s="72"/>
      <c r="L47" s="65"/>
      <c r="M47" s="66"/>
      <c r="N47" s="67"/>
      <c r="O47" s="67"/>
    </row>
    <row r="48" spans="1:15" ht="39.950000000000003" customHeight="1">
      <c r="A48" s="56"/>
      <c r="B48" s="57"/>
      <c r="C48" s="58"/>
      <c r="D48" s="59"/>
      <c r="E48" s="70"/>
      <c r="F48" s="71" t="s">
        <v>729</v>
      </c>
      <c r="G48" s="48" t="s">
        <v>730</v>
      </c>
      <c r="H48" s="61"/>
      <c r="I48" s="62"/>
      <c r="J48" s="72"/>
      <c r="K48" s="72"/>
      <c r="L48" s="65"/>
      <c r="M48" s="66"/>
      <c r="N48" s="67"/>
      <c r="O48" s="67"/>
    </row>
    <row r="49" spans="1:15" ht="39.950000000000003" customHeight="1">
      <c r="A49" s="56"/>
      <c r="B49" s="57"/>
      <c r="C49" s="58"/>
      <c r="D49" s="59"/>
      <c r="E49" s="70"/>
      <c r="F49" s="71" t="s">
        <v>731</v>
      </c>
      <c r="G49" s="48" t="s">
        <v>732</v>
      </c>
      <c r="H49" s="61"/>
      <c r="I49" s="62"/>
      <c r="J49" s="72"/>
      <c r="K49" s="72"/>
      <c r="L49" s="65"/>
      <c r="M49" s="66"/>
      <c r="N49" s="67"/>
      <c r="O49" s="67"/>
    </row>
    <row r="50" spans="1:15" ht="39.950000000000003" customHeight="1">
      <c r="A50" s="56"/>
      <c r="B50" s="57"/>
      <c r="C50" s="58"/>
      <c r="D50" s="59"/>
      <c r="E50" s="70"/>
      <c r="F50" s="71" t="s">
        <v>733</v>
      </c>
      <c r="G50" s="48" t="s">
        <v>734</v>
      </c>
      <c r="H50" s="61"/>
      <c r="I50" s="62"/>
      <c r="J50" s="72"/>
      <c r="K50" s="72"/>
      <c r="L50" s="65"/>
      <c r="M50" s="66"/>
      <c r="N50" s="67"/>
      <c r="O50" s="67"/>
    </row>
    <row r="51" spans="1:15" ht="39.950000000000003" customHeight="1">
      <c r="A51" s="56"/>
      <c r="B51" s="57"/>
      <c r="C51" s="58"/>
      <c r="D51" s="59"/>
      <c r="E51" s="70"/>
      <c r="F51" s="71" t="s">
        <v>735</v>
      </c>
      <c r="G51" s="48" t="s">
        <v>736</v>
      </c>
      <c r="H51" s="61"/>
      <c r="I51" s="62"/>
      <c r="J51" s="72"/>
      <c r="K51" s="72"/>
      <c r="L51" s="65"/>
      <c r="M51" s="66"/>
      <c r="N51" s="67"/>
      <c r="O51" s="67"/>
    </row>
    <row r="52" spans="1:15" ht="39.950000000000003" customHeight="1">
      <c r="A52" s="56"/>
      <c r="B52" s="57"/>
      <c r="C52" s="58"/>
      <c r="D52" s="59"/>
      <c r="E52" s="70"/>
      <c r="F52" s="71" t="s">
        <v>737</v>
      </c>
      <c r="G52" s="48" t="s">
        <v>738</v>
      </c>
      <c r="H52" s="61"/>
      <c r="I52" s="62"/>
      <c r="J52" s="72"/>
      <c r="K52" s="72"/>
      <c r="L52" s="65"/>
      <c r="M52" s="66"/>
      <c r="N52" s="67"/>
      <c r="O52" s="67"/>
    </row>
    <row r="53" spans="1:15" ht="39.950000000000003" customHeight="1">
      <c r="A53" s="56"/>
      <c r="B53" s="57"/>
      <c r="C53" s="58"/>
      <c r="D53" s="59"/>
      <c r="E53" s="70"/>
      <c r="F53" s="71" t="s">
        <v>739</v>
      </c>
      <c r="G53" s="48" t="s">
        <v>740</v>
      </c>
      <c r="H53" s="61"/>
      <c r="I53" s="62"/>
      <c r="J53" s="72"/>
      <c r="K53" s="72"/>
      <c r="L53" s="65"/>
      <c r="M53" s="66"/>
      <c r="N53" s="67"/>
      <c r="O53" s="67"/>
    </row>
    <row r="54" spans="1:15" ht="39.950000000000003" customHeight="1">
      <c r="A54" s="56"/>
      <c r="B54" s="57"/>
      <c r="C54" s="58"/>
      <c r="D54" s="59"/>
      <c r="E54" s="70"/>
      <c r="F54" s="47"/>
      <c r="G54" s="48"/>
      <c r="H54" s="61"/>
      <c r="I54" s="62"/>
      <c r="J54" s="72"/>
      <c r="K54" s="72"/>
      <c r="L54" s="65"/>
      <c r="M54" s="66"/>
      <c r="N54" s="67"/>
      <c r="O54" s="6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08"/>
  <sheetViews>
    <sheetView view="pageBreakPreview" topLeftCell="N1" zoomScaleNormal="100" zoomScaleSheetLayoutView="100" workbookViewId="0">
      <selection activeCell="Q124" sqref="Q124"/>
    </sheetView>
  </sheetViews>
  <sheetFormatPr baseColWidth="10" defaultColWidth="11.42578125" defaultRowHeight="14.25"/>
  <cols>
    <col min="1" max="1" width="2" style="1" customWidth="1"/>
    <col min="2" max="2" width="10" style="1" customWidth="1"/>
    <col min="3" max="3" width="21.7109375" style="1" customWidth="1"/>
    <col min="4" max="4" width="11.28515625" style="1" customWidth="1"/>
    <col min="5" max="5" width="18.140625" style="1" customWidth="1"/>
    <col min="6" max="6" width="10" style="1" customWidth="1"/>
    <col min="7" max="7" width="21.140625" style="1" customWidth="1"/>
    <col min="8" max="8" width="9.7109375" style="1" customWidth="1"/>
    <col min="9" max="9" width="19.140625" style="1" customWidth="1"/>
    <col min="10" max="10" width="18.28515625" style="1" bestFit="1" customWidth="1"/>
    <col min="11" max="11" width="80.42578125" style="1" customWidth="1"/>
    <col min="12" max="12" width="17.140625" style="1" bestFit="1" customWidth="1"/>
    <col min="13" max="13" width="13" style="1" bestFit="1" customWidth="1"/>
    <col min="14" max="14" width="29.42578125" style="1" customWidth="1"/>
    <col min="15" max="17" width="14" style="17" customWidth="1"/>
    <col min="18" max="18" width="12" style="1" customWidth="1"/>
    <col min="19" max="19" width="13.28515625" style="1" customWidth="1"/>
    <col min="20" max="20" width="18.28515625" style="1" customWidth="1"/>
    <col min="21" max="21" width="41.28515625" style="1" customWidth="1"/>
    <col min="22" max="29" width="18.28515625" style="1" customWidth="1"/>
    <col min="30" max="16384" width="11.42578125" style="1"/>
  </cols>
  <sheetData>
    <row r="1" spans="1:29" ht="87.75" customHeight="1">
      <c r="A1" s="79" t="s">
        <v>741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31"/>
      <c r="V1" s="31"/>
      <c r="W1" s="31"/>
      <c r="X1" s="31"/>
      <c r="Y1" s="31"/>
      <c r="Z1" s="31"/>
      <c r="AA1" s="31"/>
      <c r="AB1" s="31"/>
      <c r="AC1" s="31"/>
    </row>
    <row r="2" spans="1:29" ht="15" thickBot="1"/>
    <row r="3" spans="1:29" ht="141" customHeight="1" thickBot="1">
      <c r="B3" s="2" t="s">
        <v>0</v>
      </c>
      <c r="C3" s="7" t="s">
        <v>525</v>
      </c>
      <c r="D3" s="7" t="s">
        <v>267</v>
      </c>
      <c r="E3" s="7" t="s">
        <v>271</v>
      </c>
      <c r="F3" s="7" t="s">
        <v>292</v>
      </c>
      <c r="G3" s="7" t="s">
        <v>25</v>
      </c>
      <c r="H3" s="7" t="s">
        <v>163</v>
      </c>
      <c r="I3" s="7" t="s">
        <v>209</v>
      </c>
      <c r="J3" s="7" t="s">
        <v>164</v>
      </c>
      <c r="K3" s="3" t="s">
        <v>1</v>
      </c>
      <c r="L3" s="4" t="s">
        <v>177</v>
      </c>
      <c r="M3" s="3" t="s">
        <v>2</v>
      </c>
      <c r="N3" s="3" t="s">
        <v>257</v>
      </c>
      <c r="O3" s="4" t="s">
        <v>316</v>
      </c>
      <c r="P3" s="4" t="s">
        <v>488</v>
      </c>
      <c r="Q3" s="4" t="s">
        <v>487</v>
      </c>
      <c r="R3" s="4" t="s">
        <v>489</v>
      </c>
      <c r="S3" s="4" t="s">
        <v>490</v>
      </c>
      <c r="T3" s="6" t="s">
        <v>258</v>
      </c>
      <c r="U3" s="28" t="s">
        <v>537</v>
      </c>
      <c r="V3" s="28" t="s">
        <v>531</v>
      </c>
      <c r="W3" s="28" t="s">
        <v>532</v>
      </c>
      <c r="X3" s="28" t="s">
        <v>538</v>
      </c>
      <c r="Y3" s="28" t="s">
        <v>533</v>
      </c>
      <c r="Z3" s="28" t="s">
        <v>534</v>
      </c>
      <c r="AA3" s="28" t="s">
        <v>539</v>
      </c>
      <c r="AB3" s="28" t="s">
        <v>535</v>
      </c>
      <c r="AC3" s="28" t="s">
        <v>536</v>
      </c>
    </row>
    <row r="4" spans="1:29" ht="36">
      <c r="A4" s="20">
        <v>1</v>
      </c>
      <c r="B4" s="5" t="s">
        <v>3</v>
      </c>
      <c r="C4" s="9" t="s">
        <v>540</v>
      </c>
      <c r="D4" s="9" t="s">
        <v>268</v>
      </c>
      <c r="E4" s="9" t="s">
        <v>293</v>
      </c>
      <c r="F4" s="9" t="s">
        <v>303</v>
      </c>
      <c r="G4" s="9" t="s">
        <v>26</v>
      </c>
      <c r="H4" s="9" t="s">
        <v>312</v>
      </c>
      <c r="I4" s="9" t="s">
        <v>313</v>
      </c>
      <c r="J4" s="9" t="s">
        <v>165</v>
      </c>
      <c r="K4" s="16" t="s">
        <v>354</v>
      </c>
      <c r="L4" s="9" t="s">
        <v>317</v>
      </c>
      <c r="M4" s="9" t="s">
        <v>246</v>
      </c>
      <c r="N4" s="9"/>
      <c r="O4" s="9">
        <v>1</v>
      </c>
      <c r="P4" s="9">
        <v>179</v>
      </c>
      <c r="Q4" s="18">
        <f t="shared" ref="Q4:Q67" si="0">O4+P4</f>
        <v>180</v>
      </c>
      <c r="R4" s="85">
        <v>3</v>
      </c>
      <c r="S4" s="9" t="s">
        <v>491</v>
      </c>
      <c r="T4" s="75">
        <v>2650</v>
      </c>
      <c r="U4" s="13"/>
      <c r="V4" s="13"/>
      <c r="W4" s="13"/>
      <c r="X4" s="13"/>
      <c r="Y4" s="13"/>
      <c r="Z4" s="13"/>
      <c r="AA4" s="13"/>
      <c r="AB4" s="13"/>
      <c r="AC4" s="13"/>
    </row>
    <row r="5" spans="1:29" ht="36">
      <c r="A5" s="21">
        <v>1</v>
      </c>
      <c r="B5" s="5" t="s">
        <v>4</v>
      </c>
      <c r="C5" s="9" t="s">
        <v>540</v>
      </c>
      <c r="D5" s="9" t="s">
        <v>268</v>
      </c>
      <c r="E5" s="9" t="s">
        <v>293</v>
      </c>
      <c r="F5" s="9" t="s">
        <v>303</v>
      </c>
      <c r="G5" s="9" t="s">
        <v>27</v>
      </c>
      <c r="H5" s="9" t="s">
        <v>312</v>
      </c>
      <c r="I5" s="9" t="s">
        <v>313</v>
      </c>
      <c r="J5" s="9" t="s">
        <v>165</v>
      </c>
      <c r="K5" s="16" t="s">
        <v>355</v>
      </c>
      <c r="L5" s="9" t="s">
        <v>318</v>
      </c>
      <c r="M5" s="9" t="s">
        <v>246</v>
      </c>
      <c r="N5" s="9"/>
      <c r="O5" s="9">
        <v>1</v>
      </c>
      <c r="P5" s="9">
        <v>165</v>
      </c>
      <c r="Q5" s="18">
        <f t="shared" si="0"/>
        <v>166</v>
      </c>
      <c r="R5" s="86"/>
      <c r="S5" s="9" t="s">
        <v>491</v>
      </c>
      <c r="T5" s="75">
        <v>2523</v>
      </c>
      <c r="U5" s="13"/>
      <c r="V5" s="13"/>
      <c r="W5" s="13"/>
      <c r="X5" s="13"/>
      <c r="Y5" s="13"/>
      <c r="Z5" s="13"/>
      <c r="AA5" s="13"/>
      <c r="AB5" s="13"/>
      <c r="AC5" s="13"/>
    </row>
    <row r="6" spans="1:29" ht="36">
      <c r="A6" s="21">
        <v>1</v>
      </c>
      <c r="B6" s="5" t="s">
        <v>5</v>
      </c>
      <c r="C6" s="9" t="s">
        <v>540</v>
      </c>
      <c r="D6" s="9" t="s">
        <v>268</v>
      </c>
      <c r="E6" s="9" t="s">
        <v>293</v>
      </c>
      <c r="F6" s="9" t="s">
        <v>303</v>
      </c>
      <c r="G6" s="9" t="s">
        <v>28</v>
      </c>
      <c r="H6" s="9" t="s">
        <v>312</v>
      </c>
      <c r="I6" s="9" t="s">
        <v>313</v>
      </c>
      <c r="J6" s="9" t="s">
        <v>165</v>
      </c>
      <c r="K6" s="16" t="s">
        <v>356</v>
      </c>
      <c r="L6" s="9" t="s">
        <v>319</v>
      </c>
      <c r="M6" s="9" t="s">
        <v>246</v>
      </c>
      <c r="N6" s="9"/>
      <c r="O6" s="9">
        <v>1</v>
      </c>
      <c r="P6" s="9">
        <v>0</v>
      </c>
      <c r="Q6" s="18">
        <f t="shared" si="0"/>
        <v>1</v>
      </c>
      <c r="R6" s="87"/>
      <c r="S6" s="9" t="s">
        <v>492</v>
      </c>
      <c r="T6" s="75">
        <v>496</v>
      </c>
      <c r="U6" s="13"/>
      <c r="V6" s="13"/>
      <c r="W6" s="13"/>
      <c r="X6" s="13"/>
      <c r="Y6" s="13"/>
      <c r="Z6" s="13"/>
      <c r="AA6" s="13"/>
      <c r="AB6" s="13"/>
      <c r="AC6" s="13"/>
    </row>
    <row r="7" spans="1:29" ht="36">
      <c r="A7" s="21">
        <v>1</v>
      </c>
      <c r="B7" s="5" t="s">
        <v>6</v>
      </c>
      <c r="C7" s="9" t="s">
        <v>540</v>
      </c>
      <c r="D7" s="9" t="s">
        <v>268</v>
      </c>
      <c r="E7" s="9" t="s">
        <v>293</v>
      </c>
      <c r="F7" s="9" t="s">
        <v>303</v>
      </c>
      <c r="G7" s="9" t="s">
        <v>29</v>
      </c>
      <c r="H7" s="9" t="s">
        <v>312</v>
      </c>
      <c r="I7" s="9" t="s">
        <v>313</v>
      </c>
      <c r="J7" s="9" t="s">
        <v>165</v>
      </c>
      <c r="K7" s="16" t="s">
        <v>357</v>
      </c>
      <c r="L7" s="9" t="s">
        <v>526</v>
      </c>
      <c r="M7" s="9" t="s">
        <v>246</v>
      </c>
      <c r="N7" s="9"/>
      <c r="O7" s="9">
        <v>0</v>
      </c>
      <c r="P7" s="9">
        <v>136</v>
      </c>
      <c r="Q7" s="18">
        <f t="shared" si="0"/>
        <v>136</v>
      </c>
      <c r="R7" s="84">
        <v>1</v>
      </c>
      <c r="S7" s="9" t="s">
        <v>493</v>
      </c>
      <c r="T7" s="75">
        <v>3737</v>
      </c>
      <c r="U7" s="13"/>
      <c r="V7" s="13"/>
      <c r="W7" s="13"/>
      <c r="X7" s="13"/>
      <c r="Y7" s="13"/>
      <c r="Z7" s="13"/>
      <c r="AA7" s="13"/>
      <c r="AB7" s="13"/>
      <c r="AC7" s="13"/>
    </row>
    <row r="8" spans="1:29" ht="36">
      <c r="A8" s="21">
        <v>1</v>
      </c>
      <c r="B8" s="5" t="s">
        <v>7</v>
      </c>
      <c r="C8" s="9" t="s">
        <v>540</v>
      </c>
      <c r="D8" s="9" t="s">
        <v>268</v>
      </c>
      <c r="E8" s="9" t="s">
        <v>293</v>
      </c>
      <c r="F8" s="9" t="s">
        <v>303</v>
      </c>
      <c r="G8" s="9" t="s">
        <v>30</v>
      </c>
      <c r="H8" s="9" t="s">
        <v>312</v>
      </c>
      <c r="I8" s="9" t="s">
        <v>313</v>
      </c>
      <c r="J8" s="9" t="s">
        <v>165</v>
      </c>
      <c r="K8" s="16" t="s">
        <v>358</v>
      </c>
      <c r="L8" s="9" t="s">
        <v>527</v>
      </c>
      <c r="M8" s="9" t="s">
        <v>246</v>
      </c>
      <c r="N8" s="9"/>
      <c r="O8" s="9">
        <v>1</v>
      </c>
      <c r="P8" s="9">
        <v>52</v>
      </c>
      <c r="Q8" s="18">
        <f t="shared" si="0"/>
        <v>53</v>
      </c>
      <c r="R8" s="84">
        <v>1</v>
      </c>
      <c r="S8" s="9" t="s">
        <v>494</v>
      </c>
      <c r="T8" s="75">
        <v>1573</v>
      </c>
      <c r="U8" s="13"/>
      <c r="V8" s="13"/>
      <c r="W8" s="13"/>
      <c r="X8" s="13"/>
      <c r="Y8" s="13"/>
      <c r="Z8" s="13"/>
      <c r="AA8" s="13"/>
      <c r="AB8" s="13"/>
      <c r="AC8" s="13"/>
    </row>
    <row r="9" spans="1:29" ht="48">
      <c r="A9" s="21">
        <v>1</v>
      </c>
      <c r="B9" s="5" t="s">
        <v>8</v>
      </c>
      <c r="C9" s="9" t="s">
        <v>540</v>
      </c>
      <c r="D9" s="73" t="s">
        <v>768</v>
      </c>
      <c r="E9" s="9" t="s">
        <v>293</v>
      </c>
      <c r="F9" s="9" t="s">
        <v>303</v>
      </c>
      <c r="G9" s="9" t="s">
        <v>31</v>
      </c>
      <c r="H9" s="9" t="s">
        <v>312</v>
      </c>
      <c r="I9" s="9" t="s">
        <v>313</v>
      </c>
      <c r="J9" s="9" t="s">
        <v>165</v>
      </c>
      <c r="K9" s="16" t="s">
        <v>359</v>
      </c>
      <c r="L9" s="9" t="s">
        <v>528</v>
      </c>
      <c r="M9" s="9" t="s">
        <v>246</v>
      </c>
      <c r="N9" s="9" t="s">
        <v>483</v>
      </c>
      <c r="O9" s="9">
        <v>3</v>
      </c>
      <c r="P9" s="9">
        <v>76</v>
      </c>
      <c r="Q9" s="18">
        <f t="shared" si="0"/>
        <v>79</v>
      </c>
      <c r="R9" s="84">
        <v>1</v>
      </c>
      <c r="S9" s="9" t="s">
        <v>495</v>
      </c>
      <c r="T9" s="75">
        <v>1476</v>
      </c>
      <c r="U9" s="13"/>
      <c r="V9" s="13"/>
      <c r="W9" s="13"/>
      <c r="X9" s="13"/>
      <c r="Y9" s="13"/>
      <c r="Z9" s="13"/>
      <c r="AA9" s="13"/>
      <c r="AB9" s="13"/>
      <c r="AC9" s="13"/>
    </row>
    <row r="10" spans="1:29" ht="36">
      <c r="A10" s="21">
        <v>1</v>
      </c>
      <c r="B10" s="5" t="s">
        <v>9</v>
      </c>
      <c r="C10" s="9" t="s">
        <v>540</v>
      </c>
      <c r="D10" s="9" t="s">
        <v>268</v>
      </c>
      <c r="E10" s="9" t="s">
        <v>293</v>
      </c>
      <c r="F10" s="9" t="s">
        <v>303</v>
      </c>
      <c r="G10" s="9" t="s">
        <v>32</v>
      </c>
      <c r="H10" s="9" t="s">
        <v>312</v>
      </c>
      <c r="I10" s="9" t="s">
        <v>313</v>
      </c>
      <c r="J10" s="9" t="s">
        <v>165</v>
      </c>
      <c r="K10" s="16" t="s">
        <v>360</v>
      </c>
      <c r="L10" s="9" t="s">
        <v>529</v>
      </c>
      <c r="M10" s="9" t="s">
        <v>246</v>
      </c>
      <c r="N10" s="9"/>
      <c r="O10" s="9">
        <v>0</v>
      </c>
      <c r="P10" s="9">
        <v>79</v>
      </c>
      <c r="Q10" s="18">
        <f t="shared" si="0"/>
        <v>79</v>
      </c>
      <c r="R10" s="84">
        <v>1</v>
      </c>
      <c r="S10" s="9" t="s">
        <v>496</v>
      </c>
      <c r="T10" s="75">
        <v>2623</v>
      </c>
      <c r="U10" s="13"/>
      <c r="V10" s="13"/>
      <c r="W10" s="13"/>
      <c r="X10" s="13"/>
      <c r="Y10" s="13"/>
      <c r="Z10" s="13"/>
      <c r="AA10" s="13"/>
      <c r="AB10" s="13"/>
      <c r="AC10" s="13"/>
    </row>
    <row r="11" spans="1:29" ht="48">
      <c r="A11" s="21">
        <v>1</v>
      </c>
      <c r="B11" s="5" t="s">
        <v>10</v>
      </c>
      <c r="C11" s="9" t="s">
        <v>540</v>
      </c>
      <c r="D11" s="9" t="s">
        <v>268</v>
      </c>
      <c r="E11" s="9" t="s">
        <v>293</v>
      </c>
      <c r="F11" s="9" t="s">
        <v>304</v>
      </c>
      <c r="G11" s="9" t="s">
        <v>33</v>
      </c>
      <c r="H11" s="9" t="s">
        <v>312</v>
      </c>
      <c r="I11" s="9" t="s">
        <v>313</v>
      </c>
      <c r="J11" s="9" t="s">
        <v>166</v>
      </c>
      <c r="K11" s="9" t="s">
        <v>361</v>
      </c>
      <c r="L11" s="9" t="s">
        <v>321</v>
      </c>
      <c r="M11" s="9" t="s">
        <v>246</v>
      </c>
      <c r="N11" s="9" t="s">
        <v>484</v>
      </c>
      <c r="O11" s="9">
        <v>0</v>
      </c>
      <c r="P11" s="9">
        <v>91</v>
      </c>
      <c r="Q11" s="18">
        <f t="shared" si="0"/>
        <v>91</v>
      </c>
      <c r="R11" s="88">
        <v>1</v>
      </c>
      <c r="S11" s="9" t="s">
        <v>497</v>
      </c>
      <c r="T11" s="78">
        <v>4795</v>
      </c>
      <c r="U11" s="77"/>
      <c r="V11" s="77"/>
      <c r="W11" s="77"/>
      <c r="X11" s="77"/>
      <c r="Y11" s="77"/>
      <c r="Z11" s="77"/>
      <c r="AA11" s="77"/>
      <c r="AB11" s="77"/>
      <c r="AC11" s="77"/>
    </row>
    <row r="12" spans="1:29" ht="36">
      <c r="A12" s="21">
        <v>1</v>
      </c>
      <c r="B12" s="5" t="s">
        <v>11</v>
      </c>
      <c r="C12" s="9" t="s">
        <v>540</v>
      </c>
      <c r="D12" s="9" t="s">
        <v>268</v>
      </c>
      <c r="E12" s="9" t="s">
        <v>293</v>
      </c>
      <c r="F12" s="9" t="s">
        <v>304</v>
      </c>
      <c r="G12" s="9" t="s">
        <v>34</v>
      </c>
      <c r="H12" s="9" t="s">
        <v>312</v>
      </c>
      <c r="I12" s="9" t="s">
        <v>313</v>
      </c>
      <c r="J12" s="9" t="s">
        <v>166</v>
      </c>
      <c r="K12" s="9" t="s">
        <v>361</v>
      </c>
      <c r="L12" s="9" t="s">
        <v>322</v>
      </c>
      <c r="M12" s="9" t="s">
        <v>246</v>
      </c>
      <c r="N12" s="9"/>
      <c r="O12" s="9">
        <v>0</v>
      </c>
      <c r="P12" s="9">
        <v>81</v>
      </c>
      <c r="Q12" s="18">
        <f t="shared" si="0"/>
        <v>81</v>
      </c>
      <c r="R12" s="86"/>
      <c r="S12" s="9" t="s">
        <v>494</v>
      </c>
      <c r="T12" s="78"/>
      <c r="U12" s="77"/>
      <c r="V12" s="77"/>
      <c r="W12" s="77"/>
      <c r="X12" s="77"/>
      <c r="Y12" s="77"/>
      <c r="Z12" s="77"/>
      <c r="AA12" s="77"/>
      <c r="AB12" s="77"/>
      <c r="AC12" s="77"/>
    </row>
    <row r="13" spans="1:29" ht="36">
      <c r="A13" s="21">
        <v>1</v>
      </c>
      <c r="B13" s="5" t="s">
        <v>12</v>
      </c>
      <c r="C13" s="9" t="s">
        <v>540</v>
      </c>
      <c r="D13" s="9" t="s">
        <v>268</v>
      </c>
      <c r="E13" s="9" t="s">
        <v>293</v>
      </c>
      <c r="F13" s="9" t="s">
        <v>304</v>
      </c>
      <c r="G13" s="9" t="s">
        <v>35</v>
      </c>
      <c r="H13" s="9" t="s">
        <v>312</v>
      </c>
      <c r="I13" s="9" t="s">
        <v>313</v>
      </c>
      <c r="J13" s="9" t="s">
        <v>166</v>
      </c>
      <c r="K13" s="9" t="s">
        <v>361</v>
      </c>
      <c r="L13" s="9" t="s">
        <v>323</v>
      </c>
      <c r="M13" s="9" t="s">
        <v>246</v>
      </c>
      <c r="N13" s="9"/>
      <c r="O13" s="9">
        <v>1</v>
      </c>
      <c r="P13" s="9">
        <v>0</v>
      </c>
      <c r="Q13" s="18">
        <f t="shared" si="0"/>
        <v>1</v>
      </c>
      <c r="R13" s="87"/>
      <c r="S13" s="9"/>
      <c r="T13" s="78"/>
      <c r="U13" s="77"/>
      <c r="V13" s="77"/>
      <c r="W13" s="77"/>
      <c r="X13" s="77"/>
      <c r="Y13" s="77"/>
      <c r="Z13" s="77"/>
      <c r="AA13" s="77"/>
      <c r="AB13" s="77"/>
      <c r="AC13" s="77"/>
    </row>
    <row r="14" spans="1:29" ht="36">
      <c r="A14" s="21">
        <v>1</v>
      </c>
      <c r="B14" s="5" t="s">
        <v>13</v>
      </c>
      <c r="C14" s="9" t="s">
        <v>540</v>
      </c>
      <c r="D14" s="9" t="s">
        <v>268</v>
      </c>
      <c r="E14" s="9" t="s">
        <v>293</v>
      </c>
      <c r="F14" s="9" t="s">
        <v>304</v>
      </c>
      <c r="G14" s="9" t="s">
        <v>36</v>
      </c>
      <c r="H14" s="9" t="s">
        <v>312</v>
      </c>
      <c r="I14" s="9" t="s">
        <v>313</v>
      </c>
      <c r="J14" s="9" t="s">
        <v>166</v>
      </c>
      <c r="K14" s="9" t="s">
        <v>362</v>
      </c>
      <c r="L14" s="9" t="s">
        <v>324</v>
      </c>
      <c r="M14" s="9" t="s">
        <v>246</v>
      </c>
      <c r="N14" s="9"/>
      <c r="O14" s="9">
        <v>0</v>
      </c>
      <c r="P14" s="9">
        <v>137</v>
      </c>
      <c r="Q14" s="18">
        <f t="shared" si="0"/>
        <v>137</v>
      </c>
      <c r="R14" s="88">
        <v>1</v>
      </c>
      <c r="S14" s="9" t="s">
        <v>497</v>
      </c>
      <c r="T14" s="78">
        <v>4902</v>
      </c>
      <c r="U14" s="77"/>
      <c r="V14" s="77"/>
      <c r="W14" s="77"/>
      <c r="X14" s="77"/>
      <c r="Y14" s="77"/>
      <c r="Z14" s="77"/>
      <c r="AA14" s="77"/>
      <c r="AB14" s="77"/>
      <c r="AC14" s="77"/>
    </row>
    <row r="15" spans="1:29" ht="36">
      <c r="A15" s="21">
        <v>1</v>
      </c>
      <c r="B15" s="5" t="s">
        <v>14</v>
      </c>
      <c r="C15" s="9" t="s">
        <v>540</v>
      </c>
      <c r="D15" s="9" t="s">
        <v>268</v>
      </c>
      <c r="E15" s="9" t="s">
        <v>293</v>
      </c>
      <c r="F15" s="9" t="s">
        <v>304</v>
      </c>
      <c r="G15" s="9" t="s">
        <v>37</v>
      </c>
      <c r="H15" s="9" t="s">
        <v>312</v>
      </c>
      <c r="I15" s="9" t="s">
        <v>313</v>
      </c>
      <c r="J15" s="9" t="s">
        <v>166</v>
      </c>
      <c r="K15" s="9" t="s">
        <v>362</v>
      </c>
      <c r="L15" s="9" t="s">
        <v>325</v>
      </c>
      <c r="M15" s="9" t="s">
        <v>246</v>
      </c>
      <c r="N15" s="9"/>
      <c r="O15" s="9">
        <v>0</v>
      </c>
      <c r="P15" s="9">
        <v>122</v>
      </c>
      <c r="Q15" s="18">
        <f t="shared" si="0"/>
        <v>122</v>
      </c>
      <c r="R15" s="86"/>
      <c r="S15" s="9" t="s">
        <v>494</v>
      </c>
      <c r="T15" s="78"/>
      <c r="U15" s="77"/>
      <c r="V15" s="77"/>
      <c r="W15" s="77"/>
      <c r="X15" s="77"/>
      <c r="Y15" s="77"/>
      <c r="Z15" s="77"/>
      <c r="AA15" s="77"/>
      <c r="AB15" s="77"/>
      <c r="AC15" s="77"/>
    </row>
    <row r="16" spans="1:29" ht="36">
      <c r="A16" s="21">
        <v>1</v>
      </c>
      <c r="B16" s="5" t="s">
        <v>15</v>
      </c>
      <c r="C16" s="9" t="s">
        <v>540</v>
      </c>
      <c r="D16" s="9" t="s">
        <v>268</v>
      </c>
      <c r="E16" s="9" t="s">
        <v>293</v>
      </c>
      <c r="F16" s="9" t="s">
        <v>304</v>
      </c>
      <c r="G16" s="9" t="s">
        <v>38</v>
      </c>
      <c r="H16" s="9" t="s">
        <v>312</v>
      </c>
      <c r="I16" s="9" t="s">
        <v>313</v>
      </c>
      <c r="J16" s="9" t="s">
        <v>166</v>
      </c>
      <c r="K16" s="9" t="s">
        <v>362</v>
      </c>
      <c r="L16" s="9" t="s">
        <v>326</v>
      </c>
      <c r="M16" s="9" t="s">
        <v>246</v>
      </c>
      <c r="N16" s="9"/>
      <c r="O16" s="9">
        <v>1</v>
      </c>
      <c r="P16" s="9">
        <v>0</v>
      </c>
      <c r="Q16" s="18">
        <f t="shared" si="0"/>
        <v>1</v>
      </c>
      <c r="R16" s="87"/>
      <c r="S16" s="9" t="s">
        <v>498</v>
      </c>
      <c r="T16" s="75"/>
      <c r="U16" s="13"/>
      <c r="V16" s="13"/>
      <c r="W16" s="13"/>
      <c r="X16" s="13"/>
      <c r="Y16" s="13"/>
      <c r="Z16" s="13"/>
      <c r="AA16" s="13"/>
      <c r="AB16" s="13"/>
      <c r="AC16" s="13"/>
    </row>
    <row r="17" spans="1:29" ht="36">
      <c r="A17" s="21">
        <v>1</v>
      </c>
      <c r="B17" s="5" t="s">
        <v>16</v>
      </c>
      <c r="C17" s="9" t="s">
        <v>540</v>
      </c>
      <c r="D17" s="9" t="s">
        <v>268</v>
      </c>
      <c r="E17" s="9" t="s">
        <v>293</v>
      </c>
      <c r="F17" s="9" t="s">
        <v>304</v>
      </c>
      <c r="G17" s="9" t="s">
        <v>39</v>
      </c>
      <c r="H17" s="9" t="s">
        <v>312</v>
      </c>
      <c r="I17" s="9" t="s">
        <v>313</v>
      </c>
      <c r="J17" s="9" t="s">
        <v>166</v>
      </c>
      <c r="K17" s="9" t="s">
        <v>363</v>
      </c>
      <c r="L17" s="9" t="s">
        <v>327</v>
      </c>
      <c r="M17" s="9" t="s">
        <v>246</v>
      </c>
      <c r="N17" s="9"/>
      <c r="O17" s="9">
        <v>1</v>
      </c>
      <c r="P17" s="9">
        <v>123</v>
      </c>
      <c r="Q17" s="18">
        <f t="shared" si="0"/>
        <v>124</v>
      </c>
      <c r="R17" s="88">
        <v>1</v>
      </c>
      <c r="S17" s="9" t="s">
        <v>497</v>
      </c>
      <c r="T17" s="78">
        <v>4671</v>
      </c>
      <c r="U17" s="77"/>
      <c r="V17" s="77"/>
      <c r="W17" s="77"/>
      <c r="X17" s="77"/>
      <c r="Y17" s="77"/>
      <c r="Z17" s="77"/>
      <c r="AA17" s="77"/>
      <c r="AB17" s="77"/>
      <c r="AC17" s="77"/>
    </row>
    <row r="18" spans="1:29" ht="36">
      <c r="A18" s="21">
        <v>1</v>
      </c>
      <c r="B18" s="5" t="s">
        <v>17</v>
      </c>
      <c r="C18" s="9" t="s">
        <v>540</v>
      </c>
      <c r="D18" s="9" t="s">
        <v>268</v>
      </c>
      <c r="E18" s="9" t="s">
        <v>293</v>
      </c>
      <c r="F18" s="9" t="s">
        <v>304</v>
      </c>
      <c r="G18" s="9" t="s">
        <v>40</v>
      </c>
      <c r="H18" s="9" t="s">
        <v>312</v>
      </c>
      <c r="I18" s="9" t="s">
        <v>313</v>
      </c>
      <c r="J18" s="9" t="s">
        <v>166</v>
      </c>
      <c r="K18" s="9" t="s">
        <v>363</v>
      </c>
      <c r="L18" s="9" t="s">
        <v>328</v>
      </c>
      <c r="M18" s="9" t="s">
        <v>246</v>
      </c>
      <c r="N18" s="9"/>
      <c r="O18" s="9">
        <v>0</v>
      </c>
      <c r="P18" s="9">
        <v>126</v>
      </c>
      <c r="Q18" s="18">
        <f t="shared" si="0"/>
        <v>126</v>
      </c>
      <c r="R18" s="86"/>
      <c r="S18" s="9" t="s">
        <v>494</v>
      </c>
      <c r="T18" s="78"/>
      <c r="U18" s="77"/>
      <c r="V18" s="77"/>
      <c r="W18" s="77"/>
      <c r="X18" s="77"/>
      <c r="Y18" s="77"/>
      <c r="Z18" s="77"/>
      <c r="AA18" s="77"/>
      <c r="AB18" s="77"/>
      <c r="AC18" s="77"/>
    </row>
    <row r="19" spans="1:29" ht="36">
      <c r="A19" s="21">
        <v>1</v>
      </c>
      <c r="B19" s="5" t="s">
        <v>18</v>
      </c>
      <c r="C19" s="9" t="s">
        <v>540</v>
      </c>
      <c r="D19" s="9" t="s">
        <v>268</v>
      </c>
      <c r="E19" s="9" t="s">
        <v>293</v>
      </c>
      <c r="F19" s="9" t="s">
        <v>304</v>
      </c>
      <c r="G19" s="9" t="s">
        <v>41</v>
      </c>
      <c r="H19" s="9" t="s">
        <v>312</v>
      </c>
      <c r="I19" s="9" t="s">
        <v>313</v>
      </c>
      <c r="J19" s="9" t="s">
        <v>166</v>
      </c>
      <c r="K19" s="9" t="s">
        <v>363</v>
      </c>
      <c r="L19" s="9" t="s">
        <v>329</v>
      </c>
      <c r="M19" s="9" t="s">
        <v>246</v>
      </c>
      <c r="N19" s="9"/>
      <c r="O19" s="9">
        <v>1</v>
      </c>
      <c r="P19" s="9">
        <v>0</v>
      </c>
      <c r="Q19" s="18">
        <f t="shared" si="0"/>
        <v>1</v>
      </c>
      <c r="R19" s="87"/>
      <c r="S19" s="9" t="s">
        <v>498</v>
      </c>
      <c r="T19" s="75"/>
      <c r="U19" s="13"/>
      <c r="V19" s="13"/>
      <c r="W19" s="13"/>
      <c r="X19" s="13"/>
      <c r="Y19" s="13"/>
      <c r="Z19" s="13"/>
      <c r="AA19" s="13"/>
      <c r="AB19" s="13"/>
      <c r="AC19" s="13"/>
    </row>
    <row r="20" spans="1:29" ht="36">
      <c r="A20" s="21">
        <v>1</v>
      </c>
      <c r="B20" s="5" t="s">
        <v>19</v>
      </c>
      <c r="C20" s="9" t="s">
        <v>540</v>
      </c>
      <c r="D20" s="9" t="s">
        <v>268</v>
      </c>
      <c r="E20" s="9" t="s">
        <v>293</v>
      </c>
      <c r="F20" s="9" t="s">
        <v>304</v>
      </c>
      <c r="G20" s="9" t="s">
        <v>42</v>
      </c>
      <c r="H20" s="9" t="s">
        <v>312</v>
      </c>
      <c r="I20" s="9" t="s">
        <v>313</v>
      </c>
      <c r="J20" s="9" t="s">
        <v>166</v>
      </c>
      <c r="K20" s="9" t="s">
        <v>364</v>
      </c>
      <c r="L20" s="9" t="s">
        <v>330</v>
      </c>
      <c r="M20" s="9" t="s">
        <v>246</v>
      </c>
      <c r="N20" s="9"/>
      <c r="O20" s="9">
        <v>1</v>
      </c>
      <c r="P20" s="9">
        <v>118</v>
      </c>
      <c r="Q20" s="18">
        <f t="shared" si="0"/>
        <v>119</v>
      </c>
      <c r="R20" s="88">
        <v>1</v>
      </c>
      <c r="S20" s="9" t="s">
        <v>497</v>
      </c>
      <c r="T20" s="78">
        <v>4811</v>
      </c>
      <c r="U20" s="77"/>
      <c r="V20" s="77"/>
      <c r="W20" s="77"/>
      <c r="X20" s="77"/>
      <c r="Y20" s="77"/>
      <c r="Z20" s="77"/>
      <c r="AA20" s="77"/>
      <c r="AB20" s="77"/>
      <c r="AC20" s="77"/>
    </row>
    <row r="21" spans="1:29" ht="36">
      <c r="A21" s="21">
        <v>1</v>
      </c>
      <c r="B21" s="5" t="s">
        <v>20</v>
      </c>
      <c r="C21" s="9" t="s">
        <v>540</v>
      </c>
      <c r="D21" s="9" t="s">
        <v>268</v>
      </c>
      <c r="E21" s="9" t="s">
        <v>293</v>
      </c>
      <c r="F21" s="9" t="s">
        <v>304</v>
      </c>
      <c r="G21" s="9" t="s">
        <v>43</v>
      </c>
      <c r="H21" s="9" t="s">
        <v>312</v>
      </c>
      <c r="I21" s="9" t="s">
        <v>313</v>
      </c>
      <c r="J21" s="9" t="s">
        <v>166</v>
      </c>
      <c r="K21" s="9" t="s">
        <v>364</v>
      </c>
      <c r="L21" s="9" t="s">
        <v>331</v>
      </c>
      <c r="M21" s="9" t="s">
        <v>246</v>
      </c>
      <c r="N21" s="9"/>
      <c r="O21" s="9">
        <v>0</v>
      </c>
      <c r="P21" s="9">
        <v>125</v>
      </c>
      <c r="Q21" s="18">
        <f t="shared" si="0"/>
        <v>125</v>
      </c>
      <c r="R21" s="86"/>
      <c r="S21" s="9" t="s">
        <v>494</v>
      </c>
      <c r="T21" s="78"/>
      <c r="U21" s="77"/>
      <c r="V21" s="77"/>
      <c r="W21" s="77"/>
      <c r="X21" s="77"/>
      <c r="Y21" s="77"/>
      <c r="Z21" s="77"/>
      <c r="AA21" s="77"/>
      <c r="AB21" s="77"/>
      <c r="AC21" s="77"/>
    </row>
    <row r="22" spans="1:29" ht="36">
      <c r="A22" s="21">
        <v>1</v>
      </c>
      <c r="B22" s="5" t="s">
        <v>21</v>
      </c>
      <c r="C22" s="9" t="s">
        <v>540</v>
      </c>
      <c r="D22" s="9" t="s">
        <v>268</v>
      </c>
      <c r="E22" s="9" t="s">
        <v>293</v>
      </c>
      <c r="F22" s="9" t="s">
        <v>304</v>
      </c>
      <c r="G22" s="9" t="s">
        <v>44</v>
      </c>
      <c r="H22" s="9" t="s">
        <v>312</v>
      </c>
      <c r="I22" s="9" t="s">
        <v>313</v>
      </c>
      <c r="J22" s="9" t="s">
        <v>166</v>
      </c>
      <c r="K22" s="9" t="s">
        <v>364</v>
      </c>
      <c r="L22" s="9" t="s">
        <v>332</v>
      </c>
      <c r="M22" s="9" t="s">
        <v>246</v>
      </c>
      <c r="N22" s="9"/>
      <c r="O22" s="9">
        <v>0</v>
      </c>
      <c r="P22" s="9">
        <v>0</v>
      </c>
      <c r="Q22" s="18">
        <f t="shared" si="0"/>
        <v>0</v>
      </c>
      <c r="R22" s="87"/>
      <c r="S22" s="9" t="s">
        <v>498</v>
      </c>
      <c r="T22" s="78"/>
      <c r="U22" s="77"/>
      <c r="V22" s="77"/>
      <c r="W22" s="77"/>
      <c r="X22" s="77"/>
      <c r="Y22" s="77"/>
      <c r="Z22" s="77"/>
      <c r="AA22" s="77"/>
      <c r="AB22" s="77"/>
      <c r="AC22" s="77"/>
    </row>
    <row r="23" spans="1:29" ht="36">
      <c r="A23" s="21">
        <v>1</v>
      </c>
      <c r="B23" s="5" t="s">
        <v>22</v>
      </c>
      <c r="C23" s="9" t="s">
        <v>540</v>
      </c>
      <c r="D23" s="9" t="s">
        <v>268</v>
      </c>
      <c r="E23" s="9" t="s">
        <v>293</v>
      </c>
      <c r="F23" s="9" t="s">
        <v>304</v>
      </c>
      <c r="G23" s="9" t="s">
        <v>45</v>
      </c>
      <c r="H23" s="9" t="s">
        <v>312</v>
      </c>
      <c r="I23" s="9" t="s">
        <v>313</v>
      </c>
      <c r="J23" s="9" t="s">
        <v>166</v>
      </c>
      <c r="K23" s="9" t="s">
        <v>365</v>
      </c>
      <c r="L23" s="9" t="s">
        <v>333</v>
      </c>
      <c r="M23" s="9" t="s">
        <v>246</v>
      </c>
      <c r="N23" s="9"/>
      <c r="O23" s="9">
        <v>0</v>
      </c>
      <c r="P23" s="9">
        <v>116</v>
      </c>
      <c r="Q23" s="18">
        <f t="shared" si="0"/>
        <v>116</v>
      </c>
      <c r="R23" s="88">
        <v>1</v>
      </c>
      <c r="S23" s="9" t="s">
        <v>491</v>
      </c>
      <c r="T23" s="78">
        <v>4892</v>
      </c>
      <c r="U23" s="77"/>
      <c r="V23" s="77"/>
      <c r="W23" s="77"/>
      <c r="X23" s="77"/>
      <c r="Y23" s="77"/>
      <c r="Z23" s="77"/>
      <c r="AA23" s="77"/>
      <c r="AB23" s="77"/>
      <c r="AC23" s="77"/>
    </row>
    <row r="24" spans="1:29" ht="36">
      <c r="A24" s="21">
        <v>1</v>
      </c>
      <c r="B24" s="5" t="s">
        <v>23</v>
      </c>
      <c r="C24" s="9" t="s">
        <v>540</v>
      </c>
      <c r="D24" s="9" t="s">
        <v>268</v>
      </c>
      <c r="E24" s="9" t="s">
        <v>293</v>
      </c>
      <c r="F24" s="9" t="s">
        <v>304</v>
      </c>
      <c r="G24" s="9" t="s">
        <v>46</v>
      </c>
      <c r="H24" s="9" t="s">
        <v>312</v>
      </c>
      <c r="I24" s="9" t="s">
        <v>313</v>
      </c>
      <c r="J24" s="9" t="s">
        <v>166</v>
      </c>
      <c r="K24" s="9" t="s">
        <v>365</v>
      </c>
      <c r="L24" s="9" t="s">
        <v>334</v>
      </c>
      <c r="M24" s="9" t="s">
        <v>246</v>
      </c>
      <c r="N24" s="9"/>
      <c r="O24" s="9">
        <v>0</v>
      </c>
      <c r="P24" s="9">
        <v>113</v>
      </c>
      <c r="Q24" s="18">
        <f t="shared" si="0"/>
        <v>113</v>
      </c>
      <c r="R24" s="86"/>
      <c r="S24" s="9" t="s">
        <v>492</v>
      </c>
      <c r="T24" s="78"/>
      <c r="U24" s="77"/>
      <c r="V24" s="77"/>
      <c r="W24" s="77"/>
      <c r="X24" s="77"/>
      <c r="Y24" s="77"/>
      <c r="Z24" s="77"/>
      <c r="AA24" s="77"/>
      <c r="AB24" s="77"/>
      <c r="AC24" s="77"/>
    </row>
    <row r="25" spans="1:29" ht="36">
      <c r="A25" s="21">
        <v>1</v>
      </c>
      <c r="B25" s="5" t="s">
        <v>24</v>
      </c>
      <c r="C25" s="9" t="s">
        <v>540</v>
      </c>
      <c r="D25" s="9" t="s">
        <v>268</v>
      </c>
      <c r="E25" s="9" t="s">
        <v>293</v>
      </c>
      <c r="F25" s="9" t="s">
        <v>304</v>
      </c>
      <c r="G25" s="9" t="s">
        <v>47</v>
      </c>
      <c r="H25" s="9" t="s">
        <v>312</v>
      </c>
      <c r="I25" s="9" t="s">
        <v>313</v>
      </c>
      <c r="J25" s="9" t="s">
        <v>166</v>
      </c>
      <c r="K25" s="9" t="s">
        <v>365</v>
      </c>
      <c r="L25" s="9" t="s">
        <v>335</v>
      </c>
      <c r="M25" s="9" t="s">
        <v>246</v>
      </c>
      <c r="N25" s="9"/>
      <c r="O25" s="9">
        <v>1</v>
      </c>
      <c r="P25" s="9">
        <v>5</v>
      </c>
      <c r="Q25" s="18">
        <f t="shared" si="0"/>
        <v>6</v>
      </c>
      <c r="R25" s="87"/>
      <c r="S25" s="9" t="s">
        <v>498</v>
      </c>
      <c r="T25" s="78"/>
      <c r="U25" s="77"/>
      <c r="V25" s="77"/>
      <c r="W25" s="77"/>
      <c r="X25" s="77"/>
      <c r="Y25" s="77"/>
      <c r="Z25" s="77"/>
      <c r="AA25" s="77"/>
      <c r="AB25" s="77"/>
      <c r="AC25" s="77"/>
    </row>
    <row r="26" spans="1:29" ht="36">
      <c r="A26" s="21">
        <v>1</v>
      </c>
      <c r="B26" s="5">
        <v>23</v>
      </c>
      <c r="C26" s="9" t="s">
        <v>540</v>
      </c>
      <c r="D26" s="9" t="s">
        <v>268</v>
      </c>
      <c r="E26" s="9" t="s">
        <v>293</v>
      </c>
      <c r="F26" s="9" t="s">
        <v>304</v>
      </c>
      <c r="G26" s="9" t="s">
        <v>48</v>
      </c>
      <c r="H26" s="9" t="s">
        <v>312</v>
      </c>
      <c r="I26" s="9" t="s">
        <v>313</v>
      </c>
      <c r="J26" s="9" t="s">
        <v>166</v>
      </c>
      <c r="K26" s="9" t="s">
        <v>366</v>
      </c>
      <c r="L26" s="9" t="s">
        <v>336</v>
      </c>
      <c r="M26" s="9" t="s">
        <v>246</v>
      </c>
      <c r="N26" s="9"/>
      <c r="O26" s="9">
        <v>0</v>
      </c>
      <c r="P26" s="9">
        <v>93</v>
      </c>
      <c r="Q26" s="18">
        <f t="shared" si="0"/>
        <v>93</v>
      </c>
      <c r="R26" s="88">
        <v>1</v>
      </c>
      <c r="S26" s="9" t="s">
        <v>491</v>
      </c>
      <c r="T26" s="78">
        <v>5144</v>
      </c>
      <c r="U26" s="77"/>
      <c r="V26" s="77"/>
      <c r="W26" s="77"/>
      <c r="X26" s="77"/>
      <c r="Y26" s="77"/>
      <c r="Z26" s="77"/>
      <c r="AA26" s="77"/>
      <c r="AB26" s="77"/>
      <c r="AC26" s="77"/>
    </row>
    <row r="27" spans="1:29" ht="36">
      <c r="A27" s="21">
        <v>1</v>
      </c>
      <c r="B27" s="5">
        <v>24</v>
      </c>
      <c r="C27" s="9" t="s">
        <v>540</v>
      </c>
      <c r="D27" s="9" t="s">
        <v>268</v>
      </c>
      <c r="E27" s="9" t="s">
        <v>293</v>
      </c>
      <c r="F27" s="9" t="s">
        <v>304</v>
      </c>
      <c r="G27" s="9" t="s">
        <v>49</v>
      </c>
      <c r="H27" s="9" t="s">
        <v>312</v>
      </c>
      <c r="I27" s="9" t="s">
        <v>313</v>
      </c>
      <c r="J27" s="9" t="s">
        <v>166</v>
      </c>
      <c r="K27" s="9" t="s">
        <v>366</v>
      </c>
      <c r="L27" s="9" t="s">
        <v>337</v>
      </c>
      <c r="M27" s="9" t="s">
        <v>246</v>
      </c>
      <c r="N27" s="9"/>
      <c r="O27" s="9">
        <v>0</v>
      </c>
      <c r="P27" s="9">
        <v>81</v>
      </c>
      <c r="Q27" s="18">
        <f t="shared" si="0"/>
        <v>81</v>
      </c>
      <c r="R27" s="86"/>
      <c r="S27" s="9" t="s">
        <v>492</v>
      </c>
      <c r="T27" s="78"/>
      <c r="U27" s="77"/>
      <c r="V27" s="77"/>
      <c r="W27" s="77"/>
      <c r="X27" s="77"/>
      <c r="Y27" s="77"/>
      <c r="Z27" s="77"/>
      <c r="AA27" s="77"/>
      <c r="AB27" s="77"/>
      <c r="AC27" s="77"/>
    </row>
    <row r="28" spans="1:29" ht="36">
      <c r="A28" s="21">
        <v>1</v>
      </c>
      <c r="B28" s="5">
        <v>25</v>
      </c>
      <c r="C28" s="9" t="s">
        <v>540</v>
      </c>
      <c r="D28" s="9" t="s">
        <v>268</v>
      </c>
      <c r="E28" s="9" t="s">
        <v>293</v>
      </c>
      <c r="F28" s="9" t="s">
        <v>304</v>
      </c>
      <c r="G28" s="9" t="s">
        <v>50</v>
      </c>
      <c r="H28" s="9" t="s">
        <v>312</v>
      </c>
      <c r="I28" s="9" t="s">
        <v>313</v>
      </c>
      <c r="J28" s="9" t="s">
        <v>166</v>
      </c>
      <c r="K28" s="9" t="s">
        <v>366</v>
      </c>
      <c r="L28" s="9" t="s">
        <v>338</v>
      </c>
      <c r="M28" s="9" t="s">
        <v>246</v>
      </c>
      <c r="N28" s="9"/>
      <c r="O28" s="9">
        <v>1</v>
      </c>
      <c r="P28" s="9">
        <v>5</v>
      </c>
      <c r="Q28" s="18">
        <f t="shared" si="0"/>
        <v>6</v>
      </c>
      <c r="R28" s="87"/>
      <c r="S28" s="9" t="s">
        <v>498</v>
      </c>
      <c r="T28" s="75"/>
      <c r="U28" s="13"/>
      <c r="V28" s="13"/>
      <c r="W28" s="13"/>
      <c r="X28" s="13"/>
      <c r="Y28" s="13"/>
      <c r="Z28" s="13"/>
      <c r="AA28" s="13"/>
      <c r="AB28" s="13"/>
      <c r="AC28" s="13"/>
    </row>
    <row r="29" spans="1:29" ht="36">
      <c r="A29" s="21">
        <v>1</v>
      </c>
      <c r="B29" s="5">
        <v>26</v>
      </c>
      <c r="C29" s="9" t="s">
        <v>540</v>
      </c>
      <c r="D29" s="9" t="s">
        <v>268</v>
      </c>
      <c r="E29" s="9" t="s">
        <v>293</v>
      </c>
      <c r="F29" s="9" t="s">
        <v>304</v>
      </c>
      <c r="G29" s="9" t="s">
        <v>51</v>
      </c>
      <c r="H29" s="9" t="s">
        <v>312</v>
      </c>
      <c r="I29" s="9" t="s">
        <v>313</v>
      </c>
      <c r="J29" s="9" t="s">
        <v>166</v>
      </c>
      <c r="K29" s="9" t="s">
        <v>367</v>
      </c>
      <c r="L29" s="9" t="s">
        <v>339</v>
      </c>
      <c r="M29" s="9" t="s">
        <v>246</v>
      </c>
      <c r="N29" s="9"/>
      <c r="O29" s="9">
        <v>0</v>
      </c>
      <c r="P29" s="9">
        <v>83</v>
      </c>
      <c r="Q29" s="18">
        <f t="shared" si="0"/>
        <v>83</v>
      </c>
      <c r="R29" s="88">
        <v>1</v>
      </c>
      <c r="S29" s="9" t="s">
        <v>492</v>
      </c>
      <c r="T29" s="78">
        <v>4367</v>
      </c>
      <c r="U29" s="77"/>
      <c r="V29" s="77"/>
      <c r="W29" s="77"/>
      <c r="X29" s="77"/>
      <c r="Y29" s="77"/>
      <c r="Z29" s="77"/>
      <c r="AA29" s="77"/>
      <c r="AB29" s="77"/>
      <c r="AC29" s="77"/>
    </row>
    <row r="30" spans="1:29" ht="36">
      <c r="A30" s="21">
        <v>1</v>
      </c>
      <c r="B30" s="5">
        <v>27</v>
      </c>
      <c r="C30" s="9" t="s">
        <v>540</v>
      </c>
      <c r="D30" s="9" t="s">
        <v>268</v>
      </c>
      <c r="E30" s="9" t="s">
        <v>293</v>
      </c>
      <c r="F30" s="9" t="s">
        <v>304</v>
      </c>
      <c r="G30" s="9" t="s">
        <v>52</v>
      </c>
      <c r="H30" s="9" t="s">
        <v>312</v>
      </c>
      <c r="I30" s="9" t="s">
        <v>313</v>
      </c>
      <c r="J30" s="9" t="s">
        <v>166</v>
      </c>
      <c r="K30" s="9" t="s">
        <v>367</v>
      </c>
      <c r="L30" s="9" t="s">
        <v>340</v>
      </c>
      <c r="M30" s="9" t="s">
        <v>246</v>
      </c>
      <c r="N30" s="9"/>
      <c r="O30" s="9">
        <v>0</v>
      </c>
      <c r="P30" s="9">
        <v>62</v>
      </c>
      <c r="Q30" s="18">
        <f t="shared" si="0"/>
        <v>62</v>
      </c>
      <c r="R30" s="86"/>
      <c r="S30" s="9" t="s">
        <v>491</v>
      </c>
      <c r="T30" s="78"/>
      <c r="U30" s="77"/>
      <c r="V30" s="77"/>
      <c r="W30" s="77"/>
      <c r="X30" s="77"/>
      <c r="Y30" s="77"/>
      <c r="Z30" s="77"/>
      <c r="AA30" s="77"/>
      <c r="AB30" s="77"/>
      <c r="AC30" s="77"/>
    </row>
    <row r="31" spans="1:29" ht="36">
      <c r="A31" s="21">
        <v>1</v>
      </c>
      <c r="B31" s="5">
        <v>28</v>
      </c>
      <c r="C31" s="9" t="s">
        <v>540</v>
      </c>
      <c r="D31" s="9" t="s">
        <v>268</v>
      </c>
      <c r="E31" s="9" t="s">
        <v>293</v>
      </c>
      <c r="F31" s="9" t="s">
        <v>304</v>
      </c>
      <c r="G31" s="9" t="s">
        <v>53</v>
      </c>
      <c r="H31" s="9" t="s">
        <v>312</v>
      </c>
      <c r="I31" s="9" t="s">
        <v>313</v>
      </c>
      <c r="J31" s="9" t="s">
        <v>166</v>
      </c>
      <c r="K31" s="9" t="s">
        <v>367</v>
      </c>
      <c r="L31" s="9" t="s">
        <v>341</v>
      </c>
      <c r="M31" s="9" t="s">
        <v>246</v>
      </c>
      <c r="N31" s="9"/>
      <c r="O31" s="9">
        <v>0</v>
      </c>
      <c r="P31" s="9">
        <v>8</v>
      </c>
      <c r="Q31" s="18">
        <f t="shared" si="0"/>
        <v>8</v>
      </c>
      <c r="R31" s="87"/>
      <c r="S31" s="9" t="s">
        <v>498</v>
      </c>
      <c r="T31" s="78"/>
      <c r="U31" s="77"/>
      <c r="V31" s="77"/>
      <c r="W31" s="77"/>
      <c r="X31" s="77"/>
      <c r="Y31" s="77"/>
      <c r="Z31" s="77"/>
      <c r="AA31" s="77"/>
      <c r="AB31" s="77"/>
      <c r="AC31" s="77"/>
    </row>
    <row r="32" spans="1:29" ht="36">
      <c r="A32" s="21">
        <v>1</v>
      </c>
      <c r="B32" s="5">
        <v>29</v>
      </c>
      <c r="C32" s="9" t="s">
        <v>540</v>
      </c>
      <c r="D32" s="9" t="s">
        <v>268</v>
      </c>
      <c r="E32" s="9" t="s">
        <v>293</v>
      </c>
      <c r="F32" s="9" t="s">
        <v>304</v>
      </c>
      <c r="G32" s="9" t="s">
        <v>54</v>
      </c>
      <c r="H32" s="9" t="s">
        <v>312</v>
      </c>
      <c r="I32" s="9" t="s">
        <v>313</v>
      </c>
      <c r="J32" s="9" t="s">
        <v>166</v>
      </c>
      <c r="K32" s="16" t="s">
        <v>368</v>
      </c>
      <c r="L32" s="9" t="s">
        <v>342</v>
      </c>
      <c r="M32" s="9" t="s">
        <v>246</v>
      </c>
      <c r="N32" s="9"/>
      <c r="O32" s="9">
        <v>0</v>
      </c>
      <c r="P32" s="9">
        <v>132</v>
      </c>
      <c r="Q32" s="18">
        <f t="shared" si="0"/>
        <v>132</v>
      </c>
      <c r="R32" s="88">
        <v>1</v>
      </c>
      <c r="S32" s="9" t="s">
        <v>491</v>
      </c>
      <c r="T32" s="78">
        <v>7163</v>
      </c>
      <c r="U32" s="77"/>
      <c r="V32" s="77"/>
      <c r="W32" s="77"/>
      <c r="X32" s="77"/>
      <c r="Y32" s="77"/>
      <c r="Z32" s="77"/>
      <c r="AA32" s="77"/>
      <c r="AB32" s="77"/>
      <c r="AC32" s="77"/>
    </row>
    <row r="33" spans="1:29" ht="36">
      <c r="A33" s="21">
        <v>1</v>
      </c>
      <c r="B33" s="5">
        <v>30</v>
      </c>
      <c r="C33" s="9" t="s">
        <v>540</v>
      </c>
      <c r="D33" s="9" t="s">
        <v>268</v>
      </c>
      <c r="E33" s="9" t="s">
        <v>293</v>
      </c>
      <c r="F33" s="9" t="s">
        <v>304</v>
      </c>
      <c r="G33" s="9" t="s">
        <v>55</v>
      </c>
      <c r="H33" s="9" t="s">
        <v>312</v>
      </c>
      <c r="I33" s="9" t="s">
        <v>313</v>
      </c>
      <c r="J33" s="9" t="s">
        <v>166</v>
      </c>
      <c r="K33" s="16" t="s">
        <v>368</v>
      </c>
      <c r="L33" s="9" t="s">
        <v>343</v>
      </c>
      <c r="M33" s="9" t="s">
        <v>246</v>
      </c>
      <c r="N33" s="9"/>
      <c r="O33" s="9">
        <v>0</v>
      </c>
      <c r="P33" s="9">
        <v>133</v>
      </c>
      <c r="Q33" s="18">
        <f t="shared" si="0"/>
        <v>133</v>
      </c>
      <c r="R33" s="87"/>
      <c r="S33" s="9" t="s">
        <v>491</v>
      </c>
      <c r="T33" s="78"/>
      <c r="U33" s="77"/>
      <c r="V33" s="77"/>
      <c r="W33" s="77"/>
      <c r="X33" s="77"/>
      <c r="Y33" s="77"/>
      <c r="Z33" s="77"/>
      <c r="AA33" s="77"/>
      <c r="AB33" s="77"/>
      <c r="AC33" s="77"/>
    </row>
    <row r="34" spans="1:29" ht="36">
      <c r="A34" s="21">
        <v>1</v>
      </c>
      <c r="B34" s="5">
        <v>31</v>
      </c>
      <c r="C34" s="9" t="s">
        <v>540</v>
      </c>
      <c r="D34" s="9" t="s">
        <v>268</v>
      </c>
      <c r="E34" s="9" t="s">
        <v>293</v>
      </c>
      <c r="F34" s="9" t="s">
        <v>305</v>
      </c>
      <c r="G34" s="9" t="s">
        <v>56</v>
      </c>
      <c r="H34" s="9" t="s">
        <v>312</v>
      </c>
      <c r="I34" s="9" t="s">
        <v>313</v>
      </c>
      <c r="J34" s="9" t="s">
        <v>167</v>
      </c>
      <c r="K34" s="9" t="s">
        <v>369</v>
      </c>
      <c r="L34" s="9" t="s">
        <v>344</v>
      </c>
      <c r="M34" s="9" t="s">
        <v>246</v>
      </c>
      <c r="N34" s="9"/>
      <c r="O34" s="9">
        <v>0</v>
      </c>
      <c r="P34" s="9">
        <v>163</v>
      </c>
      <c r="Q34" s="18">
        <f t="shared" si="0"/>
        <v>163</v>
      </c>
      <c r="R34" s="84">
        <v>1</v>
      </c>
      <c r="S34" s="9" t="s">
        <v>493</v>
      </c>
      <c r="T34" s="78">
        <v>5611</v>
      </c>
      <c r="U34" s="77"/>
      <c r="V34" s="77"/>
      <c r="W34" s="77"/>
      <c r="X34" s="77"/>
      <c r="Y34" s="77"/>
      <c r="Z34" s="77"/>
      <c r="AA34" s="77"/>
      <c r="AB34" s="77"/>
      <c r="AC34" s="77"/>
    </row>
    <row r="35" spans="1:29" ht="36">
      <c r="A35" s="21">
        <v>1</v>
      </c>
      <c r="B35" s="5">
        <v>32</v>
      </c>
      <c r="C35" s="9" t="s">
        <v>540</v>
      </c>
      <c r="D35" s="9" t="s">
        <v>268</v>
      </c>
      <c r="E35" s="9" t="s">
        <v>293</v>
      </c>
      <c r="F35" s="9" t="s">
        <v>305</v>
      </c>
      <c r="G35" s="9" t="s">
        <v>57</v>
      </c>
      <c r="H35" s="9" t="s">
        <v>312</v>
      </c>
      <c r="I35" s="9" t="s">
        <v>313</v>
      </c>
      <c r="J35" s="9" t="s">
        <v>167</v>
      </c>
      <c r="K35" s="9" t="s">
        <v>370</v>
      </c>
      <c r="L35" s="9" t="s">
        <v>345</v>
      </c>
      <c r="M35" s="9" t="s">
        <v>246</v>
      </c>
      <c r="N35" s="9"/>
      <c r="O35" s="9">
        <v>1</v>
      </c>
      <c r="P35" s="9">
        <v>162</v>
      </c>
      <c r="Q35" s="18">
        <f t="shared" si="0"/>
        <v>163</v>
      </c>
      <c r="R35" s="84">
        <v>1</v>
      </c>
      <c r="S35" s="9" t="s">
        <v>493</v>
      </c>
      <c r="T35" s="78"/>
      <c r="U35" s="77"/>
      <c r="V35" s="77"/>
      <c r="W35" s="77"/>
      <c r="X35" s="77"/>
      <c r="Y35" s="77"/>
      <c r="Z35" s="77"/>
      <c r="AA35" s="77"/>
      <c r="AB35" s="77"/>
      <c r="AC35" s="77"/>
    </row>
    <row r="36" spans="1:29" ht="36">
      <c r="A36" s="21">
        <v>1</v>
      </c>
      <c r="B36" s="5">
        <v>33</v>
      </c>
      <c r="C36" s="9" t="s">
        <v>540</v>
      </c>
      <c r="D36" s="9" t="s">
        <v>268</v>
      </c>
      <c r="E36" s="9" t="s">
        <v>293</v>
      </c>
      <c r="F36" s="9" t="s">
        <v>305</v>
      </c>
      <c r="G36" s="9" t="s">
        <v>58</v>
      </c>
      <c r="H36" s="9" t="s">
        <v>312</v>
      </c>
      <c r="I36" s="9" t="s">
        <v>313</v>
      </c>
      <c r="J36" s="9" t="s">
        <v>167</v>
      </c>
      <c r="K36" s="9" t="s">
        <v>371</v>
      </c>
      <c r="L36" s="9" t="s">
        <v>346</v>
      </c>
      <c r="M36" s="9" t="s">
        <v>246</v>
      </c>
      <c r="N36" s="9" t="s">
        <v>485</v>
      </c>
      <c r="O36" s="9">
        <v>1</v>
      </c>
      <c r="P36" s="9">
        <v>0</v>
      </c>
      <c r="Q36" s="18">
        <f t="shared" si="0"/>
        <v>1</v>
      </c>
      <c r="R36" s="84">
        <v>1</v>
      </c>
      <c r="S36" s="9" t="s">
        <v>492</v>
      </c>
      <c r="T36" s="78"/>
      <c r="U36" s="77"/>
      <c r="V36" s="77"/>
      <c r="W36" s="77"/>
      <c r="X36" s="77"/>
      <c r="Y36" s="77"/>
      <c r="Z36" s="77"/>
      <c r="AA36" s="77"/>
      <c r="AB36" s="77"/>
      <c r="AC36" s="77"/>
    </row>
    <row r="37" spans="1:29" ht="36">
      <c r="A37" s="21">
        <v>1</v>
      </c>
      <c r="B37" s="5">
        <v>34</v>
      </c>
      <c r="C37" s="9" t="s">
        <v>540</v>
      </c>
      <c r="D37" s="9" t="s">
        <v>268</v>
      </c>
      <c r="E37" s="9" t="s">
        <v>293</v>
      </c>
      <c r="F37" s="9" t="s">
        <v>305</v>
      </c>
      <c r="G37" s="9" t="s">
        <v>59</v>
      </c>
      <c r="H37" s="9" t="s">
        <v>312</v>
      </c>
      <c r="I37" s="9" t="s">
        <v>313</v>
      </c>
      <c r="J37" s="9" t="s">
        <v>167</v>
      </c>
      <c r="K37" s="9" t="s">
        <v>372</v>
      </c>
      <c r="L37" s="9" t="s">
        <v>344</v>
      </c>
      <c r="M37" s="9" t="s">
        <v>246</v>
      </c>
      <c r="N37" s="9"/>
      <c r="O37" s="9">
        <v>1</v>
      </c>
      <c r="P37" s="9">
        <v>120</v>
      </c>
      <c r="Q37" s="18">
        <f t="shared" si="0"/>
        <v>121</v>
      </c>
      <c r="R37" s="84">
        <v>1</v>
      </c>
      <c r="S37" s="9" t="s">
        <v>491</v>
      </c>
      <c r="T37" s="78">
        <v>5440</v>
      </c>
      <c r="U37" s="77"/>
      <c r="V37" s="77"/>
      <c r="W37" s="77"/>
      <c r="X37" s="77"/>
      <c r="Y37" s="77"/>
      <c r="Z37" s="77"/>
      <c r="AA37" s="77"/>
      <c r="AB37" s="77"/>
      <c r="AC37" s="77"/>
    </row>
    <row r="38" spans="1:29" ht="36">
      <c r="A38" s="21">
        <v>1</v>
      </c>
      <c r="B38" s="5">
        <v>35</v>
      </c>
      <c r="C38" s="9" t="s">
        <v>540</v>
      </c>
      <c r="D38" s="9" t="s">
        <v>268</v>
      </c>
      <c r="E38" s="9" t="s">
        <v>293</v>
      </c>
      <c r="F38" s="9" t="s">
        <v>305</v>
      </c>
      <c r="G38" s="9" t="s">
        <v>60</v>
      </c>
      <c r="H38" s="9" t="s">
        <v>312</v>
      </c>
      <c r="I38" s="9" t="s">
        <v>313</v>
      </c>
      <c r="J38" s="9" t="s">
        <v>167</v>
      </c>
      <c r="K38" s="9" t="s">
        <v>373</v>
      </c>
      <c r="L38" s="9" t="s">
        <v>345</v>
      </c>
      <c r="M38" s="9" t="s">
        <v>246</v>
      </c>
      <c r="N38" s="9"/>
      <c r="O38" s="9">
        <v>1</v>
      </c>
      <c r="P38" s="9">
        <v>179</v>
      </c>
      <c r="Q38" s="18">
        <f t="shared" si="0"/>
        <v>180</v>
      </c>
      <c r="R38" s="84">
        <v>1</v>
      </c>
      <c r="S38" s="9" t="s">
        <v>491</v>
      </c>
      <c r="T38" s="78"/>
      <c r="U38" s="77"/>
      <c r="V38" s="77"/>
      <c r="W38" s="77"/>
      <c r="X38" s="77"/>
      <c r="Y38" s="77"/>
      <c r="Z38" s="77"/>
      <c r="AA38" s="77"/>
      <c r="AB38" s="77"/>
      <c r="AC38" s="77"/>
    </row>
    <row r="39" spans="1:29" ht="36">
      <c r="A39" s="21">
        <v>1</v>
      </c>
      <c r="B39" s="5">
        <v>36</v>
      </c>
      <c r="C39" s="9" t="s">
        <v>540</v>
      </c>
      <c r="D39" s="9" t="s">
        <v>268</v>
      </c>
      <c r="E39" s="9" t="s">
        <v>293</v>
      </c>
      <c r="F39" s="9" t="s">
        <v>305</v>
      </c>
      <c r="G39" s="9" t="s">
        <v>61</v>
      </c>
      <c r="H39" s="9" t="s">
        <v>312</v>
      </c>
      <c r="I39" s="9" t="s">
        <v>313</v>
      </c>
      <c r="J39" s="9" t="s">
        <v>167</v>
      </c>
      <c r="K39" s="9" t="s">
        <v>374</v>
      </c>
      <c r="L39" s="9" t="s">
        <v>346</v>
      </c>
      <c r="M39" s="9" t="s">
        <v>246</v>
      </c>
      <c r="N39" s="9"/>
      <c r="O39" s="9">
        <v>1</v>
      </c>
      <c r="P39" s="9">
        <v>0</v>
      </c>
      <c r="Q39" s="18">
        <f t="shared" si="0"/>
        <v>1</v>
      </c>
      <c r="R39" s="84">
        <v>1</v>
      </c>
      <c r="S39" s="9" t="s">
        <v>498</v>
      </c>
      <c r="T39" s="78"/>
      <c r="U39" s="77"/>
      <c r="V39" s="77"/>
      <c r="W39" s="77"/>
      <c r="X39" s="77"/>
      <c r="Y39" s="77"/>
      <c r="Z39" s="77"/>
      <c r="AA39" s="77"/>
      <c r="AB39" s="77"/>
      <c r="AC39" s="77"/>
    </row>
    <row r="40" spans="1:29" ht="36">
      <c r="A40" s="21">
        <v>1</v>
      </c>
      <c r="B40" s="5">
        <v>37</v>
      </c>
      <c r="C40" s="9" t="s">
        <v>540</v>
      </c>
      <c r="D40" s="9" t="s">
        <v>268</v>
      </c>
      <c r="E40" s="9" t="s">
        <v>293</v>
      </c>
      <c r="F40" s="9" t="s">
        <v>305</v>
      </c>
      <c r="G40" s="9" t="s">
        <v>62</v>
      </c>
      <c r="H40" s="9" t="s">
        <v>312</v>
      </c>
      <c r="I40" s="9" t="s">
        <v>313</v>
      </c>
      <c r="J40" s="9" t="s">
        <v>167</v>
      </c>
      <c r="K40" s="9" t="s">
        <v>375</v>
      </c>
      <c r="L40" s="9" t="s">
        <v>344</v>
      </c>
      <c r="M40" s="9" t="s">
        <v>246</v>
      </c>
      <c r="N40" s="9"/>
      <c r="O40" s="9">
        <v>0</v>
      </c>
      <c r="P40" s="9">
        <v>120</v>
      </c>
      <c r="Q40" s="18">
        <f t="shared" si="0"/>
        <v>120</v>
      </c>
      <c r="R40" s="84">
        <v>1</v>
      </c>
      <c r="S40" s="9" t="s">
        <v>491</v>
      </c>
      <c r="T40" s="78">
        <v>5416</v>
      </c>
      <c r="U40" s="77"/>
      <c r="V40" s="77"/>
      <c r="W40" s="77"/>
      <c r="X40" s="77"/>
      <c r="Y40" s="77"/>
      <c r="Z40" s="77"/>
      <c r="AA40" s="77"/>
      <c r="AB40" s="77"/>
      <c r="AC40" s="77"/>
    </row>
    <row r="41" spans="1:29" ht="36">
      <c r="A41" s="21">
        <v>1</v>
      </c>
      <c r="B41" s="5">
        <v>38</v>
      </c>
      <c r="C41" s="9" t="s">
        <v>540</v>
      </c>
      <c r="D41" s="9" t="s">
        <v>268</v>
      </c>
      <c r="E41" s="9" t="s">
        <v>293</v>
      </c>
      <c r="F41" s="9" t="s">
        <v>305</v>
      </c>
      <c r="G41" s="9" t="s">
        <v>63</v>
      </c>
      <c r="H41" s="9" t="s">
        <v>312</v>
      </c>
      <c r="I41" s="9" t="s">
        <v>313</v>
      </c>
      <c r="J41" s="9" t="s">
        <v>167</v>
      </c>
      <c r="K41" s="9" t="s">
        <v>376</v>
      </c>
      <c r="L41" s="9" t="s">
        <v>345</v>
      </c>
      <c r="M41" s="9" t="s">
        <v>246</v>
      </c>
      <c r="N41" s="9"/>
      <c r="O41" s="9">
        <v>0</v>
      </c>
      <c r="P41" s="9">
        <v>179</v>
      </c>
      <c r="Q41" s="18">
        <f t="shared" si="0"/>
        <v>179</v>
      </c>
      <c r="R41" s="84">
        <v>1</v>
      </c>
      <c r="S41" s="9" t="s">
        <v>491</v>
      </c>
      <c r="T41" s="78"/>
      <c r="U41" s="77"/>
      <c r="V41" s="77"/>
      <c r="W41" s="77"/>
      <c r="X41" s="77"/>
      <c r="Y41" s="77"/>
      <c r="Z41" s="77"/>
      <c r="AA41" s="77"/>
      <c r="AB41" s="77"/>
      <c r="AC41" s="77"/>
    </row>
    <row r="42" spans="1:29" ht="36">
      <c r="A42" s="21">
        <v>1</v>
      </c>
      <c r="B42" s="5">
        <v>39</v>
      </c>
      <c r="C42" s="9" t="s">
        <v>540</v>
      </c>
      <c r="D42" s="9" t="s">
        <v>268</v>
      </c>
      <c r="E42" s="9" t="s">
        <v>293</v>
      </c>
      <c r="F42" s="9" t="s">
        <v>305</v>
      </c>
      <c r="G42" s="9" t="s">
        <v>64</v>
      </c>
      <c r="H42" s="9" t="s">
        <v>312</v>
      </c>
      <c r="I42" s="9" t="s">
        <v>313</v>
      </c>
      <c r="J42" s="9" t="s">
        <v>167</v>
      </c>
      <c r="K42" s="9" t="s">
        <v>377</v>
      </c>
      <c r="L42" s="9" t="s">
        <v>346</v>
      </c>
      <c r="M42" s="9" t="s">
        <v>246</v>
      </c>
      <c r="N42" s="9"/>
      <c r="O42" s="9">
        <v>1</v>
      </c>
      <c r="P42" s="9">
        <v>0</v>
      </c>
      <c r="Q42" s="18">
        <f t="shared" si="0"/>
        <v>1</v>
      </c>
      <c r="R42" s="84">
        <v>1</v>
      </c>
      <c r="S42" s="9" t="s">
        <v>498</v>
      </c>
      <c r="T42" s="78"/>
      <c r="U42" s="77"/>
      <c r="V42" s="77"/>
      <c r="W42" s="77"/>
      <c r="X42" s="77"/>
      <c r="Y42" s="77"/>
      <c r="Z42" s="77"/>
      <c r="AA42" s="77"/>
      <c r="AB42" s="77"/>
      <c r="AC42" s="77"/>
    </row>
    <row r="43" spans="1:29" ht="36">
      <c r="A43" s="21">
        <v>1</v>
      </c>
      <c r="B43" s="5">
        <v>40</v>
      </c>
      <c r="C43" s="9" t="s">
        <v>540</v>
      </c>
      <c r="D43" s="9" t="s">
        <v>268</v>
      </c>
      <c r="E43" s="9" t="s">
        <v>293</v>
      </c>
      <c r="F43" s="9" t="s">
        <v>305</v>
      </c>
      <c r="G43" s="9" t="s">
        <v>65</v>
      </c>
      <c r="H43" s="9" t="s">
        <v>312</v>
      </c>
      <c r="I43" s="9" t="s">
        <v>313</v>
      </c>
      <c r="J43" s="9" t="s">
        <v>167</v>
      </c>
      <c r="K43" s="9" t="s">
        <v>378</v>
      </c>
      <c r="L43" s="9" t="s">
        <v>400</v>
      </c>
      <c r="M43" s="9" t="s">
        <v>246</v>
      </c>
      <c r="N43" s="9"/>
      <c r="O43" s="9">
        <v>0</v>
      </c>
      <c r="P43" s="9">
        <v>127</v>
      </c>
      <c r="Q43" s="18">
        <f t="shared" si="0"/>
        <v>127</v>
      </c>
      <c r="R43" s="84">
        <v>1</v>
      </c>
      <c r="S43" s="9" t="s">
        <v>491</v>
      </c>
      <c r="T43" s="75">
        <v>2450</v>
      </c>
      <c r="U43" s="13"/>
      <c r="V43" s="13"/>
      <c r="W43" s="13"/>
      <c r="X43" s="13"/>
      <c r="Y43" s="13"/>
      <c r="Z43" s="13"/>
      <c r="AA43" s="13"/>
      <c r="AB43" s="13"/>
      <c r="AC43" s="13"/>
    </row>
    <row r="44" spans="1:29" ht="36">
      <c r="A44" s="21">
        <v>1</v>
      </c>
      <c r="B44" s="5">
        <v>41</v>
      </c>
      <c r="C44" s="9" t="s">
        <v>540</v>
      </c>
      <c r="D44" s="9" t="s">
        <v>268</v>
      </c>
      <c r="E44" s="9" t="s">
        <v>293</v>
      </c>
      <c r="F44" s="9" t="s">
        <v>305</v>
      </c>
      <c r="G44" s="9" t="s">
        <v>66</v>
      </c>
      <c r="H44" s="9" t="s">
        <v>312</v>
      </c>
      <c r="I44" s="9" t="s">
        <v>313</v>
      </c>
      <c r="J44" s="9" t="s">
        <v>167</v>
      </c>
      <c r="K44" s="9" t="s">
        <v>379</v>
      </c>
      <c r="L44" s="9" t="s">
        <v>399</v>
      </c>
      <c r="M44" s="9" t="s">
        <v>246</v>
      </c>
      <c r="N44" s="9"/>
      <c r="O44" s="9">
        <v>0</v>
      </c>
      <c r="P44" s="9">
        <v>164</v>
      </c>
      <c r="Q44" s="18">
        <f t="shared" si="0"/>
        <v>164</v>
      </c>
      <c r="R44" s="84">
        <v>1</v>
      </c>
      <c r="S44" s="9" t="s">
        <v>491</v>
      </c>
      <c r="T44" s="75">
        <v>2780</v>
      </c>
      <c r="U44" s="13"/>
      <c r="V44" s="13"/>
      <c r="W44" s="13"/>
      <c r="X44" s="13"/>
      <c r="Y44" s="13"/>
      <c r="Z44" s="13"/>
      <c r="AA44" s="13"/>
      <c r="AB44" s="13"/>
      <c r="AC44" s="13"/>
    </row>
    <row r="45" spans="1:29" ht="36">
      <c r="A45" s="21">
        <v>1</v>
      </c>
      <c r="B45" s="5">
        <v>42</v>
      </c>
      <c r="C45" s="9" t="s">
        <v>540</v>
      </c>
      <c r="D45" s="9" t="s">
        <v>268</v>
      </c>
      <c r="E45" s="9" t="s">
        <v>293</v>
      </c>
      <c r="F45" s="9" t="s">
        <v>306</v>
      </c>
      <c r="G45" s="9" t="s">
        <v>67</v>
      </c>
      <c r="H45" s="9">
        <v>29</v>
      </c>
      <c r="I45" s="9" t="s">
        <v>313</v>
      </c>
      <c r="J45" s="9" t="s">
        <v>248</v>
      </c>
      <c r="K45" s="9" t="s">
        <v>380</v>
      </c>
      <c r="L45" s="9" t="s">
        <v>383</v>
      </c>
      <c r="M45" s="9" t="s">
        <v>482</v>
      </c>
      <c r="N45" s="9"/>
      <c r="O45" s="9">
        <v>1</v>
      </c>
      <c r="P45" s="9">
        <v>146</v>
      </c>
      <c r="Q45" s="18">
        <f t="shared" si="0"/>
        <v>147</v>
      </c>
      <c r="R45" s="84">
        <v>1</v>
      </c>
      <c r="S45" s="9" t="s">
        <v>491</v>
      </c>
      <c r="T45" s="75">
        <v>2525</v>
      </c>
      <c r="U45" s="13"/>
      <c r="V45" s="13"/>
      <c r="W45" s="13"/>
      <c r="X45" s="13"/>
      <c r="Y45" s="13"/>
      <c r="Z45" s="13"/>
      <c r="AA45" s="13"/>
      <c r="AB45" s="13"/>
      <c r="AC45" s="13"/>
    </row>
    <row r="46" spans="1:29" ht="36">
      <c r="A46" s="21">
        <v>1</v>
      </c>
      <c r="B46" s="5">
        <v>43</v>
      </c>
      <c r="C46" s="9" t="s">
        <v>540</v>
      </c>
      <c r="D46" s="9" t="s">
        <v>268</v>
      </c>
      <c r="E46" s="9" t="s">
        <v>293</v>
      </c>
      <c r="F46" s="9" t="s">
        <v>306</v>
      </c>
      <c r="G46" s="9" t="s">
        <v>68</v>
      </c>
      <c r="H46" s="9">
        <v>29</v>
      </c>
      <c r="I46" s="9" t="s">
        <v>313</v>
      </c>
      <c r="J46" s="9" t="s">
        <v>248</v>
      </c>
      <c r="K46" s="9" t="s">
        <v>381</v>
      </c>
      <c r="L46" s="9" t="s">
        <v>397</v>
      </c>
      <c r="M46" s="9" t="s">
        <v>482</v>
      </c>
      <c r="N46" s="9"/>
      <c r="O46" s="9">
        <v>1</v>
      </c>
      <c r="P46" s="9">
        <v>145</v>
      </c>
      <c r="Q46" s="18">
        <f t="shared" si="0"/>
        <v>146</v>
      </c>
      <c r="R46" s="88">
        <v>1</v>
      </c>
      <c r="S46" s="9" t="s">
        <v>491</v>
      </c>
      <c r="T46" s="75">
        <v>2529</v>
      </c>
      <c r="U46" s="13"/>
      <c r="V46" s="13"/>
      <c r="W46" s="13"/>
      <c r="X46" s="13"/>
      <c r="Y46" s="13"/>
      <c r="Z46" s="13"/>
      <c r="AA46" s="13"/>
      <c r="AB46" s="13"/>
      <c r="AC46" s="13"/>
    </row>
    <row r="47" spans="1:29" ht="36">
      <c r="A47" s="21">
        <v>1</v>
      </c>
      <c r="B47" s="5">
        <v>44</v>
      </c>
      <c r="C47" s="9" t="s">
        <v>540</v>
      </c>
      <c r="D47" s="9" t="s">
        <v>268</v>
      </c>
      <c r="E47" s="9" t="s">
        <v>293</v>
      </c>
      <c r="F47" s="9" t="s">
        <v>306</v>
      </c>
      <c r="G47" s="9" t="s">
        <v>69</v>
      </c>
      <c r="H47" s="9">
        <v>29</v>
      </c>
      <c r="I47" s="9" t="s">
        <v>313</v>
      </c>
      <c r="J47" s="9" t="s">
        <v>248</v>
      </c>
      <c r="K47" s="9" t="s">
        <v>382</v>
      </c>
      <c r="L47" s="9" t="s">
        <v>398</v>
      </c>
      <c r="M47" s="9" t="s">
        <v>482</v>
      </c>
      <c r="N47" s="9"/>
      <c r="O47" s="9">
        <v>0</v>
      </c>
      <c r="P47" s="9">
        <v>143</v>
      </c>
      <c r="Q47" s="18">
        <f t="shared" si="0"/>
        <v>143</v>
      </c>
      <c r="R47" s="87"/>
      <c r="S47" s="9"/>
      <c r="T47" s="75">
        <v>2620</v>
      </c>
      <c r="U47" s="13"/>
      <c r="V47" s="13"/>
      <c r="W47" s="13"/>
      <c r="X47" s="13"/>
      <c r="Y47" s="13"/>
      <c r="Z47" s="13"/>
      <c r="AA47" s="13"/>
      <c r="AB47" s="13"/>
      <c r="AC47" s="13"/>
    </row>
    <row r="48" spans="1:29" ht="36">
      <c r="A48" s="21">
        <v>1</v>
      </c>
      <c r="B48" s="5">
        <v>45</v>
      </c>
      <c r="C48" s="9" t="s">
        <v>540</v>
      </c>
      <c r="D48" s="9" t="s">
        <v>268</v>
      </c>
      <c r="E48" s="9" t="s">
        <v>293</v>
      </c>
      <c r="F48" s="9" t="s">
        <v>306</v>
      </c>
      <c r="G48" s="9" t="s">
        <v>70</v>
      </c>
      <c r="H48" s="9">
        <v>29</v>
      </c>
      <c r="I48" s="9" t="s">
        <v>313</v>
      </c>
      <c r="J48" s="9" t="s">
        <v>248</v>
      </c>
      <c r="K48" s="9" t="s">
        <v>384</v>
      </c>
      <c r="L48" s="9" t="s">
        <v>344</v>
      </c>
      <c r="M48" s="9" t="s">
        <v>482</v>
      </c>
      <c r="N48" s="9"/>
      <c r="O48" s="9">
        <v>1</v>
      </c>
      <c r="P48" s="9">
        <v>190</v>
      </c>
      <c r="Q48" s="18">
        <f t="shared" si="0"/>
        <v>191</v>
      </c>
      <c r="R48" s="88">
        <v>1</v>
      </c>
      <c r="S48" s="9" t="s">
        <v>498</v>
      </c>
      <c r="T48" s="78">
        <v>5800</v>
      </c>
      <c r="U48" s="77"/>
      <c r="V48" s="77"/>
      <c r="W48" s="77"/>
      <c r="X48" s="77"/>
      <c r="Y48" s="77"/>
      <c r="Z48" s="77"/>
      <c r="AA48" s="77"/>
      <c r="AB48" s="77"/>
      <c r="AC48" s="77"/>
    </row>
    <row r="49" spans="1:29" ht="36">
      <c r="A49" s="21">
        <v>1</v>
      </c>
      <c r="B49" s="5">
        <v>46</v>
      </c>
      <c r="C49" s="9" t="s">
        <v>540</v>
      </c>
      <c r="D49" s="9" t="s">
        <v>268</v>
      </c>
      <c r="E49" s="9" t="s">
        <v>293</v>
      </c>
      <c r="F49" s="9" t="s">
        <v>306</v>
      </c>
      <c r="G49" s="9" t="s">
        <v>71</v>
      </c>
      <c r="H49" s="9">
        <v>29</v>
      </c>
      <c r="I49" s="9" t="s">
        <v>313</v>
      </c>
      <c r="J49" s="9" t="s">
        <v>248</v>
      </c>
      <c r="K49" s="9" t="s">
        <v>384</v>
      </c>
      <c r="L49" s="9" t="s">
        <v>345</v>
      </c>
      <c r="M49" s="9" t="s">
        <v>482</v>
      </c>
      <c r="N49" s="9"/>
      <c r="O49" s="9">
        <v>0</v>
      </c>
      <c r="P49" s="9">
        <v>0</v>
      </c>
      <c r="Q49" s="18">
        <f t="shared" si="0"/>
        <v>0</v>
      </c>
      <c r="R49" s="86"/>
      <c r="S49" s="9"/>
      <c r="T49" s="78"/>
      <c r="U49" s="77"/>
      <c r="V49" s="77"/>
      <c r="W49" s="77"/>
      <c r="X49" s="77"/>
      <c r="Y49" s="77"/>
      <c r="Z49" s="77"/>
      <c r="AA49" s="77"/>
      <c r="AB49" s="77"/>
      <c r="AC49" s="77"/>
    </row>
    <row r="50" spans="1:29" ht="36">
      <c r="A50" s="21">
        <v>1</v>
      </c>
      <c r="B50" s="5">
        <v>47</v>
      </c>
      <c r="C50" s="9" t="s">
        <v>540</v>
      </c>
      <c r="D50" s="9" t="s">
        <v>268</v>
      </c>
      <c r="E50" s="9" t="s">
        <v>293</v>
      </c>
      <c r="F50" s="9" t="s">
        <v>306</v>
      </c>
      <c r="G50" s="9" t="s">
        <v>72</v>
      </c>
      <c r="H50" s="9">
        <v>29</v>
      </c>
      <c r="I50" s="9" t="s">
        <v>313</v>
      </c>
      <c r="J50" s="9" t="s">
        <v>248</v>
      </c>
      <c r="K50" s="9" t="s">
        <v>384</v>
      </c>
      <c r="L50" s="9" t="s">
        <v>346</v>
      </c>
      <c r="M50" s="9" t="s">
        <v>482</v>
      </c>
      <c r="N50" s="9"/>
      <c r="O50" s="9">
        <v>1</v>
      </c>
      <c r="P50" s="9">
        <v>102</v>
      </c>
      <c r="Q50" s="18">
        <f t="shared" si="0"/>
        <v>103</v>
      </c>
      <c r="R50" s="87"/>
      <c r="S50" s="9"/>
      <c r="T50" s="78"/>
      <c r="U50" s="77"/>
      <c r="V50" s="77"/>
      <c r="W50" s="77"/>
      <c r="X50" s="77"/>
      <c r="Y50" s="77"/>
      <c r="Z50" s="77"/>
      <c r="AA50" s="77"/>
      <c r="AB50" s="77"/>
      <c r="AC50" s="77"/>
    </row>
    <row r="51" spans="1:29" ht="36">
      <c r="A51" s="21">
        <v>1</v>
      </c>
      <c r="B51" s="5">
        <v>48</v>
      </c>
      <c r="C51" s="9" t="s">
        <v>540</v>
      </c>
      <c r="D51" s="9" t="s">
        <v>268</v>
      </c>
      <c r="E51" s="9" t="s">
        <v>293</v>
      </c>
      <c r="F51" s="9" t="s">
        <v>306</v>
      </c>
      <c r="G51" s="9" t="s">
        <v>73</v>
      </c>
      <c r="H51" s="9">
        <v>29</v>
      </c>
      <c r="I51" s="9" t="s">
        <v>313</v>
      </c>
      <c r="J51" s="9" t="s">
        <v>248</v>
      </c>
      <c r="K51" s="9" t="s">
        <v>385</v>
      </c>
      <c r="L51" s="9" t="s">
        <v>347</v>
      </c>
      <c r="M51" s="9" t="s">
        <v>482</v>
      </c>
      <c r="N51" s="9"/>
      <c r="O51" s="9">
        <v>1</v>
      </c>
      <c r="P51" s="9">
        <v>145</v>
      </c>
      <c r="Q51" s="18">
        <f t="shared" si="0"/>
        <v>146</v>
      </c>
      <c r="R51" s="88">
        <v>1</v>
      </c>
      <c r="S51" s="9" t="s">
        <v>491</v>
      </c>
      <c r="T51" s="78">
        <v>5400</v>
      </c>
      <c r="U51" s="77"/>
      <c r="V51" s="77"/>
      <c r="W51" s="77"/>
      <c r="X51" s="77"/>
      <c r="Y51" s="77"/>
      <c r="Z51" s="77"/>
      <c r="AA51" s="77"/>
      <c r="AB51" s="77"/>
      <c r="AC51" s="77"/>
    </row>
    <row r="52" spans="1:29" ht="36">
      <c r="A52" s="21">
        <v>1</v>
      </c>
      <c r="B52" s="5">
        <v>49</v>
      </c>
      <c r="C52" s="9" t="s">
        <v>540</v>
      </c>
      <c r="D52" s="9" t="s">
        <v>268</v>
      </c>
      <c r="E52" s="9" t="s">
        <v>293</v>
      </c>
      <c r="F52" s="9" t="s">
        <v>306</v>
      </c>
      <c r="G52" s="9" t="s">
        <v>74</v>
      </c>
      <c r="H52" s="9">
        <v>29</v>
      </c>
      <c r="I52" s="9" t="s">
        <v>313</v>
      </c>
      <c r="J52" s="9" t="s">
        <v>248</v>
      </c>
      <c r="K52" s="9" t="s">
        <v>385</v>
      </c>
      <c r="L52" s="9" t="s">
        <v>348</v>
      </c>
      <c r="M52" s="9" t="s">
        <v>482</v>
      </c>
      <c r="N52" s="9"/>
      <c r="O52" s="9">
        <v>0</v>
      </c>
      <c r="P52" s="9">
        <v>0</v>
      </c>
      <c r="Q52" s="18">
        <f t="shared" si="0"/>
        <v>0</v>
      </c>
      <c r="R52" s="86"/>
      <c r="S52" s="9"/>
      <c r="T52" s="78"/>
      <c r="U52" s="77"/>
      <c r="V52" s="77"/>
      <c r="W52" s="77"/>
      <c r="X52" s="77"/>
      <c r="Y52" s="77"/>
      <c r="Z52" s="77"/>
      <c r="AA52" s="77"/>
      <c r="AB52" s="77"/>
      <c r="AC52" s="77"/>
    </row>
    <row r="53" spans="1:29" ht="36">
      <c r="A53" s="21">
        <v>1</v>
      </c>
      <c r="B53" s="5">
        <v>50</v>
      </c>
      <c r="C53" s="9" t="s">
        <v>540</v>
      </c>
      <c r="D53" s="9" t="s">
        <v>268</v>
      </c>
      <c r="E53" s="9" t="s">
        <v>293</v>
      </c>
      <c r="F53" s="9" t="s">
        <v>306</v>
      </c>
      <c r="G53" s="9" t="s">
        <v>75</v>
      </c>
      <c r="H53" s="9">
        <v>29</v>
      </c>
      <c r="I53" s="9" t="s">
        <v>313</v>
      </c>
      <c r="J53" s="9" t="s">
        <v>248</v>
      </c>
      <c r="K53" s="9" t="s">
        <v>385</v>
      </c>
      <c r="L53" s="9" t="s">
        <v>349</v>
      </c>
      <c r="M53" s="9" t="s">
        <v>482</v>
      </c>
      <c r="N53" s="9"/>
      <c r="O53" s="9">
        <v>0</v>
      </c>
      <c r="P53" s="9">
        <v>152</v>
      </c>
      <c r="Q53" s="18">
        <f t="shared" si="0"/>
        <v>152</v>
      </c>
      <c r="R53" s="87"/>
      <c r="S53" s="9"/>
      <c r="T53" s="78"/>
      <c r="U53" s="77"/>
      <c r="V53" s="77"/>
      <c r="W53" s="77"/>
      <c r="X53" s="77"/>
      <c r="Y53" s="77"/>
      <c r="Z53" s="77"/>
      <c r="AA53" s="77"/>
      <c r="AB53" s="77"/>
      <c r="AC53" s="77"/>
    </row>
    <row r="54" spans="1:29" ht="36">
      <c r="A54" s="21">
        <v>1</v>
      </c>
      <c r="B54" s="5">
        <v>51</v>
      </c>
      <c r="C54" s="9" t="s">
        <v>540</v>
      </c>
      <c r="D54" s="9" t="s">
        <v>268</v>
      </c>
      <c r="E54" s="9" t="s">
        <v>293</v>
      </c>
      <c r="F54" s="9" t="s">
        <v>280</v>
      </c>
      <c r="G54" s="9" t="s">
        <v>76</v>
      </c>
      <c r="H54" s="9">
        <v>29</v>
      </c>
      <c r="I54" s="9" t="s">
        <v>313</v>
      </c>
      <c r="J54" s="9" t="s">
        <v>172</v>
      </c>
      <c r="K54" s="16" t="s">
        <v>386</v>
      </c>
      <c r="L54" s="9" t="s">
        <v>395</v>
      </c>
      <c r="M54" s="9" t="s">
        <v>172</v>
      </c>
      <c r="N54" s="9"/>
      <c r="O54" s="9">
        <v>2</v>
      </c>
      <c r="P54" s="9">
        <v>148</v>
      </c>
      <c r="Q54" s="18">
        <f t="shared" si="0"/>
        <v>150</v>
      </c>
      <c r="R54" s="89">
        <v>1</v>
      </c>
      <c r="S54" s="9" t="s">
        <v>493</v>
      </c>
      <c r="T54" s="75">
        <v>2853</v>
      </c>
      <c r="U54" s="13"/>
      <c r="V54" s="13"/>
      <c r="W54" s="13"/>
      <c r="X54" s="13"/>
      <c r="Y54" s="13"/>
      <c r="Z54" s="13"/>
      <c r="AA54" s="13"/>
      <c r="AB54" s="13"/>
      <c r="AC54" s="13"/>
    </row>
    <row r="55" spans="1:29" ht="36">
      <c r="A55" s="21">
        <v>1</v>
      </c>
      <c r="B55" s="5">
        <v>52</v>
      </c>
      <c r="C55" s="9" t="s">
        <v>540</v>
      </c>
      <c r="D55" s="9" t="s">
        <v>268</v>
      </c>
      <c r="E55" s="9" t="s">
        <v>293</v>
      </c>
      <c r="F55" s="9" t="s">
        <v>282</v>
      </c>
      <c r="G55" s="9" t="s">
        <v>77</v>
      </c>
      <c r="H55" s="9">
        <v>22</v>
      </c>
      <c r="I55" s="9" t="s">
        <v>313</v>
      </c>
      <c r="J55" s="9" t="s">
        <v>174</v>
      </c>
      <c r="K55" s="16" t="s">
        <v>387</v>
      </c>
      <c r="L55" s="9" t="s">
        <v>344</v>
      </c>
      <c r="M55" s="9" t="s">
        <v>174</v>
      </c>
      <c r="N55" s="9"/>
      <c r="O55" s="9">
        <v>2</v>
      </c>
      <c r="P55" s="9">
        <v>111</v>
      </c>
      <c r="Q55" s="18">
        <f t="shared" si="0"/>
        <v>113</v>
      </c>
      <c r="R55" s="88">
        <v>1</v>
      </c>
      <c r="S55" s="9" t="s">
        <v>499</v>
      </c>
      <c r="T55" s="76">
        <v>2350</v>
      </c>
      <c r="U55" s="29"/>
      <c r="V55" s="29"/>
      <c r="W55" s="29"/>
      <c r="X55" s="29"/>
      <c r="Y55" s="29"/>
      <c r="Z55" s="29"/>
      <c r="AA55" s="29"/>
      <c r="AB55" s="29"/>
      <c r="AC55" s="29"/>
    </row>
    <row r="56" spans="1:29" ht="36">
      <c r="A56" s="21">
        <v>1</v>
      </c>
      <c r="B56" s="5">
        <v>53</v>
      </c>
      <c r="C56" s="9" t="s">
        <v>540</v>
      </c>
      <c r="D56" s="9" t="s">
        <v>268</v>
      </c>
      <c r="E56" s="9" t="s">
        <v>293</v>
      </c>
      <c r="F56" s="9" t="s">
        <v>282</v>
      </c>
      <c r="G56" s="9" t="s">
        <v>78</v>
      </c>
      <c r="H56" s="9">
        <v>22</v>
      </c>
      <c r="I56" s="9" t="s">
        <v>313</v>
      </c>
      <c r="J56" s="9" t="s">
        <v>174</v>
      </c>
      <c r="K56" s="16" t="s">
        <v>387</v>
      </c>
      <c r="L56" s="9" t="s">
        <v>346</v>
      </c>
      <c r="M56" s="9" t="s">
        <v>174</v>
      </c>
      <c r="N56" s="9"/>
      <c r="O56" s="9">
        <v>0</v>
      </c>
      <c r="P56" s="9">
        <v>195</v>
      </c>
      <c r="Q56" s="18">
        <f t="shared" si="0"/>
        <v>195</v>
      </c>
      <c r="R56" s="87"/>
      <c r="S56" s="9" t="s">
        <v>491</v>
      </c>
      <c r="T56" s="76">
        <v>2928</v>
      </c>
      <c r="U56" s="29"/>
      <c r="V56" s="29"/>
      <c r="W56" s="29"/>
      <c r="X56" s="29"/>
      <c r="Y56" s="29"/>
      <c r="Z56" s="29"/>
      <c r="AA56" s="29"/>
      <c r="AB56" s="29"/>
      <c r="AC56" s="29"/>
    </row>
    <row r="57" spans="1:29" ht="36">
      <c r="A57" s="21">
        <v>1</v>
      </c>
      <c r="B57" s="5">
        <v>54</v>
      </c>
      <c r="C57" s="9" t="s">
        <v>540</v>
      </c>
      <c r="D57" s="9" t="s">
        <v>268</v>
      </c>
      <c r="E57" s="9" t="s">
        <v>293</v>
      </c>
      <c r="F57" s="9" t="s">
        <v>284</v>
      </c>
      <c r="G57" s="9" t="s">
        <v>79</v>
      </c>
      <c r="H57" s="9">
        <v>56</v>
      </c>
      <c r="I57" s="9" t="s">
        <v>313</v>
      </c>
      <c r="J57" s="9" t="s">
        <v>175</v>
      </c>
      <c r="K57" s="16" t="s">
        <v>388</v>
      </c>
      <c r="L57" s="9" t="s">
        <v>396</v>
      </c>
      <c r="M57" s="9" t="s">
        <v>175</v>
      </c>
      <c r="N57" s="9"/>
      <c r="O57" s="9">
        <v>2</v>
      </c>
      <c r="P57" s="9">
        <v>151</v>
      </c>
      <c r="Q57" s="18">
        <f t="shared" si="0"/>
        <v>153</v>
      </c>
      <c r="R57" s="84">
        <v>1</v>
      </c>
      <c r="S57" s="9" t="s">
        <v>494</v>
      </c>
      <c r="T57" s="75">
        <v>3227</v>
      </c>
      <c r="U57" s="13"/>
      <c r="V57" s="13"/>
      <c r="W57" s="13"/>
      <c r="X57" s="13"/>
      <c r="Y57" s="13"/>
      <c r="Z57" s="13"/>
      <c r="AA57" s="13"/>
      <c r="AB57" s="13"/>
      <c r="AC57" s="13"/>
    </row>
    <row r="58" spans="1:29" ht="36">
      <c r="A58" s="21">
        <v>1</v>
      </c>
      <c r="B58" s="5">
        <v>55</v>
      </c>
      <c r="C58" s="9" t="s">
        <v>540</v>
      </c>
      <c r="D58" s="9" t="s">
        <v>268</v>
      </c>
      <c r="E58" s="9" t="s">
        <v>294</v>
      </c>
      <c r="F58" s="9" t="s">
        <v>303</v>
      </c>
      <c r="G58" s="9" t="s">
        <v>80</v>
      </c>
      <c r="H58" s="9">
        <v>35</v>
      </c>
      <c r="I58" s="9" t="s">
        <v>313</v>
      </c>
      <c r="J58" s="9" t="s">
        <v>165</v>
      </c>
      <c r="K58" s="16" t="s">
        <v>389</v>
      </c>
      <c r="L58" s="9" t="s">
        <v>426</v>
      </c>
      <c r="M58" s="9" t="s">
        <v>246</v>
      </c>
      <c r="N58" s="9"/>
      <c r="O58" s="9">
        <v>2</v>
      </c>
      <c r="P58" s="9">
        <v>109</v>
      </c>
      <c r="Q58" s="18">
        <f t="shared" si="0"/>
        <v>111</v>
      </c>
      <c r="R58" s="84">
        <v>1</v>
      </c>
      <c r="S58" s="9" t="s">
        <v>494</v>
      </c>
      <c r="T58" s="75">
        <v>2507</v>
      </c>
      <c r="U58" s="13"/>
      <c r="V58" s="13"/>
      <c r="W58" s="13"/>
      <c r="X58" s="13"/>
      <c r="Y58" s="13"/>
      <c r="Z58" s="13"/>
      <c r="AA58" s="13"/>
      <c r="AB58" s="13"/>
      <c r="AC58" s="13"/>
    </row>
    <row r="59" spans="1:29" ht="36">
      <c r="A59" s="21">
        <v>1</v>
      </c>
      <c r="B59" s="5">
        <v>56</v>
      </c>
      <c r="C59" s="9" t="s">
        <v>540</v>
      </c>
      <c r="D59" s="9" t="s">
        <v>268</v>
      </c>
      <c r="E59" s="9" t="s">
        <v>294</v>
      </c>
      <c r="F59" s="9" t="s">
        <v>303</v>
      </c>
      <c r="G59" s="9" t="s">
        <v>81</v>
      </c>
      <c r="H59" s="9">
        <v>35</v>
      </c>
      <c r="I59" s="9" t="s">
        <v>313</v>
      </c>
      <c r="J59" s="9" t="s">
        <v>165</v>
      </c>
      <c r="K59" s="16" t="s">
        <v>390</v>
      </c>
      <c r="L59" s="9" t="s">
        <v>427</v>
      </c>
      <c r="M59" s="9" t="s">
        <v>246</v>
      </c>
      <c r="N59" s="9"/>
      <c r="O59" s="9">
        <v>1</v>
      </c>
      <c r="P59" s="9">
        <v>75</v>
      </c>
      <c r="Q59" s="18">
        <f t="shared" si="0"/>
        <v>76</v>
      </c>
      <c r="R59" s="90">
        <v>1</v>
      </c>
      <c r="S59" s="9" t="s">
        <v>494</v>
      </c>
      <c r="T59" s="75">
        <v>2588</v>
      </c>
      <c r="U59" s="13"/>
      <c r="V59" s="13"/>
      <c r="W59" s="13"/>
      <c r="X59" s="13"/>
      <c r="Y59" s="13"/>
      <c r="Z59" s="13"/>
      <c r="AA59" s="13"/>
      <c r="AB59" s="13"/>
      <c r="AC59" s="13"/>
    </row>
    <row r="60" spans="1:29" ht="24" customHeight="1">
      <c r="A60" s="21">
        <v>1</v>
      </c>
      <c r="B60" s="5">
        <v>57</v>
      </c>
      <c r="C60" s="9" t="s">
        <v>540</v>
      </c>
      <c r="D60" s="9" t="s">
        <v>268</v>
      </c>
      <c r="E60" s="9" t="s">
        <v>295</v>
      </c>
      <c r="F60" s="9" t="s">
        <v>303</v>
      </c>
      <c r="G60" s="9" t="s">
        <v>82</v>
      </c>
      <c r="H60" s="9">
        <v>35</v>
      </c>
      <c r="I60" s="9" t="s">
        <v>313</v>
      </c>
      <c r="J60" s="9" t="s">
        <v>165</v>
      </c>
      <c r="K60" s="16" t="s">
        <v>391</v>
      </c>
      <c r="L60" s="9" t="s">
        <v>428</v>
      </c>
      <c r="M60" s="9" t="s">
        <v>246</v>
      </c>
      <c r="N60" s="9"/>
      <c r="O60" s="9">
        <v>0</v>
      </c>
      <c r="P60" s="9">
        <v>77</v>
      </c>
      <c r="Q60" s="18">
        <f t="shared" si="0"/>
        <v>77</v>
      </c>
      <c r="R60" s="84">
        <v>1</v>
      </c>
      <c r="S60" s="9" t="s">
        <v>500</v>
      </c>
      <c r="T60" s="75">
        <v>1709</v>
      </c>
      <c r="U60" s="13"/>
      <c r="V60" s="13"/>
      <c r="W60" s="13"/>
      <c r="X60" s="13"/>
      <c r="Y60" s="13"/>
      <c r="Z60" s="13"/>
      <c r="AA60" s="13"/>
      <c r="AB60" s="13"/>
      <c r="AC60" s="13"/>
    </row>
    <row r="61" spans="1:29" ht="36">
      <c r="A61" s="21">
        <v>1</v>
      </c>
      <c r="B61" s="5">
        <v>58</v>
      </c>
      <c r="C61" s="9" t="s">
        <v>540</v>
      </c>
      <c r="D61" s="9" t="s">
        <v>268</v>
      </c>
      <c r="E61" s="9" t="s">
        <v>296</v>
      </c>
      <c r="F61" s="9" t="s">
        <v>304</v>
      </c>
      <c r="G61" s="9" t="s">
        <v>83</v>
      </c>
      <c r="H61" s="9">
        <v>35</v>
      </c>
      <c r="I61" s="9" t="s">
        <v>313</v>
      </c>
      <c r="J61" s="9" t="s">
        <v>166</v>
      </c>
      <c r="K61" s="9" t="s">
        <v>401</v>
      </c>
      <c r="L61" s="9" t="s">
        <v>392</v>
      </c>
      <c r="M61" s="9" t="s">
        <v>246</v>
      </c>
      <c r="N61" s="9"/>
      <c r="O61" s="9">
        <v>0</v>
      </c>
      <c r="P61" s="9">
        <v>45</v>
      </c>
      <c r="Q61" s="18">
        <f t="shared" si="0"/>
        <v>45</v>
      </c>
      <c r="R61" s="88">
        <v>3</v>
      </c>
      <c r="S61" s="9" t="s">
        <v>492</v>
      </c>
      <c r="T61" s="75">
        <v>1240</v>
      </c>
      <c r="U61" s="13"/>
      <c r="V61" s="13"/>
      <c r="W61" s="13"/>
      <c r="X61" s="13"/>
      <c r="Y61" s="13"/>
      <c r="Z61" s="13"/>
      <c r="AA61" s="13"/>
      <c r="AB61" s="13"/>
      <c r="AC61" s="13"/>
    </row>
    <row r="62" spans="1:29" ht="36">
      <c r="A62" s="21">
        <v>1</v>
      </c>
      <c r="B62" s="5">
        <v>59</v>
      </c>
      <c r="C62" s="9" t="s">
        <v>540</v>
      </c>
      <c r="D62" s="9" t="s">
        <v>268</v>
      </c>
      <c r="E62" s="9" t="s">
        <v>296</v>
      </c>
      <c r="F62" s="9" t="s">
        <v>304</v>
      </c>
      <c r="G62" s="9" t="s">
        <v>84</v>
      </c>
      <c r="H62" s="9">
        <v>35</v>
      </c>
      <c r="I62" s="9" t="s">
        <v>313</v>
      </c>
      <c r="J62" s="9" t="s">
        <v>166</v>
      </c>
      <c r="K62" s="9" t="s">
        <v>407</v>
      </c>
      <c r="L62" s="9" t="s">
        <v>393</v>
      </c>
      <c r="M62" s="9" t="s">
        <v>246</v>
      </c>
      <c r="N62" s="9"/>
      <c r="O62" s="9">
        <v>0</v>
      </c>
      <c r="P62" s="9">
        <v>54</v>
      </c>
      <c r="Q62" s="18">
        <f t="shared" si="0"/>
        <v>54</v>
      </c>
      <c r="R62" s="86"/>
      <c r="S62" s="9" t="s">
        <v>494</v>
      </c>
      <c r="T62" s="75">
        <v>1319</v>
      </c>
      <c r="U62" s="13"/>
      <c r="V62" s="13"/>
      <c r="W62" s="13"/>
      <c r="X62" s="13"/>
      <c r="Y62" s="13"/>
      <c r="Z62" s="13"/>
      <c r="AA62" s="13"/>
      <c r="AB62" s="13"/>
      <c r="AC62" s="13"/>
    </row>
    <row r="63" spans="1:29" ht="36">
      <c r="A63" s="21">
        <v>1</v>
      </c>
      <c r="B63" s="5">
        <v>60</v>
      </c>
      <c r="C63" s="9" t="s">
        <v>540</v>
      </c>
      <c r="D63" s="9" t="s">
        <v>268</v>
      </c>
      <c r="E63" s="9" t="s">
        <v>296</v>
      </c>
      <c r="F63" s="9" t="s">
        <v>304</v>
      </c>
      <c r="G63" s="9" t="s">
        <v>85</v>
      </c>
      <c r="H63" s="9">
        <v>35</v>
      </c>
      <c r="I63" s="9" t="s">
        <v>313</v>
      </c>
      <c r="J63" s="9" t="s">
        <v>166</v>
      </c>
      <c r="K63" s="9" t="s">
        <v>408</v>
      </c>
      <c r="L63" s="9" t="s">
        <v>394</v>
      </c>
      <c r="M63" s="9" t="s">
        <v>246</v>
      </c>
      <c r="N63" s="9"/>
      <c r="O63" s="9">
        <v>0</v>
      </c>
      <c r="P63" s="9">
        <v>19</v>
      </c>
      <c r="Q63" s="18">
        <f t="shared" si="0"/>
        <v>19</v>
      </c>
      <c r="R63" s="87"/>
      <c r="S63" s="9" t="s">
        <v>494</v>
      </c>
      <c r="T63" s="75">
        <v>666</v>
      </c>
      <c r="U63" s="13"/>
      <c r="V63" s="13"/>
      <c r="W63" s="13"/>
      <c r="X63" s="13"/>
      <c r="Y63" s="13"/>
      <c r="Z63" s="13"/>
      <c r="AA63" s="13"/>
      <c r="AB63" s="13"/>
      <c r="AC63" s="13"/>
    </row>
    <row r="64" spans="1:29" ht="36">
      <c r="A64" s="21">
        <v>1</v>
      </c>
      <c r="B64" s="5">
        <v>61</v>
      </c>
      <c r="C64" s="9" t="s">
        <v>540</v>
      </c>
      <c r="D64" s="9" t="s">
        <v>268</v>
      </c>
      <c r="E64" s="9" t="s">
        <v>295</v>
      </c>
      <c r="F64" s="9" t="s">
        <v>304</v>
      </c>
      <c r="G64" s="9" t="s">
        <v>86</v>
      </c>
      <c r="H64" s="9">
        <v>35</v>
      </c>
      <c r="I64" s="9" t="s">
        <v>313</v>
      </c>
      <c r="J64" s="9" t="s">
        <v>166</v>
      </c>
      <c r="K64" s="9" t="s">
        <v>409</v>
      </c>
      <c r="L64" s="9" t="s">
        <v>402</v>
      </c>
      <c r="M64" s="9" t="s">
        <v>246</v>
      </c>
      <c r="N64" s="9"/>
      <c r="O64" s="9">
        <v>0</v>
      </c>
      <c r="P64" s="9">
        <v>64</v>
      </c>
      <c r="Q64" s="18">
        <f t="shared" si="0"/>
        <v>64</v>
      </c>
      <c r="R64" s="88">
        <v>5</v>
      </c>
      <c r="S64" s="9" t="s">
        <v>497</v>
      </c>
      <c r="T64" s="75">
        <v>1520</v>
      </c>
      <c r="U64" s="13"/>
      <c r="V64" s="13"/>
      <c r="W64" s="13"/>
      <c r="X64" s="13"/>
      <c r="Y64" s="13"/>
      <c r="Z64" s="13"/>
      <c r="AA64" s="13"/>
      <c r="AB64" s="13"/>
      <c r="AC64" s="13"/>
    </row>
    <row r="65" spans="1:29" ht="36">
      <c r="A65" s="21">
        <v>1</v>
      </c>
      <c r="B65" s="5">
        <v>62</v>
      </c>
      <c r="C65" s="9" t="s">
        <v>540</v>
      </c>
      <c r="D65" s="9" t="s">
        <v>268</v>
      </c>
      <c r="E65" s="9" t="s">
        <v>295</v>
      </c>
      <c r="F65" s="9" t="s">
        <v>304</v>
      </c>
      <c r="G65" s="9" t="s">
        <v>87</v>
      </c>
      <c r="H65" s="9">
        <v>35</v>
      </c>
      <c r="I65" s="9" t="s">
        <v>313</v>
      </c>
      <c r="J65" s="9" t="s">
        <v>166</v>
      </c>
      <c r="K65" s="9" t="s">
        <v>410</v>
      </c>
      <c r="L65" s="9" t="s">
        <v>403</v>
      </c>
      <c r="M65" s="9" t="s">
        <v>246</v>
      </c>
      <c r="N65" s="9"/>
      <c r="O65" s="9">
        <v>0</v>
      </c>
      <c r="P65" s="9">
        <v>50</v>
      </c>
      <c r="Q65" s="18">
        <f t="shared" si="0"/>
        <v>50</v>
      </c>
      <c r="R65" s="86"/>
      <c r="S65" s="9" t="s">
        <v>494</v>
      </c>
      <c r="T65" s="75">
        <v>1160</v>
      </c>
      <c r="U65" s="13"/>
      <c r="V65" s="13"/>
      <c r="W65" s="13"/>
      <c r="X65" s="13"/>
      <c r="Y65" s="13"/>
      <c r="Z65" s="13"/>
      <c r="AA65" s="13"/>
      <c r="AB65" s="13"/>
      <c r="AC65" s="13"/>
    </row>
    <row r="66" spans="1:29" ht="36">
      <c r="A66" s="21">
        <v>1</v>
      </c>
      <c r="B66" s="5">
        <v>63</v>
      </c>
      <c r="C66" s="9" t="s">
        <v>540</v>
      </c>
      <c r="D66" s="9" t="s">
        <v>268</v>
      </c>
      <c r="E66" s="9" t="s">
        <v>295</v>
      </c>
      <c r="F66" s="9" t="s">
        <v>304</v>
      </c>
      <c r="G66" s="9" t="s">
        <v>88</v>
      </c>
      <c r="H66" s="9">
        <v>35</v>
      </c>
      <c r="I66" s="9" t="s">
        <v>313</v>
      </c>
      <c r="J66" s="9" t="s">
        <v>166</v>
      </c>
      <c r="K66" s="9" t="s">
        <v>411</v>
      </c>
      <c r="L66" s="9" t="s">
        <v>404</v>
      </c>
      <c r="M66" s="9" t="s">
        <v>246</v>
      </c>
      <c r="N66" s="9"/>
      <c r="O66" s="9">
        <v>0</v>
      </c>
      <c r="P66" s="9">
        <v>141</v>
      </c>
      <c r="Q66" s="18">
        <f t="shared" si="0"/>
        <v>141</v>
      </c>
      <c r="R66" s="86"/>
      <c r="S66" s="9" t="s">
        <v>494</v>
      </c>
      <c r="T66" s="75">
        <v>3100</v>
      </c>
      <c r="U66" s="13"/>
      <c r="V66" s="13"/>
      <c r="W66" s="13"/>
      <c r="X66" s="13"/>
      <c r="Y66" s="13"/>
      <c r="Z66" s="13"/>
      <c r="AA66" s="13"/>
      <c r="AB66" s="13"/>
      <c r="AC66" s="13"/>
    </row>
    <row r="67" spans="1:29" ht="36">
      <c r="A67" s="21">
        <v>1</v>
      </c>
      <c r="B67" s="5">
        <v>64</v>
      </c>
      <c r="C67" s="9" t="s">
        <v>540</v>
      </c>
      <c r="D67" s="9" t="s">
        <v>268</v>
      </c>
      <c r="E67" s="9" t="s">
        <v>295</v>
      </c>
      <c r="F67" s="9" t="s">
        <v>304</v>
      </c>
      <c r="G67" s="9" t="s">
        <v>89</v>
      </c>
      <c r="H67" s="9">
        <v>35</v>
      </c>
      <c r="I67" s="9" t="s">
        <v>313</v>
      </c>
      <c r="J67" s="9" t="s">
        <v>166</v>
      </c>
      <c r="K67" s="9" t="s">
        <v>412</v>
      </c>
      <c r="L67" s="9" t="s">
        <v>405</v>
      </c>
      <c r="M67" s="9" t="s">
        <v>246</v>
      </c>
      <c r="N67" s="9"/>
      <c r="O67" s="9">
        <v>0</v>
      </c>
      <c r="P67" s="9">
        <v>180</v>
      </c>
      <c r="Q67" s="18">
        <f t="shared" si="0"/>
        <v>180</v>
      </c>
      <c r="R67" s="86"/>
      <c r="S67" s="9" t="s">
        <v>494</v>
      </c>
      <c r="T67" s="75">
        <v>3760</v>
      </c>
      <c r="U67" s="13"/>
      <c r="V67" s="13"/>
      <c r="W67" s="13"/>
      <c r="X67" s="13"/>
      <c r="Y67" s="13"/>
      <c r="Z67" s="13"/>
      <c r="AA67" s="13"/>
      <c r="AB67" s="13"/>
      <c r="AC67" s="13"/>
    </row>
    <row r="68" spans="1:29" ht="36">
      <c r="A68" s="21">
        <v>1</v>
      </c>
      <c r="B68" s="5">
        <v>65</v>
      </c>
      <c r="C68" s="9" t="s">
        <v>540</v>
      </c>
      <c r="D68" s="9" t="s">
        <v>268</v>
      </c>
      <c r="E68" s="9" t="s">
        <v>295</v>
      </c>
      <c r="F68" s="9" t="s">
        <v>304</v>
      </c>
      <c r="G68" s="9" t="s">
        <v>90</v>
      </c>
      <c r="H68" s="9">
        <v>35</v>
      </c>
      <c r="I68" s="9" t="s">
        <v>313</v>
      </c>
      <c r="J68" s="9" t="s">
        <v>166</v>
      </c>
      <c r="K68" s="9" t="s">
        <v>413</v>
      </c>
      <c r="L68" s="9" t="s">
        <v>406</v>
      </c>
      <c r="M68" s="9" t="s">
        <v>246</v>
      </c>
      <c r="N68" s="9"/>
      <c r="O68" s="9">
        <v>1</v>
      </c>
      <c r="P68" s="9">
        <v>183</v>
      </c>
      <c r="Q68" s="18">
        <f t="shared" ref="Q68:Q106" si="1">O68+P68</f>
        <v>184</v>
      </c>
      <c r="R68" s="87"/>
      <c r="S68" s="9" t="s">
        <v>494</v>
      </c>
      <c r="T68" s="75">
        <v>3820</v>
      </c>
      <c r="U68" s="13"/>
      <c r="V68" s="13"/>
      <c r="W68" s="13"/>
      <c r="X68" s="13"/>
      <c r="Y68" s="13"/>
      <c r="Z68" s="13"/>
      <c r="AA68" s="13"/>
      <c r="AB68" s="13"/>
      <c r="AC68" s="13"/>
    </row>
    <row r="69" spans="1:29" ht="36">
      <c r="A69" s="21">
        <v>1</v>
      </c>
      <c r="B69" s="5">
        <v>66</v>
      </c>
      <c r="C69" s="9" t="s">
        <v>540</v>
      </c>
      <c r="D69" s="9" t="s">
        <v>268</v>
      </c>
      <c r="E69" s="9" t="s">
        <v>297</v>
      </c>
      <c r="F69" s="9" t="s">
        <v>304</v>
      </c>
      <c r="G69" s="9" t="s">
        <v>91</v>
      </c>
      <c r="H69" s="9">
        <v>35</v>
      </c>
      <c r="I69" s="9" t="s">
        <v>313</v>
      </c>
      <c r="J69" s="9" t="s">
        <v>166</v>
      </c>
      <c r="K69" s="16" t="s">
        <v>415</v>
      </c>
      <c r="L69" s="9" t="s">
        <v>414</v>
      </c>
      <c r="M69" s="9" t="s">
        <v>246</v>
      </c>
      <c r="N69" s="9"/>
      <c r="O69" s="9">
        <v>0</v>
      </c>
      <c r="P69" s="9">
        <v>67</v>
      </c>
      <c r="Q69" s="18">
        <f t="shared" si="1"/>
        <v>67</v>
      </c>
      <c r="R69" s="84">
        <v>1</v>
      </c>
      <c r="S69" s="9" t="s">
        <v>491</v>
      </c>
      <c r="T69" s="75">
        <v>1730</v>
      </c>
      <c r="U69" s="13"/>
      <c r="V69" s="13"/>
      <c r="W69" s="13"/>
      <c r="X69" s="13"/>
      <c r="Y69" s="13"/>
      <c r="Z69" s="13"/>
      <c r="AA69" s="13"/>
      <c r="AB69" s="13"/>
      <c r="AC69" s="13"/>
    </row>
    <row r="70" spans="1:29" ht="36">
      <c r="A70" s="21">
        <v>1</v>
      </c>
      <c r="B70" s="5">
        <v>67</v>
      </c>
      <c r="C70" s="9" t="s">
        <v>540</v>
      </c>
      <c r="D70" s="9" t="s">
        <v>268</v>
      </c>
      <c r="E70" s="9" t="s">
        <v>298</v>
      </c>
      <c r="F70" s="9" t="s">
        <v>305</v>
      </c>
      <c r="G70" s="9" t="s">
        <v>92</v>
      </c>
      <c r="H70" s="9">
        <v>35</v>
      </c>
      <c r="I70" s="9" t="s">
        <v>313</v>
      </c>
      <c r="J70" s="9" t="s">
        <v>167</v>
      </c>
      <c r="K70" s="9" t="s">
        <v>416</v>
      </c>
      <c r="L70" s="9" t="s">
        <v>417</v>
      </c>
      <c r="M70" s="9" t="s">
        <v>246</v>
      </c>
      <c r="N70" s="9"/>
      <c r="O70" s="9">
        <v>0</v>
      </c>
      <c r="P70" s="9">
        <v>67</v>
      </c>
      <c r="Q70" s="18">
        <f t="shared" si="1"/>
        <v>67</v>
      </c>
      <c r="R70" s="88">
        <v>2</v>
      </c>
      <c r="S70" s="9" t="s">
        <v>494</v>
      </c>
      <c r="T70" s="78">
        <v>2107</v>
      </c>
      <c r="U70" s="77"/>
      <c r="V70" s="77"/>
      <c r="W70" s="77"/>
      <c r="X70" s="77"/>
      <c r="Y70" s="77"/>
      <c r="Z70" s="77"/>
      <c r="AA70" s="77"/>
      <c r="AB70" s="77"/>
      <c r="AC70" s="77"/>
    </row>
    <row r="71" spans="1:29" ht="36">
      <c r="A71" s="21">
        <v>1</v>
      </c>
      <c r="B71" s="5">
        <v>68</v>
      </c>
      <c r="C71" s="9" t="s">
        <v>540</v>
      </c>
      <c r="D71" s="9" t="s">
        <v>268</v>
      </c>
      <c r="E71" s="9" t="s">
        <v>298</v>
      </c>
      <c r="F71" s="9" t="s">
        <v>305</v>
      </c>
      <c r="G71" s="9" t="s">
        <v>93</v>
      </c>
      <c r="H71" s="9">
        <v>35</v>
      </c>
      <c r="I71" s="9" t="s">
        <v>313</v>
      </c>
      <c r="J71" s="9" t="s">
        <v>167</v>
      </c>
      <c r="K71" s="9" t="s">
        <v>419</v>
      </c>
      <c r="L71" s="9" t="s">
        <v>418</v>
      </c>
      <c r="M71" s="9" t="s">
        <v>246</v>
      </c>
      <c r="N71" s="9"/>
      <c r="O71" s="9">
        <v>0</v>
      </c>
      <c r="P71" s="9">
        <v>67</v>
      </c>
      <c r="Q71" s="18">
        <f t="shared" si="1"/>
        <v>67</v>
      </c>
      <c r="R71" s="87"/>
      <c r="S71" s="9" t="s">
        <v>494</v>
      </c>
      <c r="T71" s="78"/>
      <c r="U71" s="77"/>
      <c r="V71" s="77"/>
      <c r="W71" s="77"/>
      <c r="X71" s="77"/>
      <c r="Y71" s="77"/>
      <c r="Z71" s="77"/>
      <c r="AA71" s="77"/>
      <c r="AB71" s="77"/>
      <c r="AC71" s="77"/>
    </row>
    <row r="72" spans="1:29" ht="36.75">
      <c r="A72" s="21">
        <v>1</v>
      </c>
      <c r="B72" s="5">
        <v>69</v>
      </c>
      <c r="C72" s="9" t="s">
        <v>540</v>
      </c>
      <c r="D72" s="9" t="s">
        <v>268</v>
      </c>
      <c r="E72" s="9" t="s">
        <v>298</v>
      </c>
      <c r="F72" s="9" t="s">
        <v>305</v>
      </c>
      <c r="G72" s="9" t="s">
        <v>94</v>
      </c>
      <c r="H72" s="9">
        <v>35</v>
      </c>
      <c r="I72" s="9" t="s">
        <v>313</v>
      </c>
      <c r="J72" s="9" t="s">
        <v>167</v>
      </c>
      <c r="K72" s="9" t="s">
        <v>420</v>
      </c>
      <c r="L72" s="9" t="s">
        <v>350</v>
      </c>
      <c r="M72" s="9" t="s">
        <v>246</v>
      </c>
      <c r="N72" s="9"/>
      <c r="O72" s="9">
        <v>1</v>
      </c>
      <c r="P72" s="9">
        <v>22</v>
      </c>
      <c r="Q72" s="18">
        <f t="shared" si="1"/>
        <v>23</v>
      </c>
      <c r="R72" s="88">
        <v>1</v>
      </c>
      <c r="S72" s="9" t="s">
        <v>491</v>
      </c>
      <c r="T72" s="78">
        <v>5609</v>
      </c>
      <c r="U72" s="77"/>
      <c r="V72" s="77"/>
      <c r="W72" s="77"/>
      <c r="X72" s="77"/>
      <c r="Y72" s="77"/>
      <c r="Z72" s="77"/>
      <c r="AA72" s="77"/>
      <c r="AB72" s="77"/>
      <c r="AC72" s="77"/>
    </row>
    <row r="73" spans="1:29" ht="36.75">
      <c r="A73" s="21">
        <v>1</v>
      </c>
      <c r="B73" s="5">
        <v>70</v>
      </c>
      <c r="C73" s="9" t="s">
        <v>540</v>
      </c>
      <c r="D73" s="9" t="s">
        <v>268</v>
      </c>
      <c r="E73" s="9" t="s">
        <v>298</v>
      </c>
      <c r="F73" s="9" t="s">
        <v>305</v>
      </c>
      <c r="G73" s="9" t="s">
        <v>95</v>
      </c>
      <c r="H73" s="9">
        <v>35</v>
      </c>
      <c r="I73" s="9" t="s">
        <v>313</v>
      </c>
      <c r="J73" s="9" t="s">
        <v>167</v>
      </c>
      <c r="K73" s="9" t="s">
        <v>421</v>
      </c>
      <c r="L73" s="9" t="s">
        <v>351</v>
      </c>
      <c r="M73" s="9" t="s">
        <v>246</v>
      </c>
      <c r="N73" s="9"/>
      <c r="O73" s="9">
        <v>1</v>
      </c>
      <c r="P73" s="9">
        <v>143</v>
      </c>
      <c r="Q73" s="18">
        <f t="shared" si="1"/>
        <v>144</v>
      </c>
      <c r="R73" s="87"/>
      <c r="S73" s="9" t="s">
        <v>501</v>
      </c>
      <c r="T73" s="78"/>
      <c r="U73" s="77"/>
      <c r="V73" s="77"/>
      <c r="W73" s="77"/>
      <c r="X73" s="77"/>
      <c r="Y73" s="77"/>
      <c r="Z73" s="77"/>
      <c r="AA73" s="77"/>
      <c r="AB73" s="77"/>
      <c r="AC73" s="77"/>
    </row>
    <row r="74" spans="1:29" ht="36">
      <c r="A74" s="21">
        <v>1</v>
      </c>
      <c r="B74" s="5">
        <v>71</v>
      </c>
      <c r="C74" s="9" t="s">
        <v>540</v>
      </c>
      <c r="D74" s="9" t="s">
        <v>268</v>
      </c>
      <c r="E74" s="9" t="s">
        <v>294</v>
      </c>
      <c r="F74" s="9" t="s">
        <v>305</v>
      </c>
      <c r="G74" s="9" t="s">
        <v>96</v>
      </c>
      <c r="H74" s="9">
        <v>35</v>
      </c>
      <c r="I74" s="9" t="s">
        <v>313</v>
      </c>
      <c r="J74" s="9" t="s">
        <v>167</v>
      </c>
      <c r="K74" s="16" t="s">
        <v>422</v>
      </c>
      <c r="L74" s="9" t="s">
        <v>424</v>
      </c>
      <c r="M74" s="9" t="s">
        <v>246</v>
      </c>
      <c r="N74" s="9"/>
      <c r="O74" s="9">
        <v>0</v>
      </c>
      <c r="P74" s="9">
        <v>131</v>
      </c>
      <c r="Q74" s="18">
        <f t="shared" si="1"/>
        <v>131</v>
      </c>
      <c r="R74" s="84"/>
      <c r="S74" s="9" t="s">
        <v>493</v>
      </c>
      <c r="T74" s="75">
        <v>4061</v>
      </c>
      <c r="U74" s="13"/>
      <c r="V74" s="13"/>
      <c r="W74" s="13"/>
      <c r="X74" s="13"/>
      <c r="Y74" s="13"/>
      <c r="Z74" s="13"/>
      <c r="AA74" s="13"/>
      <c r="AB74" s="13"/>
      <c r="AC74" s="13"/>
    </row>
    <row r="75" spans="1:29" ht="36">
      <c r="A75" s="21">
        <v>1</v>
      </c>
      <c r="B75" s="5">
        <v>72</v>
      </c>
      <c r="C75" s="9" t="s">
        <v>540</v>
      </c>
      <c r="D75" s="9" t="s">
        <v>268</v>
      </c>
      <c r="E75" s="9" t="s">
        <v>295</v>
      </c>
      <c r="F75" s="9" t="s">
        <v>305</v>
      </c>
      <c r="G75" s="9" t="s">
        <v>97</v>
      </c>
      <c r="H75" s="9">
        <v>35</v>
      </c>
      <c r="I75" s="9" t="s">
        <v>313</v>
      </c>
      <c r="J75" s="9" t="s">
        <v>167</v>
      </c>
      <c r="K75" s="16" t="s">
        <v>423</v>
      </c>
      <c r="L75" s="9" t="s">
        <v>425</v>
      </c>
      <c r="M75" s="9" t="s">
        <v>246</v>
      </c>
      <c r="N75" s="9"/>
      <c r="O75" s="9">
        <v>0</v>
      </c>
      <c r="P75" s="9">
        <v>119</v>
      </c>
      <c r="Q75" s="18">
        <f t="shared" si="1"/>
        <v>119</v>
      </c>
      <c r="R75" s="84">
        <v>1</v>
      </c>
      <c r="S75" s="9" t="s">
        <v>494</v>
      </c>
      <c r="T75" s="75">
        <v>3176</v>
      </c>
      <c r="U75" s="13"/>
      <c r="V75" s="13"/>
      <c r="W75" s="13"/>
      <c r="X75" s="13"/>
      <c r="Y75" s="13"/>
      <c r="Z75" s="13"/>
      <c r="AA75" s="13"/>
      <c r="AB75" s="13"/>
      <c r="AC75" s="13"/>
    </row>
    <row r="76" spans="1:29" ht="36">
      <c r="A76" s="21">
        <v>1</v>
      </c>
      <c r="B76" s="5">
        <v>73</v>
      </c>
      <c r="C76" s="9" t="s">
        <v>540</v>
      </c>
      <c r="D76" s="9" t="s">
        <v>268</v>
      </c>
      <c r="E76" s="9" t="s">
        <v>295</v>
      </c>
      <c r="F76" s="9" t="s">
        <v>305</v>
      </c>
      <c r="G76" s="9" t="s">
        <v>98</v>
      </c>
      <c r="H76" s="9">
        <v>35</v>
      </c>
      <c r="I76" s="9" t="s">
        <v>313</v>
      </c>
      <c r="J76" s="9" t="s">
        <v>167</v>
      </c>
      <c r="K76" s="9" t="s">
        <v>429</v>
      </c>
      <c r="L76" s="9" t="s">
        <v>352</v>
      </c>
      <c r="M76" s="9" t="s">
        <v>246</v>
      </c>
      <c r="N76" s="9"/>
      <c r="O76" s="9">
        <v>0</v>
      </c>
      <c r="P76" s="9">
        <v>15</v>
      </c>
      <c r="Q76" s="18">
        <f t="shared" si="1"/>
        <v>15</v>
      </c>
      <c r="R76" s="88">
        <v>1</v>
      </c>
      <c r="S76" s="9" t="s">
        <v>491</v>
      </c>
      <c r="T76" s="75">
        <v>3640</v>
      </c>
      <c r="U76" s="13"/>
      <c r="V76" s="13"/>
      <c r="W76" s="13"/>
      <c r="X76" s="13"/>
      <c r="Y76" s="13"/>
      <c r="Z76" s="13"/>
      <c r="AA76" s="13"/>
      <c r="AB76" s="13"/>
      <c r="AC76" s="13"/>
    </row>
    <row r="77" spans="1:29" ht="36">
      <c r="A77" s="21">
        <v>1</v>
      </c>
      <c r="B77" s="5">
        <v>74</v>
      </c>
      <c r="C77" s="9" t="s">
        <v>540</v>
      </c>
      <c r="D77" s="9" t="s">
        <v>268</v>
      </c>
      <c r="E77" s="9" t="s">
        <v>297</v>
      </c>
      <c r="F77" s="9" t="s">
        <v>305</v>
      </c>
      <c r="G77" s="9" t="s">
        <v>99</v>
      </c>
      <c r="H77" s="9">
        <v>35</v>
      </c>
      <c r="I77" s="9" t="s">
        <v>313</v>
      </c>
      <c r="J77" s="9" t="s">
        <v>167</v>
      </c>
      <c r="K77" s="9" t="s">
        <v>430</v>
      </c>
      <c r="L77" s="9" t="s">
        <v>353</v>
      </c>
      <c r="M77" s="9" t="s">
        <v>246</v>
      </c>
      <c r="N77" s="9"/>
      <c r="O77" s="9">
        <v>0</v>
      </c>
      <c r="P77" s="9">
        <v>135</v>
      </c>
      <c r="Q77" s="18">
        <f t="shared" si="1"/>
        <v>135</v>
      </c>
      <c r="R77" s="87"/>
      <c r="S77" s="9" t="s">
        <v>502</v>
      </c>
      <c r="T77" s="75">
        <v>3176</v>
      </c>
      <c r="U77" s="13"/>
      <c r="V77" s="13"/>
      <c r="W77" s="13"/>
      <c r="X77" s="13"/>
      <c r="Y77" s="13"/>
      <c r="Z77" s="13"/>
      <c r="AA77" s="13"/>
      <c r="AB77" s="13"/>
      <c r="AC77" s="13"/>
    </row>
    <row r="78" spans="1:29" ht="36">
      <c r="A78" s="21">
        <v>1</v>
      </c>
      <c r="B78" s="5">
        <v>75</v>
      </c>
      <c r="C78" s="9" t="s">
        <v>540</v>
      </c>
      <c r="D78" s="9" t="s">
        <v>268</v>
      </c>
      <c r="E78" s="9" t="s">
        <v>297</v>
      </c>
      <c r="F78" s="9" t="s">
        <v>305</v>
      </c>
      <c r="G78" s="9" t="s">
        <v>100</v>
      </c>
      <c r="H78" s="9">
        <v>35</v>
      </c>
      <c r="I78" s="9" t="s">
        <v>313</v>
      </c>
      <c r="J78" s="9" t="s">
        <v>167</v>
      </c>
      <c r="K78" s="16" t="s">
        <v>431</v>
      </c>
      <c r="L78" s="9" t="s">
        <v>437</v>
      </c>
      <c r="M78" s="9" t="s">
        <v>246</v>
      </c>
      <c r="N78" s="9"/>
      <c r="O78" s="9">
        <v>1</v>
      </c>
      <c r="P78" s="9">
        <v>93</v>
      </c>
      <c r="Q78" s="18">
        <f t="shared" si="1"/>
        <v>94</v>
      </c>
      <c r="R78" s="84">
        <v>1</v>
      </c>
      <c r="S78" s="9" t="s">
        <v>494</v>
      </c>
      <c r="T78" s="75">
        <v>2375</v>
      </c>
      <c r="U78" s="13"/>
      <c r="V78" s="13"/>
      <c r="W78" s="13"/>
      <c r="X78" s="13"/>
      <c r="Y78" s="13"/>
      <c r="Z78" s="13"/>
      <c r="AA78" s="13"/>
      <c r="AB78" s="13"/>
      <c r="AC78" s="13"/>
    </row>
    <row r="79" spans="1:29" ht="36">
      <c r="A79" s="21">
        <v>1</v>
      </c>
      <c r="B79" s="5">
        <v>76</v>
      </c>
      <c r="C79" s="9" t="s">
        <v>540</v>
      </c>
      <c r="D79" s="9" t="s">
        <v>268</v>
      </c>
      <c r="E79" s="9" t="s">
        <v>298</v>
      </c>
      <c r="F79" s="9" t="s">
        <v>305</v>
      </c>
      <c r="G79" s="9" t="s">
        <v>101</v>
      </c>
      <c r="H79" s="9">
        <v>35</v>
      </c>
      <c r="I79" s="9" t="s">
        <v>313</v>
      </c>
      <c r="J79" s="9" t="s">
        <v>167</v>
      </c>
      <c r="K79" s="16" t="s">
        <v>432</v>
      </c>
      <c r="L79" s="9" t="s">
        <v>436</v>
      </c>
      <c r="M79" s="9" t="s">
        <v>246</v>
      </c>
      <c r="N79" s="9"/>
      <c r="O79" s="9">
        <v>0</v>
      </c>
      <c r="P79" s="9">
        <v>98</v>
      </c>
      <c r="Q79" s="18">
        <f t="shared" si="1"/>
        <v>98</v>
      </c>
      <c r="R79" s="84">
        <v>1</v>
      </c>
      <c r="S79" s="9" t="s">
        <v>494</v>
      </c>
      <c r="T79" s="75">
        <v>3183</v>
      </c>
      <c r="U79" s="13"/>
      <c r="V79" s="13"/>
      <c r="W79" s="13"/>
      <c r="X79" s="13"/>
      <c r="Y79" s="13"/>
      <c r="Z79" s="13"/>
      <c r="AA79" s="13"/>
      <c r="AB79" s="13"/>
      <c r="AC79" s="13"/>
    </row>
    <row r="80" spans="1:29" ht="60">
      <c r="A80" s="21">
        <v>1</v>
      </c>
      <c r="B80" s="5">
        <v>77</v>
      </c>
      <c r="C80" s="9" t="s">
        <v>540</v>
      </c>
      <c r="D80" s="9" t="s">
        <v>268</v>
      </c>
      <c r="E80" s="9" t="s">
        <v>297</v>
      </c>
      <c r="F80" s="9" t="s">
        <v>305</v>
      </c>
      <c r="G80" s="9" t="s">
        <v>102</v>
      </c>
      <c r="H80" s="9">
        <v>35</v>
      </c>
      <c r="I80" s="9" t="s">
        <v>313</v>
      </c>
      <c r="J80" s="9" t="s">
        <v>167</v>
      </c>
      <c r="K80" s="16" t="s">
        <v>433</v>
      </c>
      <c r="L80" s="9" t="s">
        <v>435</v>
      </c>
      <c r="M80" s="9" t="s">
        <v>246</v>
      </c>
      <c r="N80" s="9" t="s">
        <v>486</v>
      </c>
      <c r="O80" s="9">
        <v>1</v>
      </c>
      <c r="P80" s="9">
        <v>200</v>
      </c>
      <c r="Q80" s="18">
        <f t="shared" si="1"/>
        <v>201</v>
      </c>
      <c r="R80" s="84">
        <v>1</v>
      </c>
      <c r="S80" s="9" t="s">
        <v>503</v>
      </c>
      <c r="T80" s="75">
        <v>6230</v>
      </c>
      <c r="U80" s="13"/>
      <c r="V80" s="13"/>
      <c r="W80" s="13"/>
      <c r="X80" s="13"/>
      <c r="Y80" s="13"/>
      <c r="Z80" s="13"/>
      <c r="AA80" s="13"/>
      <c r="AB80" s="13"/>
      <c r="AC80" s="13"/>
    </row>
    <row r="81" spans="1:29" ht="36">
      <c r="A81" s="21">
        <v>1</v>
      </c>
      <c r="B81" s="5">
        <v>78</v>
      </c>
      <c r="C81" s="9" t="s">
        <v>540</v>
      </c>
      <c r="D81" s="9" t="s">
        <v>268</v>
      </c>
      <c r="E81" s="9" t="s">
        <v>299</v>
      </c>
      <c r="F81" s="9" t="s">
        <v>306</v>
      </c>
      <c r="G81" s="9" t="s">
        <v>103</v>
      </c>
      <c r="H81" s="9">
        <v>29</v>
      </c>
      <c r="I81" s="9" t="s">
        <v>313</v>
      </c>
      <c r="J81" s="9" t="s">
        <v>248</v>
      </c>
      <c r="K81" s="9" t="s">
        <v>438</v>
      </c>
      <c r="L81" s="9" t="s">
        <v>434</v>
      </c>
      <c r="M81" s="9" t="s">
        <v>248</v>
      </c>
      <c r="N81" s="9"/>
      <c r="O81" s="9">
        <v>0</v>
      </c>
      <c r="P81" s="9">
        <v>126</v>
      </c>
      <c r="Q81" s="18">
        <f t="shared" si="1"/>
        <v>126</v>
      </c>
      <c r="R81" s="84">
        <v>1</v>
      </c>
      <c r="S81" s="9" t="s">
        <v>497</v>
      </c>
      <c r="T81" s="75" t="s">
        <v>505</v>
      </c>
      <c r="U81" s="13"/>
      <c r="V81" s="13"/>
      <c r="W81" s="13"/>
      <c r="X81" s="13"/>
      <c r="Y81" s="13"/>
      <c r="Z81" s="13"/>
      <c r="AA81" s="13"/>
      <c r="AB81" s="13"/>
      <c r="AC81" s="13"/>
    </row>
    <row r="82" spans="1:29" ht="36">
      <c r="A82" s="21">
        <v>1</v>
      </c>
      <c r="B82" s="5">
        <v>79</v>
      </c>
      <c r="C82" s="9" t="s">
        <v>540</v>
      </c>
      <c r="D82" s="9" t="s">
        <v>268</v>
      </c>
      <c r="E82" s="9" t="s">
        <v>299</v>
      </c>
      <c r="F82" s="9" t="s">
        <v>306</v>
      </c>
      <c r="G82" s="9" t="s">
        <v>104</v>
      </c>
      <c r="H82" s="9">
        <v>29</v>
      </c>
      <c r="I82" s="9" t="s">
        <v>313</v>
      </c>
      <c r="J82" s="9" t="s">
        <v>248</v>
      </c>
      <c r="K82" s="9" t="s">
        <v>439</v>
      </c>
      <c r="L82" s="9" t="s">
        <v>440</v>
      </c>
      <c r="M82" s="9" t="s">
        <v>248</v>
      </c>
      <c r="N82" s="9"/>
      <c r="O82" s="9">
        <v>0</v>
      </c>
      <c r="P82" s="9">
        <v>103</v>
      </c>
      <c r="Q82" s="18">
        <f t="shared" si="1"/>
        <v>103</v>
      </c>
      <c r="R82" s="84">
        <v>1</v>
      </c>
      <c r="S82" s="9" t="s">
        <v>497</v>
      </c>
      <c r="T82" s="75" t="s">
        <v>506</v>
      </c>
      <c r="U82" s="13"/>
      <c r="V82" s="13"/>
      <c r="W82" s="13"/>
      <c r="X82" s="13"/>
      <c r="Y82" s="13"/>
      <c r="Z82" s="13"/>
      <c r="AA82" s="13"/>
      <c r="AB82" s="13"/>
      <c r="AC82" s="13"/>
    </row>
    <row r="83" spans="1:29" ht="36">
      <c r="A83" s="21">
        <v>1</v>
      </c>
      <c r="B83" s="5">
        <v>80</v>
      </c>
      <c r="C83" s="9" t="s">
        <v>540</v>
      </c>
      <c r="D83" s="9" t="s">
        <v>268</v>
      </c>
      <c r="E83" s="9" t="s">
        <v>299</v>
      </c>
      <c r="F83" s="9" t="s">
        <v>306</v>
      </c>
      <c r="G83" s="9" t="s">
        <v>105</v>
      </c>
      <c r="H83" s="9">
        <v>29</v>
      </c>
      <c r="I83" s="9" t="s">
        <v>313</v>
      </c>
      <c r="J83" s="9" t="s">
        <v>248</v>
      </c>
      <c r="K83" s="9" t="s">
        <v>442</v>
      </c>
      <c r="L83" s="9" t="s">
        <v>441</v>
      </c>
      <c r="M83" s="9" t="s">
        <v>248</v>
      </c>
      <c r="N83" s="9"/>
      <c r="O83" s="9">
        <v>1</v>
      </c>
      <c r="P83" s="9">
        <v>138</v>
      </c>
      <c r="Q83" s="18">
        <f t="shared" si="1"/>
        <v>139</v>
      </c>
      <c r="R83" s="84">
        <v>2</v>
      </c>
      <c r="S83" s="9" t="s">
        <v>491</v>
      </c>
      <c r="T83" s="75">
        <v>4871</v>
      </c>
      <c r="U83" s="13"/>
      <c r="V83" s="13"/>
      <c r="W83" s="13"/>
      <c r="X83" s="13"/>
      <c r="Y83" s="13"/>
      <c r="Z83" s="13"/>
      <c r="AA83" s="13"/>
      <c r="AB83" s="13"/>
      <c r="AC83" s="13"/>
    </row>
    <row r="84" spans="1:29" ht="36">
      <c r="A84" s="21">
        <v>1</v>
      </c>
      <c r="B84" s="5">
        <v>81</v>
      </c>
      <c r="C84" s="9" t="s">
        <v>540</v>
      </c>
      <c r="D84" s="9" t="s">
        <v>268</v>
      </c>
      <c r="E84" s="9" t="s">
        <v>300</v>
      </c>
      <c r="F84" s="9" t="s">
        <v>306</v>
      </c>
      <c r="G84" s="9" t="s">
        <v>106</v>
      </c>
      <c r="H84" s="9">
        <v>29</v>
      </c>
      <c r="I84" s="9" t="s">
        <v>313</v>
      </c>
      <c r="J84" s="9" t="s">
        <v>248</v>
      </c>
      <c r="K84" s="9" t="s">
        <v>443</v>
      </c>
      <c r="L84" s="9" t="s">
        <v>444</v>
      </c>
      <c r="M84" s="9" t="s">
        <v>248</v>
      </c>
      <c r="N84" s="9"/>
      <c r="O84" s="9">
        <v>0</v>
      </c>
      <c r="P84" s="9">
        <v>33</v>
      </c>
      <c r="Q84" s="18">
        <f t="shared" si="1"/>
        <v>33</v>
      </c>
      <c r="R84" s="84">
        <v>1</v>
      </c>
      <c r="S84" s="9" t="s">
        <v>491</v>
      </c>
      <c r="T84" s="75">
        <v>1186</v>
      </c>
      <c r="U84" s="13"/>
      <c r="V84" s="13"/>
      <c r="W84" s="13"/>
      <c r="X84" s="13"/>
      <c r="Y84" s="13"/>
      <c r="Z84" s="13"/>
      <c r="AA84" s="13"/>
      <c r="AB84" s="13"/>
      <c r="AC84" s="13"/>
    </row>
    <row r="85" spans="1:29" ht="36">
      <c r="A85" s="21">
        <v>1</v>
      </c>
      <c r="B85" s="5">
        <v>82</v>
      </c>
      <c r="C85" s="9" t="s">
        <v>540</v>
      </c>
      <c r="D85" s="9" t="s">
        <v>268</v>
      </c>
      <c r="E85" s="9" t="s">
        <v>301</v>
      </c>
      <c r="F85" s="9" t="s">
        <v>281</v>
      </c>
      <c r="G85" s="9" t="s">
        <v>107</v>
      </c>
      <c r="H85" s="9">
        <v>22</v>
      </c>
      <c r="I85" s="9" t="s">
        <v>313</v>
      </c>
      <c r="J85" s="9" t="s">
        <v>173</v>
      </c>
      <c r="K85" s="9" t="s">
        <v>445</v>
      </c>
      <c r="L85" s="9" t="s">
        <v>446</v>
      </c>
      <c r="M85" s="9" t="s">
        <v>249</v>
      </c>
      <c r="N85" s="9"/>
      <c r="O85" s="9">
        <v>0</v>
      </c>
      <c r="P85" s="9">
        <v>128</v>
      </c>
      <c r="Q85" s="18">
        <f t="shared" si="1"/>
        <v>128</v>
      </c>
      <c r="R85" s="84">
        <v>1</v>
      </c>
      <c r="S85" s="9" t="s">
        <v>495</v>
      </c>
      <c r="T85" s="75">
        <v>2327</v>
      </c>
      <c r="U85" s="13"/>
      <c r="V85" s="13"/>
      <c r="W85" s="13"/>
      <c r="X85" s="13"/>
      <c r="Y85" s="13"/>
      <c r="Z85" s="13"/>
      <c r="AA85" s="13"/>
      <c r="AB85" s="13"/>
      <c r="AC85" s="13"/>
    </row>
    <row r="86" spans="1:29" ht="36">
      <c r="A86" s="21">
        <v>1</v>
      </c>
      <c r="B86" s="5">
        <v>83</v>
      </c>
      <c r="C86" s="9" t="s">
        <v>540</v>
      </c>
      <c r="D86" s="9" t="s">
        <v>268</v>
      </c>
      <c r="E86" s="9" t="s">
        <v>301</v>
      </c>
      <c r="F86" s="9" t="s">
        <v>281</v>
      </c>
      <c r="G86" s="9" t="s">
        <v>108</v>
      </c>
      <c r="H86" s="9">
        <v>22</v>
      </c>
      <c r="I86" s="9" t="s">
        <v>313</v>
      </c>
      <c r="J86" s="9" t="s">
        <v>173</v>
      </c>
      <c r="K86" s="16" t="s">
        <v>447</v>
      </c>
      <c r="L86" s="9" t="s">
        <v>448</v>
      </c>
      <c r="M86" s="9" t="s">
        <v>249</v>
      </c>
      <c r="N86" s="9"/>
      <c r="O86" s="9">
        <v>0</v>
      </c>
      <c r="P86" s="9">
        <v>80</v>
      </c>
      <c r="Q86" s="18">
        <f t="shared" si="1"/>
        <v>80</v>
      </c>
      <c r="R86" s="84">
        <v>1</v>
      </c>
      <c r="S86" s="9" t="s">
        <v>494</v>
      </c>
      <c r="T86" s="75">
        <v>1869</v>
      </c>
      <c r="U86" s="13"/>
      <c r="V86" s="13"/>
      <c r="W86" s="13"/>
      <c r="X86" s="13"/>
      <c r="Y86" s="13"/>
      <c r="Z86" s="13"/>
      <c r="AA86" s="13"/>
      <c r="AB86" s="13"/>
      <c r="AC86" s="13"/>
    </row>
    <row r="87" spans="1:29" ht="36">
      <c r="A87" s="21">
        <v>1</v>
      </c>
      <c r="B87" s="5">
        <v>84</v>
      </c>
      <c r="C87" s="9" t="s">
        <v>540</v>
      </c>
      <c r="D87" s="9" t="s">
        <v>268</v>
      </c>
      <c r="E87" s="9" t="s">
        <v>293</v>
      </c>
      <c r="F87" s="9" t="s">
        <v>284</v>
      </c>
      <c r="G87" s="9" t="s">
        <v>109</v>
      </c>
      <c r="H87" s="9">
        <v>56</v>
      </c>
      <c r="I87" s="9" t="s">
        <v>313</v>
      </c>
      <c r="J87" s="9" t="s">
        <v>175</v>
      </c>
      <c r="K87" s="16" t="s">
        <v>454</v>
      </c>
      <c r="L87" s="9" t="s">
        <v>396</v>
      </c>
      <c r="M87" s="9" t="s">
        <v>175</v>
      </c>
      <c r="N87" s="9"/>
      <c r="O87" s="9">
        <v>0</v>
      </c>
      <c r="P87" s="9">
        <v>145</v>
      </c>
      <c r="Q87" s="18">
        <f t="shared" si="1"/>
        <v>145</v>
      </c>
      <c r="R87" s="84">
        <v>3</v>
      </c>
      <c r="S87" s="9" t="s">
        <v>494</v>
      </c>
      <c r="T87" s="75">
        <v>4545</v>
      </c>
      <c r="U87" s="13"/>
      <c r="V87" s="13"/>
      <c r="W87" s="13"/>
      <c r="X87" s="13"/>
      <c r="Y87" s="13"/>
      <c r="Z87" s="13"/>
      <c r="AA87" s="13"/>
      <c r="AB87" s="13"/>
      <c r="AC87" s="13"/>
    </row>
    <row r="88" spans="1:29" ht="36">
      <c r="A88" s="21">
        <v>1</v>
      </c>
      <c r="B88" s="5">
        <v>85</v>
      </c>
      <c r="C88" s="9" t="s">
        <v>540</v>
      </c>
      <c r="D88" s="9" t="s">
        <v>268</v>
      </c>
      <c r="E88" s="9" t="s">
        <v>302</v>
      </c>
      <c r="F88" s="9" t="s">
        <v>285</v>
      </c>
      <c r="G88" s="9" t="s">
        <v>110</v>
      </c>
      <c r="H88" s="9">
        <v>56</v>
      </c>
      <c r="I88" s="9" t="s">
        <v>313</v>
      </c>
      <c r="J88" s="9" t="s">
        <v>176</v>
      </c>
      <c r="K88" s="16" t="s">
        <v>455</v>
      </c>
      <c r="L88" s="9" t="s">
        <v>449</v>
      </c>
      <c r="M88" s="9" t="s">
        <v>176</v>
      </c>
      <c r="N88" s="9"/>
      <c r="O88" s="9">
        <v>0</v>
      </c>
      <c r="P88" s="9">
        <v>91</v>
      </c>
      <c r="Q88" s="18">
        <f t="shared" si="1"/>
        <v>91</v>
      </c>
      <c r="R88" s="84">
        <v>2</v>
      </c>
      <c r="S88" s="9" t="s">
        <v>497</v>
      </c>
      <c r="T88" s="75">
        <v>2668</v>
      </c>
      <c r="U88" s="13"/>
      <c r="V88" s="13"/>
      <c r="W88" s="13"/>
      <c r="X88" s="13"/>
      <c r="Y88" s="13"/>
      <c r="Z88" s="13"/>
      <c r="AA88" s="13"/>
      <c r="AB88" s="13"/>
      <c r="AC88" s="13"/>
    </row>
    <row r="89" spans="1:29" ht="36">
      <c r="A89" s="21">
        <v>1</v>
      </c>
      <c r="B89" s="5">
        <v>86</v>
      </c>
      <c r="C89" s="9" t="s">
        <v>540</v>
      </c>
      <c r="D89" s="9" t="s">
        <v>268</v>
      </c>
      <c r="E89" s="9" t="s">
        <v>302</v>
      </c>
      <c r="F89" s="9" t="s">
        <v>285</v>
      </c>
      <c r="G89" s="9" t="s">
        <v>111</v>
      </c>
      <c r="H89" s="9">
        <v>56</v>
      </c>
      <c r="I89" s="9" t="s">
        <v>313</v>
      </c>
      <c r="J89" s="9" t="s">
        <v>176</v>
      </c>
      <c r="K89" s="16" t="s">
        <v>456</v>
      </c>
      <c r="L89" s="9" t="s">
        <v>450</v>
      </c>
      <c r="M89" s="9" t="s">
        <v>176</v>
      </c>
      <c r="N89" s="9"/>
      <c r="O89" s="9">
        <v>0</v>
      </c>
      <c r="P89" s="9">
        <v>6</v>
      </c>
      <c r="Q89" s="18">
        <f t="shared" si="1"/>
        <v>6</v>
      </c>
      <c r="R89" s="84">
        <v>1</v>
      </c>
      <c r="S89" s="9" t="s">
        <v>492</v>
      </c>
      <c r="T89" s="75">
        <v>107</v>
      </c>
      <c r="U89" s="13"/>
      <c r="V89" s="13"/>
      <c r="W89" s="13"/>
      <c r="X89" s="13"/>
      <c r="Y89" s="13"/>
      <c r="Z89" s="13"/>
      <c r="AA89" s="13"/>
      <c r="AB89" s="13"/>
      <c r="AC89" s="13"/>
    </row>
    <row r="90" spans="1:29" ht="36">
      <c r="A90" s="21">
        <v>1</v>
      </c>
      <c r="B90" s="5">
        <v>87</v>
      </c>
      <c r="C90" s="9" t="s">
        <v>540</v>
      </c>
      <c r="D90" s="9" t="s">
        <v>268</v>
      </c>
      <c r="E90" s="9" t="s">
        <v>302</v>
      </c>
      <c r="F90" s="9" t="s">
        <v>285</v>
      </c>
      <c r="G90" s="9" t="s">
        <v>112</v>
      </c>
      <c r="H90" s="9">
        <v>56</v>
      </c>
      <c r="I90" s="9" t="s">
        <v>313</v>
      </c>
      <c r="J90" s="9" t="s">
        <v>176</v>
      </c>
      <c r="K90" s="16" t="s">
        <v>457</v>
      </c>
      <c r="L90" s="9" t="s">
        <v>451</v>
      </c>
      <c r="M90" s="9" t="s">
        <v>176</v>
      </c>
      <c r="N90" s="9"/>
      <c r="O90" s="9">
        <v>0</v>
      </c>
      <c r="P90" s="9">
        <v>85</v>
      </c>
      <c r="Q90" s="18">
        <f t="shared" si="1"/>
        <v>85</v>
      </c>
      <c r="R90" s="84">
        <v>1</v>
      </c>
      <c r="S90" s="9" t="s">
        <v>497</v>
      </c>
      <c r="T90" s="75">
        <v>2451</v>
      </c>
      <c r="U90" s="13"/>
      <c r="V90" s="13"/>
      <c r="W90" s="13"/>
      <c r="X90" s="13"/>
      <c r="Y90" s="13"/>
      <c r="Z90" s="13"/>
      <c r="AA90" s="13"/>
      <c r="AB90" s="13"/>
      <c r="AC90" s="13"/>
    </row>
    <row r="91" spans="1:29" ht="36">
      <c r="A91" s="21">
        <v>1</v>
      </c>
      <c r="B91" s="5">
        <v>88</v>
      </c>
      <c r="C91" s="9" t="s">
        <v>540</v>
      </c>
      <c r="D91" s="9" t="s">
        <v>268</v>
      </c>
      <c r="E91" s="9" t="s">
        <v>293</v>
      </c>
      <c r="F91" s="9" t="s">
        <v>307</v>
      </c>
      <c r="G91" s="9" t="s">
        <v>113</v>
      </c>
      <c r="H91" s="9">
        <v>35</v>
      </c>
      <c r="I91" s="9" t="s">
        <v>314</v>
      </c>
      <c r="J91" s="9" t="s">
        <v>165</v>
      </c>
      <c r="K91" s="16" t="s">
        <v>458</v>
      </c>
      <c r="L91" s="9" t="s">
        <v>452</v>
      </c>
      <c r="M91" s="9" t="s">
        <v>246</v>
      </c>
      <c r="N91" s="9"/>
      <c r="O91" s="9">
        <v>0</v>
      </c>
      <c r="P91" s="9">
        <v>0</v>
      </c>
      <c r="Q91" s="18">
        <f t="shared" si="1"/>
        <v>0</v>
      </c>
      <c r="R91" s="84">
        <v>1</v>
      </c>
      <c r="S91" s="9" t="s">
        <v>492</v>
      </c>
      <c r="T91" s="75" t="s">
        <v>507</v>
      </c>
      <c r="U91" s="13"/>
      <c r="V91" s="13"/>
      <c r="W91" s="13"/>
      <c r="X91" s="13"/>
      <c r="Y91" s="13"/>
      <c r="Z91" s="13"/>
      <c r="AA91" s="13"/>
      <c r="AB91" s="13"/>
      <c r="AC91" s="13"/>
    </row>
    <row r="92" spans="1:29" ht="36">
      <c r="A92" s="21">
        <v>1</v>
      </c>
      <c r="B92" s="5">
        <v>89</v>
      </c>
      <c r="C92" s="9" t="s">
        <v>540</v>
      </c>
      <c r="D92" s="9" t="s">
        <v>268</v>
      </c>
      <c r="E92" s="9" t="s">
        <v>293</v>
      </c>
      <c r="F92" s="9" t="s">
        <v>307</v>
      </c>
      <c r="G92" s="9" t="s">
        <v>114</v>
      </c>
      <c r="H92" s="9">
        <v>35</v>
      </c>
      <c r="I92" s="9" t="s">
        <v>314</v>
      </c>
      <c r="J92" s="9" t="s">
        <v>165</v>
      </c>
      <c r="K92" s="16" t="s">
        <v>459</v>
      </c>
      <c r="L92" s="9" t="s">
        <v>453</v>
      </c>
      <c r="M92" s="9" t="s">
        <v>246</v>
      </c>
      <c r="N92" s="9"/>
      <c r="O92" s="9">
        <v>0</v>
      </c>
      <c r="P92" s="9">
        <v>0</v>
      </c>
      <c r="Q92" s="18">
        <f t="shared" si="1"/>
        <v>0</v>
      </c>
      <c r="R92" s="84">
        <v>1</v>
      </c>
      <c r="S92" s="9" t="s">
        <v>492</v>
      </c>
      <c r="T92" s="75" t="s">
        <v>320</v>
      </c>
      <c r="U92" s="13"/>
      <c r="V92" s="13"/>
      <c r="W92" s="13"/>
      <c r="X92" s="13"/>
      <c r="Y92" s="13"/>
      <c r="Z92" s="13"/>
      <c r="AA92" s="13"/>
      <c r="AB92" s="13"/>
      <c r="AC92" s="13"/>
    </row>
    <row r="93" spans="1:29" ht="36">
      <c r="A93" s="21">
        <v>1</v>
      </c>
      <c r="B93" s="5">
        <v>90</v>
      </c>
      <c r="C93" s="9" t="s">
        <v>540</v>
      </c>
      <c r="D93" s="9" t="s">
        <v>268</v>
      </c>
      <c r="E93" s="9" t="s">
        <v>293</v>
      </c>
      <c r="F93" s="9" t="s">
        <v>307</v>
      </c>
      <c r="G93" s="9" t="s">
        <v>115</v>
      </c>
      <c r="H93" s="9">
        <v>35</v>
      </c>
      <c r="I93" s="9" t="s">
        <v>314</v>
      </c>
      <c r="J93" s="9" t="s">
        <v>166</v>
      </c>
      <c r="K93" s="9" t="s">
        <v>462</v>
      </c>
      <c r="L93" s="9" t="s">
        <v>460</v>
      </c>
      <c r="M93" s="9" t="s">
        <v>246</v>
      </c>
      <c r="N93" s="9"/>
      <c r="O93" s="9">
        <v>0</v>
      </c>
      <c r="P93" s="9">
        <v>0</v>
      </c>
      <c r="Q93" s="18">
        <f t="shared" si="1"/>
        <v>0</v>
      </c>
      <c r="R93" s="91" t="s">
        <v>777</v>
      </c>
      <c r="S93" s="9" t="s">
        <v>504</v>
      </c>
      <c r="T93" s="75" t="s">
        <v>320</v>
      </c>
      <c r="U93" s="13"/>
      <c r="V93" s="13"/>
      <c r="W93" s="13"/>
      <c r="X93" s="13"/>
      <c r="Y93" s="13"/>
      <c r="Z93" s="13"/>
      <c r="AA93" s="13"/>
      <c r="AB93" s="13"/>
      <c r="AC93" s="13"/>
    </row>
    <row r="94" spans="1:29" ht="36">
      <c r="A94" s="21">
        <v>1</v>
      </c>
      <c r="B94" s="5">
        <v>91</v>
      </c>
      <c r="C94" s="9" t="s">
        <v>540</v>
      </c>
      <c r="D94" s="9" t="s">
        <v>268</v>
      </c>
      <c r="E94" s="9" t="s">
        <v>293</v>
      </c>
      <c r="F94" s="9" t="s">
        <v>308</v>
      </c>
      <c r="G94" s="9" t="s">
        <v>116</v>
      </c>
      <c r="H94" s="9">
        <v>35</v>
      </c>
      <c r="I94" s="9" t="s">
        <v>314</v>
      </c>
      <c r="J94" s="9" t="s">
        <v>167</v>
      </c>
      <c r="K94" s="9" t="s">
        <v>463</v>
      </c>
      <c r="L94" s="9" t="s">
        <v>461</v>
      </c>
      <c r="M94" s="9" t="s">
        <v>246</v>
      </c>
      <c r="N94" s="9"/>
      <c r="O94" s="9">
        <v>0</v>
      </c>
      <c r="P94" s="9">
        <v>0</v>
      </c>
      <c r="Q94" s="18">
        <f t="shared" si="1"/>
        <v>0</v>
      </c>
      <c r="R94" s="91" t="s">
        <v>777</v>
      </c>
      <c r="S94" s="9" t="s">
        <v>498</v>
      </c>
      <c r="T94" s="75" t="s">
        <v>320</v>
      </c>
      <c r="U94" s="13"/>
      <c r="V94" s="13"/>
      <c r="W94" s="13"/>
      <c r="X94" s="13"/>
      <c r="Y94" s="13"/>
      <c r="Z94" s="13"/>
      <c r="AA94" s="13"/>
      <c r="AB94" s="13"/>
      <c r="AC94" s="13"/>
    </row>
    <row r="95" spans="1:29" ht="36">
      <c r="A95" s="21">
        <v>1</v>
      </c>
      <c r="B95" s="5">
        <v>92</v>
      </c>
      <c r="C95" s="9" t="s">
        <v>540</v>
      </c>
      <c r="D95" s="9" t="s">
        <v>268</v>
      </c>
      <c r="E95" s="9" t="s">
        <v>293</v>
      </c>
      <c r="F95" s="9" t="s">
        <v>309</v>
      </c>
      <c r="G95" s="9" t="s">
        <v>117</v>
      </c>
      <c r="H95" s="9">
        <v>29</v>
      </c>
      <c r="I95" s="9" t="s">
        <v>314</v>
      </c>
      <c r="J95" s="9" t="s">
        <v>248</v>
      </c>
      <c r="K95" s="16" t="s">
        <v>478</v>
      </c>
      <c r="L95" s="9" t="s">
        <v>464</v>
      </c>
      <c r="M95" s="9" t="s">
        <v>248</v>
      </c>
      <c r="N95" s="9"/>
      <c r="O95" s="9">
        <v>0</v>
      </c>
      <c r="P95" s="9">
        <v>0</v>
      </c>
      <c r="Q95" s="18">
        <f t="shared" si="1"/>
        <v>0</v>
      </c>
      <c r="R95" s="84">
        <v>1</v>
      </c>
      <c r="S95" s="9" t="s">
        <v>498</v>
      </c>
      <c r="T95" s="75" t="s">
        <v>320</v>
      </c>
      <c r="U95" s="13"/>
      <c r="V95" s="13"/>
      <c r="W95" s="13"/>
      <c r="X95" s="13"/>
      <c r="Y95" s="13"/>
      <c r="Z95" s="13"/>
      <c r="AA95" s="13"/>
      <c r="AB95" s="13"/>
      <c r="AC95" s="13"/>
    </row>
    <row r="96" spans="1:29" ht="36">
      <c r="A96" s="21">
        <v>1</v>
      </c>
      <c r="B96" s="5">
        <v>93</v>
      </c>
      <c r="C96" s="9" t="s">
        <v>540</v>
      </c>
      <c r="D96" s="9" t="s">
        <v>268</v>
      </c>
      <c r="E96" s="9" t="s">
        <v>293</v>
      </c>
      <c r="F96" s="9" t="s">
        <v>309</v>
      </c>
      <c r="G96" s="9" t="s">
        <v>118</v>
      </c>
      <c r="H96" s="9">
        <v>29</v>
      </c>
      <c r="I96" s="9" t="s">
        <v>315</v>
      </c>
      <c r="J96" s="9" t="s">
        <v>248</v>
      </c>
      <c r="K96" s="16" t="s">
        <v>477</v>
      </c>
      <c r="L96" s="9" t="s">
        <v>465</v>
      </c>
      <c r="M96" s="9" t="s">
        <v>248</v>
      </c>
      <c r="N96" s="9"/>
      <c r="O96" s="9">
        <v>0</v>
      </c>
      <c r="P96" s="9">
        <v>0</v>
      </c>
      <c r="Q96" s="18">
        <f t="shared" si="1"/>
        <v>0</v>
      </c>
      <c r="R96" s="84">
        <v>1</v>
      </c>
      <c r="S96" s="9" t="s">
        <v>498</v>
      </c>
      <c r="T96" s="75" t="s">
        <v>320</v>
      </c>
      <c r="U96" s="13"/>
      <c r="V96" s="13"/>
      <c r="W96" s="13"/>
      <c r="X96" s="13"/>
      <c r="Y96" s="13"/>
      <c r="Z96" s="13"/>
      <c r="AA96" s="13"/>
      <c r="AB96" s="13"/>
      <c r="AC96" s="13"/>
    </row>
    <row r="97" spans="1:29" ht="36">
      <c r="A97" s="21">
        <v>1</v>
      </c>
      <c r="B97" s="5">
        <v>94</v>
      </c>
      <c r="C97" s="9" t="s">
        <v>540</v>
      </c>
      <c r="D97" s="9" t="s">
        <v>268</v>
      </c>
      <c r="E97" s="9" t="s">
        <v>293</v>
      </c>
      <c r="F97" s="9" t="s">
        <v>303</v>
      </c>
      <c r="G97" s="9" t="s">
        <v>119</v>
      </c>
      <c r="H97" s="9">
        <v>35</v>
      </c>
      <c r="I97" s="9" t="s">
        <v>315</v>
      </c>
      <c r="J97" s="9" t="s">
        <v>165</v>
      </c>
      <c r="K97" s="16" t="s">
        <v>476</v>
      </c>
      <c r="L97" s="9" t="s">
        <v>466</v>
      </c>
      <c r="M97" s="9" t="s">
        <v>246</v>
      </c>
      <c r="N97" s="9"/>
      <c r="O97" s="9">
        <v>0</v>
      </c>
      <c r="P97" s="9">
        <v>0</v>
      </c>
      <c r="Q97" s="18">
        <f t="shared" si="1"/>
        <v>0</v>
      </c>
      <c r="R97" s="84">
        <v>1</v>
      </c>
      <c r="S97" s="9" t="s">
        <v>501</v>
      </c>
      <c r="T97" s="75" t="s">
        <v>320</v>
      </c>
      <c r="U97" s="13"/>
      <c r="V97" s="13"/>
      <c r="W97" s="13"/>
      <c r="X97" s="13"/>
      <c r="Y97" s="13"/>
      <c r="Z97" s="13"/>
      <c r="AA97" s="13"/>
      <c r="AB97" s="13"/>
      <c r="AC97" s="13"/>
    </row>
    <row r="98" spans="1:29" ht="36">
      <c r="A98" s="21">
        <v>1</v>
      </c>
      <c r="B98" s="5">
        <v>95</v>
      </c>
      <c r="C98" s="9" t="s">
        <v>540</v>
      </c>
      <c r="D98" s="9" t="s">
        <v>268</v>
      </c>
      <c r="E98" s="9" t="s">
        <v>293</v>
      </c>
      <c r="F98" s="9" t="s">
        <v>304</v>
      </c>
      <c r="G98" s="9" t="s">
        <v>120</v>
      </c>
      <c r="H98" s="9">
        <v>35</v>
      </c>
      <c r="I98" s="9" t="s">
        <v>316</v>
      </c>
      <c r="J98" s="9" t="s">
        <v>166</v>
      </c>
      <c r="K98" s="16" t="s">
        <v>475</v>
      </c>
      <c r="L98" s="9" t="s">
        <v>467</v>
      </c>
      <c r="M98" s="9" t="s">
        <v>246</v>
      </c>
      <c r="N98" s="9"/>
      <c r="O98" s="9">
        <v>1</v>
      </c>
      <c r="P98" s="9">
        <v>0</v>
      </c>
      <c r="Q98" s="18">
        <f t="shared" si="1"/>
        <v>1</v>
      </c>
      <c r="R98" s="84">
        <v>1</v>
      </c>
      <c r="S98" s="9" t="s">
        <v>498</v>
      </c>
      <c r="T98" s="75" t="s">
        <v>320</v>
      </c>
      <c r="U98" s="13"/>
      <c r="V98" s="13"/>
      <c r="W98" s="13"/>
      <c r="X98" s="13"/>
      <c r="Y98" s="13"/>
      <c r="Z98" s="13"/>
      <c r="AA98" s="13"/>
      <c r="AB98" s="13"/>
      <c r="AC98" s="13"/>
    </row>
    <row r="99" spans="1:29" ht="36">
      <c r="A99" s="21">
        <v>1</v>
      </c>
      <c r="B99" s="5">
        <v>96</v>
      </c>
      <c r="C99" s="9" t="s">
        <v>540</v>
      </c>
      <c r="D99" s="9" t="s">
        <v>268</v>
      </c>
      <c r="E99" s="9" t="s">
        <v>293</v>
      </c>
      <c r="F99" s="9" t="s">
        <v>304</v>
      </c>
      <c r="G99" s="9" t="s">
        <v>121</v>
      </c>
      <c r="H99" s="9">
        <v>35</v>
      </c>
      <c r="I99" s="9" t="s">
        <v>316</v>
      </c>
      <c r="J99" s="9" t="s">
        <v>166</v>
      </c>
      <c r="K99" s="16" t="s">
        <v>474</v>
      </c>
      <c r="L99" s="9" t="s">
        <v>468</v>
      </c>
      <c r="M99" s="9" t="s">
        <v>246</v>
      </c>
      <c r="N99" s="9"/>
      <c r="O99" s="9">
        <v>1</v>
      </c>
      <c r="P99" s="9">
        <v>0</v>
      </c>
      <c r="Q99" s="18">
        <f t="shared" si="1"/>
        <v>1</v>
      </c>
      <c r="R99" s="84">
        <v>1</v>
      </c>
      <c r="S99" s="9" t="s">
        <v>498</v>
      </c>
      <c r="T99" s="75" t="s">
        <v>320</v>
      </c>
      <c r="U99" s="13"/>
      <c r="V99" s="13"/>
      <c r="W99" s="13"/>
      <c r="X99" s="13"/>
      <c r="Y99" s="13"/>
      <c r="Z99" s="13"/>
      <c r="AA99" s="13"/>
      <c r="AB99" s="13"/>
      <c r="AC99" s="13"/>
    </row>
    <row r="100" spans="1:29" ht="36">
      <c r="A100" s="21">
        <v>1</v>
      </c>
      <c r="B100" s="5">
        <v>97</v>
      </c>
      <c r="C100" s="9" t="s">
        <v>540</v>
      </c>
      <c r="D100" s="9" t="s">
        <v>268</v>
      </c>
      <c r="E100" s="9" t="s">
        <v>293</v>
      </c>
      <c r="F100" s="9" t="s">
        <v>304</v>
      </c>
      <c r="G100" s="9" t="s">
        <v>122</v>
      </c>
      <c r="H100" s="9">
        <v>35</v>
      </c>
      <c r="I100" s="9" t="s">
        <v>314</v>
      </c>
      <c r="J100" s="9" t="s">
        <v>166</v>
      </c>
      <c r="K100" s="16" t="s">
        <v>473</v>
      </c>
      <c r="L100" s="9" t="s">
        <v>469</v>
      </c>
      <c r="M100" s="9" t="s">
        <v>246</v>
      </c>
      <c r="N100" s="9"/>
      <c r="O100" s="9">
        <v>1</v>
      </c>
      <c r="P100" s="9">
        <v>0</v>
      </c>
      <c r="Q100" s="18">
        <f t="shared" si="1"/>
        <v>1</v>
      </c>
      <c r="R100" s="84">
        <v>1</v>
      </c>
      <c r="S100" s="9" t="s">
        <v>498</v>
      </c>
      <c r="T100" s="75" t="s">
        <v>320</v>
      </c>
      <c r="U100" s="13"/>
      <c r="V100" s="13"/>
      <c r="W100" s="13"/>
      <c r="X100" s="13"/>
      <c r="Y100" s="13"/>
      <c r="Z100" s="13"/>
      <c r="AA100" s="13"/>
      <c r="AB100" s="13"/>
      <c r="AC100" s="13"/>
    </row>
    <row r="101" spans="1:29" ht="36">
      <c r="A101" s="21">
        <v>1</v>
      </c>
      <c r="B101" s="5">
        <v>98</v>
      </c>
      <c r="C101" s="9" t="s">
        <v>540</v>
      </c>
      <c r="D101" s="9" t="s">
        <v>268</v>
      </c>
      <c r="E101" s="9" t="s">
        <v>293</v>
      </c>
      <c r="F101" s="9" t="s">
        <v>310</v>
      </c>
      <c r="G101" s="9" t="s">
        <v>123</v>
      </c>
      <c r="H101" s="9">
        <v>35</v>
      </c>
      <c r="I101" s="9" t="s">
        <v>316</v>
      </c>
      <c r="J101" s="9" t="s">
        <v>165</v>
      </c>
      <c r="K101" s="16" t="s">
        <v>472</v>
      </c>
      <c r="L101" s="9" t="s">
        <v>479</v>
      </c>
      <c r="M101" s="9" t="s">
        <v>246</v>
      </c>
      <c r="N101" s="9"/>
      <c r="O101" s="9">
        <v>1</v>
      </c>
      <c r="P101" s="9">
        <v>0</v>
      </c>
      <c r="Q101" s="18">
        <f t="shared" si="1"/>
        <v>1</v>
      </c>
      <c r="R101" s="84">
        <v>1</v>
      </c>
      <c r="S101" s="9" t="s">
        <v>498</v>
      </c>
      <c r="T101" s="75" t="s">
        <v>320</v>
      </c>
      <c r="U101" s="13"/>
      <c r="V101" s="13"/>
      <c r="W101" s="13"/>
      <c r="X101" s="13"/>
      <c r="Y101" s="13"/>
      <c r="Z101" s="13"/>
      <c r="AA101" s="13"/>
      <c r="AB101" s="13"/>
      <c r="AC101" s="13"/>
    </row>
    <row r="102" spans="1:29" ht="36">
      <c r="A102" s="21">
        <v>1</v>
      </c>
      <c r="B102" s="5">
        <v>99</v>
      </c>
      <c r="C102" s="9" t="s">
        <v>540</v>
      </c>
      <c r="D102" s="9" t="s">
        <v>268</v>
      </c>
      <c r="E102" s="9" t="s">
        <v>293</v>
      </c>
      <c r="F102" s="9" t="s">
        <v>306</v>
      </c>
      <c r="G102" s="9" t="s">
        <v>124</v>
      </c>
      <c r="H102" s="9">
        <v>29</v>
      </c>
      <c r="I102" s="9" t="s">
        <v>316</v>
      </c>
      <c r="J102" s="9" t="s">
        <v>171</v>
      </c>
      <c r="K102" s="16" t="s">
        <v>471</v>
      </c>
      <c r="L102" s="9" t="s">
        <v>480</v>
      </c>
      <c r="M102" s="9" t="s">
        <v>171</v>
      </c>
      <c r="N102" s="9"/>
      <c r="O102" s="9">
        <v>1</v>
      </c>
      <c r="P102" s="9">
        <v>0</v>
      </c>
      <c r="Q102" s="18">
        <f t="shared" si="1"/>
        <v>1</v>
      </c>
      <c r="R102" s="84">
        <v>1</v>
      </c>
      <c r="S102" s="9" t="s">
        <v>498</v>
      </c>
      <c r="T102" s="75" t="s">
        <v>320</v>
      </c>
      <c r="U102" s="13"/>
      <c r="V102" s="13"/>
      <c r="W102" s="13"/>
      <c r="X102" s="13"/>
      <c r="Y102" s="13"/>
      <c r="Z102" s="13"/>
      <c r="AA102" s="13"/>
      <c r="AB102" s="13"/>
      <c r="AC102" s="13"/>
    </row>
    <row r="103" spans="1:29" ht="36">
      <c r="A103" s="21">
        <v>1</v>
      </c>
      <c r="B103" s="5">
        <v>100</v>
      </c>
      <c r="C103" s="9" t="s">
        <v>540</v>
      </c>
      <c r="D103" s="9" t="s">
        <v>268</v>
      </c>
      <c r="E103" s="9" t="s">
        <v>293</v>
      </c>
      <c r="F103" s="9" t="s">
        <v>311</v>
      </c>
      <c r="G103" s="9" t="s">
        <v>125</v>
      </c>
      <c r="H103" s="9">
        <v>56</v>
      </c>
      <c r="I103" s="9" t="s">
        <v>316</v>
      </c>
      <c r="J103" s="9" t="s">
        <v>176</v>
      </c>
      <c r="K103" s="16" t="s">
        <v>470</v>
      </c>
      <c r="L103" s="9" t="s">
        <v>481</v>
      </c>
      <c r="M103" s="9" t="s">
        <v>176</v>
      </c>
      <c r="N103" s="9"/>
      <c r="O103" s="9">
        <v>1</v>
      </c>
      <c r="P103" s="9">
        <v>0</v>
      </c>
      <c r="Q103" s="18">
        <f t="shared" si="1"/>
        <v>1</v>
      </c>
      <c r="R103" s="84">
        <v>1</v>
      </c>
      <c r="S103" s="9" t="s">
        <v>498</v>
      </c>
      <c r="T103" s="75" t="s">
        <v>320</v>
      </c>
      <c r="U103" s="13"/>
      <c r="V103" s="13"/>
      <c r="W103" s="13"/>
      <c r="X103" s="13"/>
      <c r="Y103" s="13"/>
      <c r="Z103" s="13"/>
      <c r="AA103" s="13"/>
      <c r="AB103" s="13"/>
      <c r="AC103" s="13"/>
    </row>
    <row r="104" spans="1:29" ht="36">
      <c r="A104" s="21">
        <v>1</v>
      </c>
      <c r="B104" s="5">
        <v>101</v>
      </c>
      <c r="C104" s="9" t="s">
        <v>540</v>
      </c>
      <c r="D104" s="9" t="s">
        <v>268</v>
      </c>
      <c r="E104" s="9" t="s">
        <v>293</v>
      </c>
      <c r="F104" s="9" t="s">
        <v>306</v>
      </c>
      <c r="G104" s="9" t="s">
        <v>769</v>
      </c>
      <c r="H104" s="9">
        <v>29</v>
      </c>
      <c r="I104" s="9" t="s">
        <v>314</v>
      </c>
      <c r="J104" s="9" t="s">
        <v>248</v>
      </c>
      <c r="K104" s="9" t="s">
        <v>380</v>
      </c>
      <c r="L104" s="9" t="s">
        <v>383</v>
      </c>
      <c r="M104" s="9" t="s">
        <v>482</v>
      </c>
      <c r="N104" s="9"/>
      <c r="O104" s="9">
        <v>0</v>
      </c>
      <c r="P104" s="9">
        <v>0</v>
      </c>
      <c r="Q104" s="18">
        <f t="shared" si="1"/>
        <v>0</v>
      </c>
      <c r="R104" s="91" t="s">
        <v>770</v>
      </c>
      <c r="S104" s="9" t="s">
        <v>491</v>
      </c>
      <c r="T104" s="75">
        <v>2525</v>
      </c>
      <c r="U104" s="13"/>
      <c r="V104" s="13"/>
      <c r="W104" s="13"/>
      <c r="X104" s="13"/>
      <c r="Y104" s="13"/>
      <c r="Z104" s="13"/>
      <c r="AA104" s="13"/>
      <c r="AB104" s="13"/>
      <c r="AC104" s="13"/>
    </row>
    <row r="105" spans="1:29" ht="36">
      <c r="A105" s="21">
        <v>1</v>
      </c>
      <c r="B105" s="5">
        <v>102</v>
      </c>
      <c r="C105" s="9" t="s">
        <v>540</v>
      </c>
      <c r="D105" s="9" t="s">
        <v>268</v>
      </c>
      <c r="E105" s="9" t="s">
        <v>293</v>
      </c>
      <c r="F105" s="9" t="s">
        <v>310</v>
      </c>
      <c r="G105" s="9" t="s">
        <v>771</v>
      </c>
      <c r="H105" s="9">
        <v>35</v>
      </c>
      <c r="I105" s="9" t="s">
        <v>314</v>
      </c>
      <c r="J105" s="9" t="s">
        <v>165</v>
      </c>
      <c r="K105" s="16" t="s">
        <v>772</v>
      </c>
      <c r="L105" s="9" t="s">
        <v>479</v>
      </c>
      <c r="M105" s="9" t="s">
        <v>246</v>
      </c>
      <c r="N105" s="9"/>
      <c r="O105" s="9">
        <v>0</v>
      </c>
      <c r="P105" s="9">
        <v>0</v>
      </c>
      <c r="Q105" s="18">
        <f t="shared" ref="Q105" si="2">O105+P105</f>
        <v>0</v>
      </c>
      <c r="R105" s="84">
        <v>1</v>
      </c>
      <c r="S105" s="9" t="s">
        <v>498</v>
      </c>
      <c r="T105" s="75" t="s">
        <v>320</v>
      </c>
      <c r="U105" s="13"/>
      <c r="V105" s="13"/>
      <c r="W105" s="13"/>
      <c r="X105" s="13"/>
      <c r="Y105" s="13"/>
      <c r="Z105" s="13"/>
      <c r="AA105" s="13"/>
      <c r="AB105" s="13"/>
      <c r="AC105" s="13"/>
    </row>
    <row r="106" spans="1:29" ht="36">
      <c r="A106" s="21">
        <v>1</v>
      </c>
      <c r="B106" s="5">
        <v>103</v>
      </c>
      <c r="C106" s="9" t="s">
        <v>541</v>
      </c>
      <c r="D106" s="9" t="s">
        <v>268</v>
      </c>
      <c r="E106" s="9" t="s">
        <v>295</v>
      </c>
      <c r="F106" s="9" t="s">
        <v>304</v>
      </c>
      <c r="G106" s="9" t="s">
        <v>774</v>
      </c>
      <c r="H106" s="9">
        <v>35</v>
      </c>
      <c r="I106" s="9" t="s">
        <v>315</v>
      </c>
      <c r="J106" s="9" t="s">
        <v>166</v>
      </c>
      <c r="K106" s="9" t="s">
        <v>775</v>
      </c>
      <c r="L106" s="9" t="s">
        <v>776</v>
      </c>
      <c r="M106" s="9" t="s">
        <v>246</v>
      </c>
      <c r="N106" s="9"/>
      <c r="O106" s="9">
        <v>0</v>
      </c>
      <c r="P106" s="9">
        <v>0</v>
      </c>
      <c r="Q106" s="18">
        <f t="shared" ref="Q106" si="3">O106+P106</f>
        <v>0</v>
      </c>
      <c r="R106" s="84">
        <v>1</v>
      </c>
      <c r="S106" s="13" t="s">
        <v>498</v>
      </c>
      <c r="T106" s="13" t="s">
        <v>320</v>
      </c>
      <c r="U106" s="13"/>
      <c r="V106" s="13"/>
      <c r="W106" s="13"/>
      <c r="X106" s="13"/>
      <c r="Y106" s="13"/>
      <c r="Z106" s="13"/>
      <c r="AA106" s="13"/>
      <c r="AB106" s="13"/>
      <c r="AC106" s="13"/>
    </row>
    <row r="107" spans="1:29" ht="15" thickBot="1"/>
    <row r="108" spans="1:29" ht="15.75" thickBot="1">
      <c r="C108" s="1" t="s">
        <v>530</v>
      </c>
      <c r="D108" s="22">
        <f>SUBTOTAL(9,A4:A106)</f>
        <v>103</v>
      </c>
      <c r="N108" s="1" t="s">
        <v>773</v>
      </c>
      <c r="O108" s="22">
        <f>SUBTOTAL(9,O4:O106)</f>
        <v>46</v>
      </c>
      <c r="P108" s="22">
        <f>SUBTOTAL(9,P4:P106)</f>
        <v>8372</v>
      </c>
      <c r="Q108" s="22">
        <f>SUBTOTAL(9,Q4:Q106)</f>
        <v>8418</v>
      </c>
      <c r="R108" s="92">
        <f>SUBTOTAL(9,R4:R106)</f>
        <v>80</v>
      </c>
    </row>
  </sheetData>
  <autoFilter ref="A3:AC103" xr:uid="{00000000-0001-0000-0000-000000000000}"/>
  <mergeCells count="169">
    <mergeCell ref="A1:T1"/>
    <mergeCell ref="AA72:AA73"/>
    <mergeCell ref="AB72:AB73"/>
    <mergeCell ref="AC72:AC73"/>
    <mergeCell ref="V72:V73"/>
    <mergeCell ref="W72:W73"/>
    <mergeCell ref="X72:X73"/>
    <mergeCell ref="Y72:Y73"/>
    <mergeCell ref="Z72:Z73"/>
    <mergeCell ref="V70:V71"/>
    <mergeCell ref="W70:W71"/>
    <mergeCell ref="X70:X71"/>
    <mergeCell ref="Y70:Y71"/>
    <mergeCell ref="Z70:Z71"/>
    <mergeCell ref="AA70:AA71"/>
    <mergeCell ref="AB70:AB71"/>
    <mergeCell ref="AC70:AC71"/>
    <mergeCell ref="AA51:AA53"/>
    <mergeCell ref="AB51:AB53"/>
    <mergeCell ref="AC51:AC53"/>
    <mergeCell ref="V51:V53"/>
    <mergeCell ref="W51:W53"/>
    <mergeCell ref="X51:X53"/>
    <mergeCell ref="Y51:Y53"/>
    <mergeCell ref="Z51:Z53"/>
    <mergeCell ref="V48:V50"/>
    <mergeCell ref="W48:W50"/>
    <mergeCell ref="X48:X50"/>
    <mergeCell ref="Y48:Y50"/>
    <mergeCell ref="Z48:Z50"/>
    <mergeCell ref="AA48:AA50"/>
    <mergeCell ref="AB48:AB50"/>
    <mergeCell ref="AC48:AC50"/>
    <mergeCell ref="AA40:AA42"/>
    <mergeCell ref="AB40:AB42"/>
    <mergeCell ref="AC40:AC42"/>
    <mergeCell ref="V40:V42"/>
    <mergeCell ref="W40:W42"/>
    <mergeCell ref="X40:X42"/>
    <mergeCell ref="Y40:Y42"/>
    <mergeCell ref="Z40:Z42"/>
    <mergeCell ref="AC34:AC36"/>
    <mergeCell ref="V37:V39"/>
    <mergeCell ref="W37:W39"/>
    <mergeCell ref="X37:X39"/>
    <mergeCell ref="Y37:Y39"/>
    <mergeCell ref="Z37:Z39"/>
    <mergeCell ref="AA37:AA39"/>
    <mergeCell ref="AB37:AB39"/>
    <mergeCell ref="AC37:AC39"/>
    <mergeCell ref="X34:X36"/>
    <mergeCell ref="Y34:Y36"/>
    <mergeCell ref="Z34:Z36"/>
    <mergeCell ref="AA34:AA36"/>
    <mergeCell ref="AB34:AB36"/>
    <mergeCell ref="V32:V33"/>
    <mergeCell ref="W32:W33"/>
    <mergeCell ref="X32:X33"/>
    <mergeCell ref="Y32:Y33"/>
    <mergeCell ref="Z32:Z33"/>
    <mergeCell ref="AA32:AA33"/>
    <mergeCell ref="AB32:AB33"/>
    <mergeCell ref="AC32:AC33"/>
    <mergeCell ref="Y29:Y31"/>
    <mergeCell ref="Z29:Z31"/>
    <mergeCell ref="AA29:AA31"/>
    <mergeCell ref="AB29:AB31"/>
    <mergeCell ref="AC29:AC31"/>
    <mergeCell ref="V26:V27"/>
    <mergeCell ref="W26:W27"/>
    <mergeCell ref="X26:X27"/>
    <mergeCell ref="Y26:Y27"/>
    <mergeCell ref="Z26:Z27"/>
    <mergeCell ref="AA26:AA27"/>
    <mergeCell ref="AB26:AB27"/>
    <mergeCell ref="AC26:AC27"/>
    <mergeCell ref="Y23:Y25"/>
    <mergeCell ref="Z23:Z25"/>
    <mergeCell ref="AA23:AA25"/>
    <mergeCell ref="AB23:AB25"/>
    <mergeCell ref="AC23:AC25"/>
    <mergeCell ref="V20:V22"/>
    <mergeCell ref="W20:W22"/>
    <mergeCell ref="X20:X22"/>
    <mergeCell ref="Y20:Y22"/>
    <mergeCell ref="Z20:Z22"/>
    <mergeCell ref="AA20:AA22"/>
    <mergeCell ref="AB20:AB22"/>
    <mergeCell ref="AC20:AC22"/>
    <mergeCell ref="Y17:Y18"/>
    <mergeCell ref="Z17:Z18"/>
    <mergeCell ref="AA17:AA18"/>
    <mergeCell ref="AB17:AB18"/>
    <mergeCell ref="AC17:AC18"/>
    <mergeCell ref="V14:V15"/>
    <mergeCell ref="W14:W15"/>
    <mergeCell ref="X14:X15"/>
    <mergeCell ref="Y14:Y15"/>
    <mergeCell ref="Z14:Z15"/>
    <mergeCell ref="AA14:AA15"/>
    <mergeCell ref="AB14:AB15"/>
    <mergeCell ref="AC14:AC15"/>
    <mergeCell ref="Y11:Y13"/>
    <mergeCell ref="Z11:Z13"/>
    <mergeCell ref="AA11:AA13"/>
    <mergeCell ref="AB11:AB13"/>
    <mergeCell ref="AC11:AC13"/>
    <mergeCell ref="T70:T71"/>
    <mergeCell ref="T72:T73"/>
    <mergeCell ref="V11:V13"/>
    <mergeCell ref="W11:W13"/>
    <mergeCell ref="X11:X13"/>
    <mergeCell ref="V17:V18"/>
    <mergeCell ref="W17:W18"/>
    <mergeCell ref="X17:X18"/>
    <mergeCell ref="V23:V25"/>
    <mergeCell ref="W23:W25"/>
    <mergeCell ref="X23:X25"/>
    <mergeCell ref="V29:V31"/>
    <mergeCell ref="W29:W31"/>
    <mergeCell ref="X29:X31"/>
    <mergeCell ref="V34:V36"/>
    <mergeCell ref="W34:W36"/>
    <mergeCell ref="T34:T36"/>
    <mergeCell ref="T37:T39"/>
    <mergeCell ref="T40:T42"/>
    <mergeCell ref="T48:T50"/>
    <mergeCell ref="T51:T53"/>
    <mergeCell ref="T20:T22"/>
    <mergeCell ref="T23:T25"/>
    <mergeCell ref="T26:T27"/>
    <mergeCell ref="T29:T31"/>
    <mergeCell ref="T32:T33"/>
    <mergeCell ref="R4:R6"/>
    <mergeCell ref="R11:R13"/>
    <mergeCell ref="R14:R16"/>
    <mergeCell ref="R17:R19"/>
    <mergeCell ref="T11:T13"/>
    <mergeCell ref="T14:T15"/>
    <mergeCell ref="T17:T18"/>
    <mergeCell ref="R20:R22"/>
    <mergeCell ref="R23:R25"/>
    <mergeCell ref="R26:R28"/>
    <mergeCell ref="R29:R31"/>
    <mergeCell ref="R32:R33"/>
    <mergeCell ref="R46:R47"/>
    <mergeCell ref="R48:R50"/>
    <mergeCell ref="R72:R73"/>
    <mergeCell ref="R76:R77"/>
    <mergeCell ref="R51:R53"/>
    <mergeCell ref="R55:R56"/>
    <mergeCell ref="R61:R63"/>
    <mergeCell ref="R64:R68"/>
    <mergeCell ref="R70:R71"/>
    <mergeCell ref="U70:U71"/>
    <mergeCell ref="U72:U73"/>
    <mergeCell ref="U11:U13"/>
    <mergeCell ref="U14:U15"/>
    <mergeCell ref="U17:U18"/>
    <mergeCell ref="U20:U22"/>
    <mergeCell ref="U23:U25"/>
    <mergeCell ref="U48:U50"/>
    <mergeCell ref="U51:U53"/>
    <mergeCell ref="U26:U27"/>
    <mergeCell ref="U29:U31"/>
    <mergeCell ref="U32:U33"/>
    <mergeCell ref="U34:U36"/>
    <mergeCell ref="U37:U39"/>
    <mergeCell ref="U40:U4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14" orientation="portrait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F009945D-8C97-4AF4-AF45-D4DDCE717D3A}">
          <x14:formula1>
            <xm:f>'Champs menu deroulant'!$F$2:$F$14</xm:f>
          </x14:formula1>
          <xm:sqref>Z4:Z106</xm:sqref>
        </x14:dataValidation>
        <x14:dataValidation type="list" allowBlank="1" showInputMessage="1" showErrorMessage="1" xr:uid="{18F1C6AE-701D-4305-8D55-8646D074EF14}">
          <x14:formula1>
            <xm:f>'Champs menu deroulant'!$G$2:$G$21</xm:f>
          </x14:formula1>
          <xm:sqref>AA4:AA106</xm:sqref>
        </x14:dataValidation>
        <x14:dataValidation type="list" allowBlank="1" showInputMessage="1" showErrorMessage="1" xr:uid="{8560D626-B102-4527-9940-01FE99E9F582}">
          <x14:formula1>
            <xm:f>'Champs menu deroulant'!$H$2:$H$11</xm:f>
          </x14:formula1>
          <xm:sqref>AB4:AB106</xm:sqref>
        </x14:dataValidation>
        <x14:dataValidation type="list" allowBlank="1" showInputMessage="1" showErrorMessage="1" xr:uid="{5D0CEDCA-CC00-4DDB-8EB0-245532E96DAC}">
          <x14:formula1>
            <xm:f>'Champs menu deroulant'!$I$2:$I$23</xm:f>
          </x14:formula1>
          <xm:sqref>AC4:AC106</xm:sqref>
        </x14:dataValidation>
        <x14:dataValidation type="list" allowBlank="1" showInputMessage="1" showErrorMessage="1" xr:uid="{AA66AE05-7DD5-44B5-9E24-4D99C8B7011E}">
          <x14:formula1>
            <xm:f>'Champs menu deroulant'!$A$2:$A$49</xm:f>
          </x14:formula1>
          <xm:sqref>U4:U106 Q106</xm:sqref>
        </x14:dataValidation>
        <x14:dataValidation type="list" allowBlank="1" showInputMessage="1" showErrorMessage="1" xr:uid="{762E5598-CCC6-40C5-938B-1024366D2A39}">
          <x14:formula1>
            <xm:f>'Champs menu deroulant'!$B$2:$B$26</xm:f>
          </x14:formula1>
          <xm:sqref>V4:V106 R106</xm:sqref>
        </x14:dataValidation>
        <x14:dataValidation type="list" allowBlank="1" showInputMessage="1" showErrorMessage="1" xr:uid="{71460563-08D8-4C95-9826-4E487A0105A0}">
          <x14:formula1>
            <xm:f>'Champs menu deroulant'!$C$2:$C$26</xm:f>
          </x14:formula1>
          <xm:sqref>W4:W106 S106</xm:sqref>
        </x14:dataValidation>
        <x14:dataValidation type="list" allowBlank="1" showInputMessage="1" showErrorMessage="1" xr:uid="{F18A4AAF-3DA7-49B1-932E-3487422B75FB}">
          <x14:formula1>
            <xm:f>'Champs menu deroulant'!$D$2:$D$22</xm:f>
          </x14:formula1>
          <xm:sqref>X4:X106</xm:sqref>
        </x14:dataValidation>
        <x14:dataValidation type="list" allowBlank="1" showInputMessage="1" showErrorMessage="1" xr:uid="{488C1B2D-6441-4FD7-B849-F6613024CBF1}">
          <x14:formula1>
            <xm:f>'Champs menu deroulant'!$E$2:$E$14</xm:f>
          </x14:formula1>
          <xm:sqref>Y4:Y106 T106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81099-30F4-40A6-B1E1-2551F013DAD8}">
  <sheetPr>
    <pageSetUpPr fitToPage="1"/>
  </sheetPr>
  <dimension ref="A1:Y64"/>
  <sheetViews>
    <sheetView tabSelected="1" view="pageBreakPreview" zoomScale="70" zoomScaleNormal="100" zoomScaleSheetLayoutView="70" workbookViewId="0">
      <selection activeCell="M58" sqref="M58"/>
    </sheetView>
  </sheetViews>
  <sheetFormatPr baseColWidth="10" defaultColWidth="11.42578125" defaultRowHeight="14.25"/>
  <cols>
    <col min="1" max="1" width="2" style="1" customWidth="1"/>
    <col min="2" max="2" width="10" style="1" customWidth="1"/>
    <col min="3" max="3" width="22.5703125" style="1" customWidth="1"/>
    <col min="4" max="4" width="10" style="1" customWidth="1"/>
    <col min="5" max="5" width="20.140625" style="1" customWidth="1"/>
    <col min="6" max="6" width="10" style="1" customWidth="1"/>
    <col min="7" max="7" width="20.28515625" style="1" bestFit="1" customWidth="1"/>
    <col min="8" max="8" width="7.5703125" style="1" customWidth="1"/>
    <col min="9" max="9" width="20.140625" style="1" bestFit="1" customWidth="1"/>
    <col min="10" max="10" width="18.28515625" style="1" bestFit="1" customWidth="1"/>
    <col min="11" max="11" width="61.42578125" style="1" customWidth="1"/>
    <col min="12" max="12" width="21.85546875" style="1" customWidth="1"/>
    <col min="13" max="14" width="16.28515625" style="1" customWidth="1"/>
    <col min="15" max="15" width="17.42578125" style="1" customWidth="1"/>
    <col min="16" max="16" width="18.28515625" style="1" customWidth="1"/>
    <col min="17" max="17" width="41.7109375" style="1" customWidth="1"/>
    <col min="18" max="25" width="21.5703125" style="1" customWidth="1"/>
    <col min="26" max="16384" width="11.42578125" style="1"/>
  </cols>
  <sheetData>
    <row r="1" spans="1:25" ht="87.75" customHeight="1">
      <c r="A1" s="79" t="s">
        <v>742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</row>
    <row r="2" spans="1:25" ht="15" thickBot="1"/>
    <row r="3" spans="1:25" ht="155.25" customHeight="1" thickBot="1">
      <c r="B3" s="2" t="s">
        <v>0</v>
      </c>
      <c r="C3" s="7" t="s">
        <v>524</v>
      </c>
      <c r="D3" s="7" t="s">
        <v>267</v>
      </c>
      <c r="E3" s="7" t="s">
        <v>271</v>
      </c>
      <c r="F3" s="7" t="s">
        <v>292</v>
      </c>
      <c r="G3" s="7" t="s">
        <v>25</v>
      </c>
      <c r="H3" s="7" t="s">
        <v>163</v>
      </c>
      <c r="I3" s="7" t="s">
        <v>209</v>
      </c>
      <c r="J3" s="7" t="s">
        <v>164</v>
      </c>
      <c r="K3" s="3" t="s">
        <v>1</v>
      </c>
      <c r="L3" s="4" t="s">
        <v>177</v>
      </c>
      <c r="M3" s="3" t="s">
        <v>2</v>
      </c>
      <c r="N3" s="4" t="s">
        <v>778</v>
      </c>
      <c r="O3" s="3" t="s">
        <v>257</v>
      </c>
      <c r="P3" s="6" t="s">
        <v>258</v>
      </c>
      <c r="Q3" s="23" t="s">
        <v>537</v>
      </c>
      <c r="R3" s="23" t="s">
        <v>531</v>
      </c>
      <c r="S3" s="23" t="s">
        <v>532</v>
      </c>
      <c r="T3" s="23" t="s">
        <v>538</v>
      </c>
      <c r="U3" s="23" t="s">
        <v>533</v>
      </c>
      <c r="V3" s="23" t="s">
        <v>534</v>
      </c>
      <c r="W3" s="23" t="s">
        <v>539</v>
      </c>
      <c r="X3" s="23" t="s">
        <v>535</v>
      </c>
      <c r="Y3" s="23" t="s">
        <v>536</v>
      </c>
    </row>
    <row r="4" spans="1:25" ht="56.25" customHeight="1" thickTop="1">
      <c r="A4" s="1">
        <v>1</v>
      </c>
      <c r="B4" s="5" t="s">
        <v>3</v>
      </c>
      <c r="C4" s="9" t="s">
        <v>541</v>
      </c>
      <c r="D4" s="9" t="s">
        <v>268</v>
      </c>
      <c r="E4" s="9" t="s">
        <v>272</v>
      </c>
      <c r="F4" s="9" t="s">
        <v>273</v>
      </c>
      <c r="G4" s="8" t="s">
        <v>126</v>
      </c>
      <c r="H4" s="8">
        <v>35</v>
      </c>
      <c r="I4" s="9" t="s">
        <v>210</v>
      </c>
      <c r="J4" s="10" t="s">
        <v>165</v>
      </c>
      <c r="K4" s="11" t="s">
        <v>213</v>
      </c>
      <c r="L4" s="10" t="s">
        <v>178</v>
      </c>
      <c r="M4" s="10" t="s">
        <v>246</v>
      </c>
      <c r="N4" s="85">
        <v>1</v>
      </c>
      <c r="O4" s="10" t="s">
        <v>250</v>
      </c>
      <c r="P4" s="80">
        <v>1985</v>
      </c>
      <c r="Q4" s="24"/>
      <c r="R4" s="24"/>
      <c r="S4" s="24"/>
      <c r="T4" s="24"/>
      <c r="U4" s="24"/>
      <c r="V4" s="24"/>
      <c r="W4" s="24"/>
      <c r="X4" s="24"/>
      <c r="Y4" s="25"/>
    </row>
    <row r="5" spans="1:25" ht="56.25" customHeight="1">
      <c r="A5" s="1">
        <v>1</v>
      </c>
      <c r="B5" s="5" t="s">
        <v>4</v>
      </c>
      <c r="C5" s="9" t="s">
        <v>541</v>
      </c>
      <c r="D5" s="9" t="s">
        <v>268</v>
      </c>
      <c r="E5" s="9" t="s">
        <v>272</v>
      </c>
      <c r="F5" s="9" t="s">
        <v>273</v>
      </c>
      <c r="G5" s="8" t="s">
        <v>188</v>
      </c>
      <c r="H5" s="8">
        <v>35</v>
      </c>
      <c r="I5" s="9" t="s">
        <v>210</v>
      </c>
      <c r="J5" s="10" t="s">
        <v>165</v>
      </c>
      <c r="K5" s="11" t="s">
        <v>213</v>
      </c>
      <c r="L5" s="10" t="s">
        <v>243</v>
      </c>
      <c r="M5" s="10" t="s">
        <v>246</v>
      </c>
      <c r="N5" s="87"/>
      <c r="O5" s="10" t="s">
        <v>250</v>
      </c>
      <c r="P5" s="81"/>
      <c r="Q5" s="26"/>
      <c r="R5" s="26"/>
      <c r="S5" s="26"/>
      <c r="T5" s="26"/>
      <c r="U5" s="26"/>
      <c r="V5" s="26"/>
      <c r="W5" s="26"/>
      <c r="X5" s="26"/>
      <c r="Y5" s="27"/>
    </row>
    <row r="6" spans="1:25" ht="56.25" customHeight="1">
      <c r="A6" s="20">
        <v>1</v>
      </c>
      <c r="B6" s="5" t="s">
        <v>5</v>
      </c>
      <c r="C6" s="9" t="s">
        <v>541</v>
      </c>
      <c r="D6" s="9" t="s">
        <v>268</v>
      </c>
      <c r="E6" s="9" t="s">
        <v>272</v>
      </c>
      <c r="F6" s="9" t="s">
        <v>273</v>
      </c>
      <c r="G6" s="8" t="s">
        <v>127</v>
      </c>
      <c r="H6" s="8">
        <v>35</v>
      </c>
      <c r="I6" s="9" t="s">
        <v>210</v>
      </c>
      <c r="J6" s="10" t="s">
        <v>165</v>
      </c>
      <c r="K6" s="11" t="s">
        <v>213</v>
      </c>
      <c r="L6" s="10" t="s">
        <v>179</v>
      </c>
      <c r="M6" s="10" t="s">
        <v>246</v>
      </c>
      <c r="N6" s="90">
        <v>1</v>
      </c>
      <c r="O6" s="10" t="s">
        <v>250</v>
      </c>
      <c r="P6" s="82"/>
      <c r="Q6" s="26"/>
      <c r="R6" s="26"/>
      <c r="S6" s="26"/>
      <c r="T6" s="26"/>
      <c r="U6" s="26"/>
      <c r="V6" s="26"/>
      <c r="W6" s="26"/>
      <c r="X6" s="26"/>
      <c r="Y6" s="27"/>
    </row>
    <row r="7" spans="1:25" ht="56.25" customHeight="1">
      <c r="A7" s="20">
        <v>1</v>
      </c>
      <c r="B7" s="5" t="s">
        <v>6</v>
      </c>
      <c r="C7" s="9" t="s">
        <v>541</v>
      </c>
      <c r="D7" s="9" t="s">
        <v>268</v>
      </c>
      <c r="E7" s="9" t="s">
        <v>272</v>
      </c>
      <c r="F7" s="9" t="s">
        <v>273</v>
      </c>
      <c r="G7" s="8" t="s">
        <v>128</v>
      </c>
      <c r="H7" s="8">
        <v>35</v>
      </c>
      <c r="I7" s="9" t="s">
        <v>210</v>
      </c>
      <c r="J7" s="10" t="s">
        <v>165</v>
      </c>
      <c r="K7" s="11" t="s">
        <v>214</v>
      </c>
      <c r="L7" s="10"/>
      <c r="M7" s="10" t="s">
        <v>246</v>
      </c>
      <c r="N7" s="90">
        <v>1</v>
      </c>
      <c r="O7" s="10" t="s">
        <v>251</v>
      </c>
      <c r="P7" s="12">
        <v>618</v>
      </c>
      <c r="Q7" s="26"/>
      <c r="R7" s="26"/>
      <c r="S7" s="26"/>
      <c r="T7" s="26"/>
      <c r="U7" s="26"/>
      <c r="V7" s="26"/>
      <c r="W7" s="26"/>
      <c r="X7" s="26"/>
      <c r="Y7" s="27"/>
    </row>
    <row r="8" spans="1:25" ht="56.25" customHeight="1">
      <c r="A8" s="20">
        <v>1</v>
      </c>
      <c r="B8" s="5" t="s">
        <v>7</v>
      </c>
      <c r="C8" s="9" t="s">
        <v>541</v>
      </c>
      <c r="D8" s="73" t="s">
        <v>269</v>
      </c>
      <c r="E8" s="9" t="s">
        <v>272</v>
      </c>
      <c r="F8" s="9" t="s">
        <v>273</v>
      </c>
      <c r="G8" s="8" t="s">
        <v>129</v>
      </c>
      <c r="H8" s="8">
        <v>35</v>
      </c>
      <c r="I8" s="9" t="s">
        <v>210</v>
      </c>
      <c r="J8" s="10" t="s">
        <v>165</v>
      </c>
      <c r="K8" s="11" t="s">
        <v>215</v>
      </c>
      <c r="L8" s="10"/>
      <c r="M8" s="10" t="s">
        <v>246</v>
      </c>
      <c r="N8" s="84">
        <v>1</v>
      </c>
      <c r="O8" s="10" t="s">
        <v>252</v>
      </c>
      <c r="P8" s="13" t="s">
        <v>259</v>
      </c>
      <c r="Q8" s="26"/>
      <c r="R8" s="26"/>
      <c r="S8" s="26"/>
      <c r="T8" s="26"/>
      <c r="U8" s="26"/>
      <c r="V8" s="26"/>
      <c r="W8" s="26"/>
      <c r="X8" s="26"/>
      <c r="Y8" s="27"/>
    </row>
    <row r="9" spans="1:25" ht="56.25" customHeight="1">
      <c r="A9" s="20">
        <v>1</v>
      </c>
      <c r="B9" s="5" t="s">
        <v>8</v>
      </c>
      <c r="C9" s="9" t="s">
        <v>541</v>
      </c>
      <c r="D9" s="73" t="s">
        <v>269</v>
      </c>
      <c r="E9" s="9" t="s">
        <v>272</v>
      </c>
      <c r="F9" s="9" t="s">
        <v>274</v>
      </c>
      <c r="G9" s="8" t="s">
        <v>130</v>
      </c>
      <c r="H9" s="8">
        <v>35</v>
      </c>
      <c r="I9" s="9" t="s">
        <v>210</v>
      </c>
      <c r="J9" s="10" t="s">
        <v>166</v>
      </c>
      <c r="K9" s="11" t="s">
        <v>216</v>
      </c>
      <c r="L9" s="10" t="s">
        <v>178</v>
      </c>
      <c r="M9" s="10" t="s">
        <v>246</v>
      </c>
      <c r="N9" s="88">
        <v>1</v>
      </c>
      <c r="O9" s="10" t="s">
        <v>253</v>
      </c>
      <c r="P9" s="83">
        <v>4326</v>
      </c>
      <c r="Q9" s="26"/>
      <c r="R9" s="26"/>
      <c r="S9" s="26"/>
      <c r="T9" s="26"/>
      <c r="U9" s="26"/>
      <c r="V9" s="26"/>
      <c r="W9" s="26"/>
      <c r="X9" s="26"/>
      <c r="Y9" s="27"/>
    </row>
    <row r="10" spans="1:25" ht="56.25" customHeight="1">
      <c r="A10" s="20">
        <v>1</v>
      </c>
      <c r="B10" s="5" t="s">
        <v>9</v>
      </c>
      <c r="C10" s="9" t="s">
        <v>541</v>
      </c>
      <c r="D10" s="73" t="s">
        <v>269</v>
      </c>
      <c r="E10" s="9" t="s">
        <v>272</v>
      </c>
      <c r="F10" s="9" t="s">
        <v>274</v>
      </c>
      <c r="G10" s="8" t="s">
        <v>131</v>
      </c>
      <c r="H10" s="8">
        <v>35</v>
      </c>
      <c r="I10" s="9" t="s">
        <v>210</v>
      </c>
      <c r="J10" s="10" t="s">
        <v>166</v>
      </c>
      <c r="K10" s="11" t="s">
        <v>216</v>
      </c>
      <c r="L10" s="10" t="s">
        <v>180</v>
      </c>
      <c r="M10" s="10" t="s">
        <v>246</v>
      </c>
      <c r="N10" s="87"/>
      <c r="O10" s="10" t="s">
        <v>253</v>
      </c>
      <c r="P10" s="82"/>
      <c r="Q10" s="26"/>
      <c r="R10" s="26"/>
      <c r="S10" s="26"/>
      <c r="T10" s="26"/>
      <c r="U10" s="26"/>
      <c r="V10" s="26"/>
      <c r="W10" s="26"/>
      <c r="X10" s="26"/>
      <c r="Y10" s="27"/>
    </row>
    <row r="11" spans="1:25" ht="56.25" customHeight="1">
      <c r="A11" s="20">
        <v>1</v>
      </c>
      <c r="B11" s="5" t="s">
        <v>10</v>
      </c>
      <c r="C11" s="9" t="s">
        <v>541</v>
      </c>
      <c r="D11" s="9" t="s">
        <v>268</v>
      </c>
      <c r="E11" s="9" t="s">
        <v>272</v>
      </c>
      <c r="F11" s="9" t="s">
        <v>274</v>
      </c>
      <c r="G11" s="8" t="s">
        <v>132</v>
      </c>
      <c r="H11" s="8">
        <v>35</v>
      </c>
      <c r="I11" s="9" t="s">
        <v>210</v>
      </c>
      <c r="J11" s="10" t="s">
        <v>166</v>
      </c>
      <c r="K11" s="11" t="s">
        <v>217</v>
      </c>
      <c r="L11" s="10" t="s">
        <v>181</v>
      </c>
      <c r="M11" s="10" t="s">
        <v>246</v>
      </c>
      <c r="N11" s="88">
        <v>1</v>
      </c>
      <c r="O11" s="10" t="s">
        <v>252</v>
      </c>
      <c r="P11" s="83">
        <v>3200</v>
      </c>
      <c r="Q11" s="26"/>
      <c r="R11" s="26"/>
      <c r="S11" s="26"/>
      <c r="T11" s="26"/>
      <c r="U11" s="26"/>
      <c r="V11" s="26"/>
      <c r="W11" s="26"/>
      <c r="X11" s="26"/>
      <c r="Y11" s="27"/>
    </row>
    <row r="12" spans="1:25" ht="56.25" customHeight="1">
      <c r="A12" s="20">
        <v>1</v>
      </c>
      <c r="B12" s="5" t="s">
        <v>11</v>
      </c>
      <c r="C12" s="9" t="s">
        <v>541</v>
      </c>
      <c r="D12" s="9" t="s">
        <v>268</v>
      </c>
      <c r="E12" s="9" t="s">
        <v>272</v>
      </c>
      <c r="F12" s="9" t="s">
        <v>274</v>
      </c>
      <c r="G12" s="8" t="s">
        <v>133</v>
      </c>
      <c r="H12" s="8">
        <v>35</v>
      </c>
      <c r="I12" s="9" t="s">
        <v>210</v>
      </c>
      <c r="J12" s="10" t="s">
        <v>166</v>
      </c>
      <c r="K12" s="11" t="s">
        <v>217</v>
      </c>
      <c r="L12" s="10" t="s">
        <v>182</v>
      </c>
      <c r="M12" s="10" t="s">
        <v>246</v>
      </c>
      <c r="N12" s="87"/>
      <c r="O12" s="10" t="s">
        <v>252</v>
      </c>
      <c r="P12" s="82"/>
      <c r="Q12" s="26"/>
      <c r="R12" s="26"/>
      <c r="S12" s="26"/>
      <c r="T12" s="26"/>
      <c r="U12" s="26"/>
      <c r="V12" s="26"/>
      <c r="W12" s="26"/>
      <c r="X12" s="26"/>
      <c r="Y12" s="27"/>
    </row>
    <row r="13" spans="1:25" ht="56.25" customHeight="1">
      <c r="A13" s="20">
        <v>1</v>
      </c>
      <c r="B13" s="5" t="s">
        <v>12</v>
      </c>
      <c r="C13" s="9" t="s">
        <v>541</v>
      </c>
      <c r="D13" s="9" t="s">
        <v>268</v>
      </c>
      <c r="E13" s="9" t="s">
        <v>275</v>
      </c>
      <c r="F13" s="9" t="s">
        <v>274</v>
      </c>
      <c r="G13" s="8" t="s">
        <v>134</v>
      </c>
      <c r="H13" s="8">
        <v>35</v>
      </c>
      <c r="I13" s="9" t="s">
        <v>210</v>
      </c>
      <c r="J13" s="10" t="s">
        <v>166</v>
      </c>
      <c r="K13" s="11" t="s">
        <v>218</v>
      </c>
      <c r="L13" s="10" t="s">
        <v>183</v>
      </c>
      <c r="M13" s="10" t="s">
        <v>246</v>
      </c>
      <c r="N13" s="84">
        <v>1</v>
      </c>
      <c r="O13" s="10" t="s">
        <v>254</v>
      </c>
      <c r="P13" s="13" t="s">
        <v>254</v>
      </c>
      <c r="Q13" s="26"/>
      <c r="R13" s="26"/>
      <c r="S13" s="26"/>
      <c r="T13" s="26"/>
      <c r="U13" s="26"/>
      <c r="V13" s="26"/>
      <c r="W13" s="26"/>
      <c r="X13" s="26"/>
      <c r="Y13" s="27"/>
    </row>
    <row r="14" spans="1:25" ht="56.25" customHeight="1">
      <c r="A14" s="20">
        <v>1</v>
      </c>
      <c r="B14" s="5" t="s">
        <v>13</v>
      </c>
      <c r="C14" s="9" t="s">
        <v>541</v>
      </c>
      <c r="D14" s="9" t="s">
        <v>268</v>
      </c>
      <c r="E14" s="9" t="s">
        <v>272</v>
      </c>
      <c r="F14" s="9" t="s">
        <v>276</v>
      </c>
      <c r="G14" s="8" t="s">
        <v>135</v>
      </c>
      <c r="H14" s="8">
        <v>35</v>
      </c>
      <c r="I14" s="9" t="s">
        <v>210</v>
      </c>
      <c r="J14" s="10" t="s">
        <v>167</v>
      </c>
      <c r="K14" s="11" t="s">
        <v>219</v>
      </c>
      <c r="L14" s="10" t="s">
        <v>178</v>
      </c>
      <c r="M14" s="10" t="s">
        <v>246</v>
      </c>
      <c r="N14" s="88">
        <v>1</v>
      </c>
      <c r="O14" s="10" t="s">
        <v>253</v>
      </c>
      <c r="P14" s="83">
        <v>4714</v>
      </c>
      <c r="Q14" s="26"/>
      <c r="R14" s="26"/>
      <c r="S14" s="26"/>
      <c r="T14" s="26"/>
      <c r="U14" s="26"/>
      <c r="V14" s="26"/>
      <c r="W14" s="26"/>
      <c r="X14" s="26"/>
      <c r="Y14" s="27"/>
    </row>
    <row r="15" spans="1:25" ht="56.25" customHeight="1">
      <c r="A15" s="20">
        <v>1</v>
      </c>
      <c r="B15" s="5" t="s">
        <v>14</v>
      </c>
      <c r="C15" s="9" t="s">
        <v>541</v>
      </c>
      <c r="D15" s="9" t="s">
        <v>268</v>
      </c>
      <c r="E15" s="9" t="s">
        <v>272</v>
      </c>
      <c r="F15" s="9" t="s">
        <v>276</v>
      </c>
      <c r="G15" s="8" t="s">
        <v>189</v>
      </c>
      <c r="H15" s="8">
        <v>35</v>
      </c>
      <c r="I15" s="9" t="s">
        <v>210</v>
      </c>
      <c r="J15" s="10" t="s">
        <v>167</v>
      </c>
      <c r="K15" s="11" t="s">
        <v>219</v>
      </c>
      <c r="L15" s="10" t="s">
        <v>244</v>
      </c>
      <c r="M15" s="10" t="s">
        <v>246</v>
      </c>
      <c r="N15" s="86"/>
      <c r="O15" s="10" t="s">
        <v>253</v>
      </c>
      <c r="P15" s="81"/>
      <c r="Q15" s="26"/>
      <c r="R15" s="26"/>
      <c r="S15" s="26"/>
      <c r="T15" s="26"/>
      <c r="U15" s="26"/>
      <c r="V15" s="26"/>
      <c r="W15" s="26"/>
      <c r="X15" s="26"/>
      <c r="Y15" s="27"/>
    </row>
    <row r="16" spans="1:25" ht="56.25" customHeight="1">
      <c r="A16" s="20">
        <v>1</v>
      </c>
      <c r="B16" s="5" t="s">
        <v>15</v>
      </c>
      <c r="C16" s="9" t="s">
        <v>541</v>
      </c>
      <c r="D16" s="9" t="s">
        <v>268</v>
      </c>
      <c r="E16" s="9" t="s">
        <v>272</v>
      </c>
      <c r="F16" s="9" t="s">
        <v>276</v>
      </c>
      <c r="G16" s="8" t="s">
        <v>136</v>
      </c>
      <c r="H16" s="8">
        <v>35</v>
      </c>
      <c r="I16" s="9" t="s">
        <v>210</v>
      </c>
      <c r="J16" s="10" t="s">
        <v>167</v>
      </c>
      <c r="K16" s="11" t="s">
        <v>219</v>
      </c>
      <c r="L16" s="10" t="s">
        <v>184</v>
      </c>
      <c r="M16" s="10" t="s">
        <v>246</v>
      </c>
      <c r="N16" s="87"/>
      <c r="O16" s="10" t="s">
        <v>253</v>
      </c>
      <c r="P16" s="82"/>
      <c r="Q16" s="26"/>
      <c r="R16" s="26"/>
      <c r="S16" s="26"/>
      <c r="T16" s="26"/>
      <c r="U16" s="26"/>
      <c r="V16" s="26"/>
      <c r="W16" s="26"/>
      <c r="X16" s="26"/>
      <c r="Y16" s="27"/>
    </row>
    <row r="17" spans="1:25" ht="56.25" customHeight="1">
      <c r="A17" s="20">
        <v>1</v>
      </c>
      <c r="B17" s="5" t="s">
        <v>16</v>
      </c>
      <c r="C17" s="9" t="s">
        <v>541</v>
      </c>
      <c r="D17" s="9" t="s">
        <v>268</v>
      </c>
      <c r="E17" s="9" t="s">
        <v>277</v>
      </c>
      <c r="F17" s="9" t="s">
        <v>276</v>
      </c>
      <c r="G17" s="8" t="s">
        <v>137</v>
      </c>
      <c r="H17" s="8">
        <v>35</v>
      </c>
      <c r="I17" s="9" t="s">
        <v>210</v>
      </c>
      <c r="J17" s="10" t="s">
        <v>167</v>
      </c>
      <c r="K17" s="11" t="s">
        <v>220</v>
      </c>
      <c r="L17" s="10"/>
      <c r="M17" s="10" t="s">
        <v>246</v>
      </c>
      <c r="N17" s="84">
        <v>1</v>
      </c>
      <c r="O17" s="10" t="s">
        <v>255</v>
      </c>
      <c r="P17" s="13">
        <v>550</v>
      </c>
      <c r="Q17" s="26"/>
      <c r="R17" s="26"/>
      <c r="S17" s="26"/>
      <c r="T17" s="26"/>
      <c r="U17" s="26"/>
      <c r="V17" s="26"/>
      <c r="W17" s="26"/>
      <c r="X17" s="26"/>
      <c r="Y17" s="27"/>
    </row>
    <row r="18" spans="1:25" ht="56.25" customHeight="1">
      <c r="A18" s="20">
        <v>1</v>
      </c>
      <c r="B18" s="5" t="s">
        <v>17</v>
      </c>
      <c r="C18" s="9" t="s">
        <v>541</v>
      </c>
      <c r="D18" s="73" t="s">
        <v>269</v>
      </c>
      <c r="E18" s="9" t="s">
        <v>272</v>
      </c>
      <c r="F18" s="9" t="s">
        <v>276</v>
      </c>
      <c r="G18" s="8" t="s">
        <v>138</v>
      </c>
      <c r="H18" s="8">
        <v>35</v>
      </c>
      <c r="I18" s="9" t="s">
        <v>210</v>
      </c>
      <c r="J18" s="10" t="s">
        <v>167</v>
      </c>
      <c r="K18" s="11" t="s">
        <v>221</v>
      </c>
      <c r="L18" s="10"/>
      <c r="M18" s="10" t="s">
        <v>246</v>
      </c>
      <c r="N18" s="84">
        <v>1</v>
      </c>
      <c r="O18" s="10" t="s">
        <v>252</v>
      </c>
      <c r="P18" s="13">
        <v>2980</v>
      </c>
      <c r="Q18" s="26"/>
      <c r="R18" s="26"/>
      <c r="S18" s="26"/>
      <c r="T18" s="26"/>
      <c r="U18" s="26"/>
      <c r="V18" s="26"/>
      <c r="W18" s="26"/>
      <c r="X18" s="26"/>
      <c r="Y18" s="27"/>
    </row>
    <row r="19" spans="1:25" ht="56.25" customHeight="1">
      <c r="A19" s="20">
        <v>1</v>
      </c>
      <c r="B19" s="5" t="s">
        <v>18</v>
      </c>
      <c r="C19" s="9" t="s">
        <v>541</v>
      </c>
      <c r="D19" s="9" t="s">
        <v>268</v>
      </c>
      <c r="E19" s="9" t="s">
        <v>278</v>
      </c>
      <c r="F19" s="9" t="s">
        <v>279</v>
      </c>
      <c r="G19" s="8" t="s">
        <v>139</v>
      </c>
      <c r="H19" s="8">
        <v>35</v>
      </c>
      <c r="I19" s="9" t="s">
        <v>210</v>
      </c>
      <c r="J19" s="10" t="s">
        <v>168</v>
      </c>
      <c r="K19" s="11" t="s">
        <v>222</v>
      </c>
      <c r="L19" s="10"/>
      <c r="M19" s="10" t="s">
        <v>168</v>
      </c>
      <c r="N19" s="84">
        <v>1</v>
      </c>
      <c r="O19" s="10" t="s">
        <v>252</v>
      </c>
      <c r="P19" s="13">
        <v>2880</v>
      </c>
      <c r="Q19" s="26"/>
      <c r="R19" s="26"/>
      <c r="S19" s="26"/>
      <c r="T19" s="26"/>
      <c r="U19" s="26"/>
      <c r="V19" s="26"/>
      <c r="W19" s="26"/>
      <c r="X19" s="26"/>
      <c r="Y19" s="27"/>
    </row>
    <row r="20" spans="1:25" ht="56.25" customHeight="1">
      <c r="A20" s="20">
        <v>1</v>
      </c>
      <c r="B20" s="5" t="s">
        <v>19</v>
      </c>
      <c r="C20" s="9" t="s">
        <v>541</v>
      </c>
      <c r="D20" s="9" t="s">
        <v>268</v>
      </c>
      <c r="E20" s="9" t="s">
        <v>272</v>
      </c>
      <c r="F20" s="9" t="s">
        <v>279</v>
      </c>
      <c r="G20" s="8" t="s">
        <v>140</v>
      </c>
      <c r="H20" s="8">
        <v>35</v>
      </c>
      <c r="I20" s="9" t="s">
        <v>210</v>
      </c>
      <c r="J20" s="10" t="s">
        <v>169</v>
      </c>
      <c r="K20" s="11" t="s">
        <v>223</v>
      </c>
      <c r="L20" s="10"/>
      <c r="M20" s="10" t="s">
        <v>247</v>
      </c>
      <c r="N20" s="84">
        <v>1</v>
      </c>
      <c r="O20" s="10" t="s">
        <v>252</v>
      </c>
      <c r="P20" s="13">
        <v>1250</v>
      </c>
      <c r="Q20" s="26"/>
      <c r="R20" s="26"/>
      <c r="S20" s="26"/>
      <c r="T20" s="26"/>
      <c r="U20" s="26"/>
      <c r="V20" s="26"/>
      <c r="W20" s="26"/>
      <c r="X20" s="26"/>
      <c r="Y20" s="27"/>
    </row>
    <row r="21" spans="1:25" ht="56.25" customHeight="1">
      <c r="A21" s="20">
        <v>1</v>
      </c>
      <c r="B21" s="5" t="s">
        <v>20</v>
      </c>
      <c r="C21" s="9" t="s">
        <v>541</v>
      </c>
      <c r="D21" s="9" t="s">
        <v>268</v>
      </c>
      <c r="E21" s="9" t="s">
        <v>272</v>
      </c>
      <c r="F21" s="9" t="s">
        <v>280</v>
      </c>
      <c r="G21" s="8" t="s">
        <v>141</v>
      </c>
      <c r="H21" s="8">
        <v>29</v>
      </c>
      <c r="I21" s="9" t="s">
        <v>210</v>
      </c>
      <c r="J21" s="10" t="s">
        <v>170</v>
      </c>
      <c r="K21" s="11" t="s">
        <v>224</v>
      </c>
      <c r="L21" s="10"/>
      <c r="M21" s="10" t="s">
        <v>248</v>
      </c>
      <c r="N21" s="84">
        <v>1</v>
      </c>
      <c r="O21" s="10" t="s">
        <v>252</v>
      </c>
      <c r="P21" s="13">
        <v>2453</v>
      </c>
      <c r="Q21" s="26"/>
      <c r="R21" s="26"/>
      <c r="S21" s="26"/>
      <c r="T21" s="26"/>
      <c r="U21" s="26"/>
      <c r="V21" s="26"/>
      <c r="W21" s="26"/>
      <c r="X21" s="26"/>
      <c r="Y21" s="27"/>
    </row>
    <row r="22" spans="1:25" ht="56.25" customHeight="1">
      <c r="A22" s="20">
        <v>1</v>
      </c>
      <c r="B22" s="5" t="s">
        <v>21</v>
      </c>
      <c r="C22" s="9" t="s">
        <v>541</v>
      </c>
      <c r="D22" s="9" t="s">
        <v>268</v>
      </c>
      <c r="E22" s="9" t="s">
        <v>272</v>
      </c>
      <c r="F22" s="9" t="s">
        <v>280</v>
      </c>
      <c r="G22" s="8" t="s">
        <v>142</v>
      </c>
      <c r="H22" s="8">
        <v>29</v>
      </c>
      <c r="I22" s="9" t="s">
        <v>210</v>
      </c>
      <c r="J22" s="10" t="s">
        <v>170</v>
      </c>
      <c r="K22" s="11" t="s">
        <v>225</v>
      </c>
      <c r="L22" s="10"/>
      <c r="M22" s="10" t="s">
        <v>248</v>
      </c>
      <c r="N22" s="84">
        <v>1</v>
      </c>
      <c r="O22" s="10" t="s">
        <v>253</v>
      </c>
      <c r="P22" s="13">
        <v>3033</v>
      </c>
      <c r="Q22" s="26"/>
      <c r="R22" s="26"/>
      <c r="S22" s="26"/>
      <c r="T22" s="26"/>
      <c r="U22" s="26"/>
      <c r="V22" s="26"/>
      <c r="W22" s="26"/>
      <c r="X22" s="26"/>
      <c r="Y22" s="27"/>
    </row>
    <row r="23" spans="1:25" ht="56.25" customHeight="1">
      <c r="A23" s="20">
        <v>1</v>
      </c>
      <c r="B23" s="5" t="s">
        <v>22</v>
      </c>
      <c r="C23" s="9" t="s">
        <v>541</v>
      </c>
      <c r="D23" s="9" t="s">
        <v>268</v>
      </c>
      <c r="E23" s="9" t="s">
        <v>272</v>
      </c>
      <c r="F23" s="9" t="s">
        <v>280</v>
      </c>
      <c r="G23" s="8" t="s">
        <v>143</v>
      </c>
      <c r="H23" s="8">
        <v>29</v>
      </c>
      <c r="I23" s="9" t="s">
        <v>210</v>
      </c>
      <c r="J23" s="10" t="s">
        <v>170</v>
      </c>
      <c r="K23" s="11" t="s">
        <v>226</v>
      </c>
      <c r="L23" s="10"/>
      <c r="M23" s="10" t="s">
        <v>248</v>
      </c>
      <c r="N23" s="84">
        <v>1</v>
      </c>
      <c r="O23" s="10" t="s">
        <v>256</v>
      </c>
      <c r="P23" s="13">
        <v>2750</v>
      </c>
      <c r="Q23" s="26"/>
      <c r="R23" s="26"/>
      <c r="S23" s="26"/>
      <c r="T23" s="26"/>
      <c r="U23" s="26"/>
      <c r="V23" s="26"/>
      <c r="W23" s="26"/>
      <c r="X23" s="26"/>
      <c r="Y23" s="27"/>
    </row>
    <row r="24" spans="1:25" ht="56.25" customHeight="1">
      <c r="A24" s="20">
        <v>1</v>
      </c>
      <c r="B24" s="5" t="s">
        <v>23</v>
      </c>
      <c r="C24" s="9" t="s">
        <v>541</v>
      </c>
      <c r="D24" s="9" t="s">
        <v>268</v>
      </c>
      <c r="E24" s="9" t="s">
        <v>272</v>
      </c>
      <c r="F24" s="9" t="s">
        <v>280</v>
      </c>
      <c r="G24" s="8" t="s">
        <v>144</v>
      </c>
      <c r="H24" s="8">
        <v>29</v>
      </c>
      <c r="I24" s="9" t="s">
        <v>210</v>
      </c>
      <c r="J24" s="10" t="s">
        <v>171</v>
      </c>
      <c r="K24" s="11" t="s">
        <v>227</v>
      </c>
      <c r="L24" s="10"/>
      <c r="M24" s="10" t="s">
        <v>171</v>
      </c>
      <c r="N24" s="84">
        <v>1</v>
      </c>
      <c r="O24" s="10" t="s">
        <v>250</v>
      </c>
      <c r="P24" s="13">
        <v>1975</v>
      </c>
      <c r="Q24" s="26"/>
      <c r="R24" s="26"/>
      <c r="S24" s="26"/>
      <c r="T24" s="26"/>
      <c r="U24" s="26"/>
      <c r="V24" s="26"/>
      <c r="W24" s="26"/>
      <c r="X24" s="26"/>
      <c r="Y24" s="27"/>
    </row>
    <row r="25" spans="1:25" ht="56.25" customHeight="1">
      <c r="A25" s="20">
        <v>1</v>
      </c>
      <c r="B25" s="5" t="s">
        <v>24</v>
      </c>
      <c r="C25" s="9" t="s">
        <v>541</v>
      </c>
      <c r="D25" s="9" t="s">
        <v>268</v>
      </c>
      <c r="E25" s="9" t="s">
        <v>272</v>
      </c>
      <c r="F25" s="9" t="s">
        <v>280</v>
      </c>
      <c r="G25" s="8" t="s">
        <v>145</v>
      </c>
      <c r="H25" s="8">
        <v>29</v>
      </c>
      <c r="I25" s="9" t="s">
        <v>210</v>
      </c>
      <c r="J25" s="10" t="s">
        <v>172</v>
      </c>
      <c r="K25" s="11" t="s">
        <v>228</v>
      </c>
      <c r="L25" s="10"/>
      <c r="M25" s="10" t="s">
        <v>172</v>
      </c>
      <c r="N25" s="84">
        <v>1</v>
      </c>
      <c r="O25" s="10" t="s">
        <v>252</v>
      </c>
      <c r="P25" s="13">
        <v>1479</v>
      </c>
      <c r="Q25" s="26"/>
      <c r="R25" s="26"/>
      <c r="S25" s="26"/>
      <c r="T25" s="26"/>
      <c r="U25" s="26"/>
      <c r="V25" s="26"/>
      <c r="W25" s="26"/>
      <c r="X25" s="26"/>
      <c r="Y25" s="27"/>
    </row>
    <row r="26" spans="1:25" ht="56.25" customHeight="1">
      <c r="A26" s="20">
        <v>1</v>
      </c>
      <c r="B26" s="5">
        <v>23</v>
      </c>
      <c r="C26" s="9" t="s">
        <v>541</v>
      </c>
      <c r="D26" s="73" t="s">
        <v>269</v>
      </c>
      <c r="E26" s="9" t="s">
        <v>272</v>
      </c>
      <c r="F26" s="9" t="s">
        <v>281</v>
      </c>
      <c r="G26" s="8" t="s">
        <v>146</v>
      </c>
      <c r="H26" s="8">
        <v>22</v>
      </c>
      <c r="I26" s="9" t="s">
        <v>210</v>
      </c>
      <c r="J26" s="10" t="s">
        <v>173</v>
      </c>
      <c r="K26" s="11" t="s">
        <v>229</v>
      </c>
      <c r="L26" s="10"/>
      <c r="M26" s="10" t="s">
        <v>249</v>
      </c>
      <c r="N26" s="84">
        <v>1</v>
      </c>
      <c r="O26" s="10" t="s">
        <v>252</v>
      </c>
      <c r="P26" s="13">
        <v>2654</v>
      </c>
      <c r="Q26" s="26"/>
      <c r="R26" s="26"/>
      <c r="S26" s="26"/>
      <c r="T26" s="26"/>
      <c r="U26" s="26"/>
      <c r="V26" s="26"/>
      <c r="W26" s="26"/>
      <c r="X26" s="26"/>
      <c r="Y26" s="27"/>
    </row>
    <row r="27" spans="1:25" ht="56.25" customHeight="1">
      <c r="A27" s="20">
        <v>1</v>
      </c>
      <c r="B27" s="5">
        <v>24</v>
      </c>
      <c r="C27" s="9" t="s">
        <v>541</v>
      </c>
      <c r="D27" s="9" t="s">
        <v>268</v>
      </c>
      <c r="E27" s="9" t="s">
        <v>272</v>
      </c>
      <c r="F27" s="9" t="s">
        <v>281</v>
      </c>
      <c r="G27" s="8" t="s">
        <v>147</v>
      </c>
      <c r="H27" s="8">
        <v>22</v>
      </c>
      <c r="I27" s="9" t="s">
        <v>210</v>
      </c>
      <c r="J27" s="10" t="s">
        <v>173</v>
      </c>
      <c r="K27" s="11" t="s">
        <v>230</v>
      </c>
      <c r="L27" s="10"/>
      <c r="M27" s="10" t="s">
        <v>249</v>
      </c>
      <c r="N27" s="90">
        <v>1</v>
      </c>
      <c r="O27" s="10" t="s">
        <v>255</v>
      </c>
      <c r="P27" s="13">
        <v>1124</v>
      </c>
      <c r="Q27" s="26"/>
      <c r="R27" s="26"/>
      <c r="S27" s="26"/>
      <c r="T27" s="26"/>
      <c r="U27" s="26"/>
      <c r="V27" s="26"/>
      <c r="W27" s="26"/>
      <c r="X27" s="26"/>
      <c r="Y27" s="27"/>
    </row>
    <row r="28" spans="1:25" ht="56.25" customHeight="1">
      <c r="A28" s="20">
        <v>1</v>
      </c>
      <c r="B28" s="5">
        <v>25</v>
      </c>
      <c r="C28" s="9" t="s">
        <v>541</v>
      </c>
      <c r="D28" s="9" t="s">
        <v>268</v>
      </c>
      <c r="E28" s="9" t="s">
        <v>272</v>
      </c>
      <c r="F28" s="9" t="s">
        <v>282</v>
      </c>
      <c r="G28" s="8" t="s">
        <v>148</v>
      </c>
      <c r="H28" s="8">
        <v>22</v>
      </c>
      <c r="I28" s="9" t="s">
        <v>210</v>
      </c>
      <c r="J28" s="10" t="s">
        <v>174</v>
      </c>
      <c r="K28" s="11" t="s">
        <v>231</v>
      </c>
      <c r="L28" s="10"/>
      <c r="M28" s="10" t="s">
        <v>174</v>
      </c>
      <c r="N28" s="84">
        <v>1</v>
      </c>
      <c r="O28" s="10" t="s">
        <v>250</v>
      </c>
      <c r="P28" s="13">
        <v>2089</v>
      </c>
      <c r="Q28" s="26"/>
      <c r="R28" s="26"/>
      <c r="S28" s="26"/>
      <c r="T28" s="26"/>
      <c r="U28" s="26"/>
      <c r="V28" s="26"/>
      <c r="W28" s="26"/>
      <c r="X28" s="26"/>
      <c r="Y28" s="27"/>
    </row>
    <row r="29" spans="1:25" ht="56.25" customHeight="1">
      <c r="A29" s="20">
        <v>1</v>
      </c>
      <c r="B29" s="5">
        <v>26</v>
      </c>
      <c r="C29" s="9" t="s">
        <v>541</v>
      </c>
      <c r="D29" s="9" t="s">
        <v>268</v>
      </c>
      <c r="E29" s="9" t="s">
        <v>283</v>
      </c>
      <c r="F29" s="9" t="s">
        <v>282</v>
      </c>
      <c r="G29" s="8" t="s">
        <v>149</v>
      </c>
      <c r="H29" s="8">
        <v>22</v>
      </c>
      <c r="I29" s="9" t="s">
        <v>210</v>
      </c>
      <c r="J29" s="10" t="s">
        <v>174</v>
      </c>
      <c r="K29" s="11" t="s">
        <v>232</v>
      </c>
      <c r="L29" s="10"/>
      <c r="M29" s="10" t="s">
        <v>174</v>
      </c>
      <c r="N29" s="84">
        <v>1</v>
      </c>
      <c r="O29" s="10" t="s">
        <v>250</v>
      </c>
      <c r="P29" s="13">
        <v>1143</v>
      </c>
      <c r="Q29" s="26"/>
      <c r="R29" s="26"/>
      <c r="S29" s="26"/>
      <c r="T29" s="26"/>
      <c r="U29" s="26"/>
      <c r="V29" s="26"/>
      <c r="W29" s="26"/>
      <c r="X29" s="26"/>
      <c r="Y29" s="27"/>
    </row>
    <row r="30" spans="1:25" ht="56.25" customHeight="1">
      <c r="A30" s="20">
        <v>1</v>
      </c>
      <c r="B30" s="5">
        <v>27</v>
      </c>
      <c r="C30" s="9" t="s">
        <v>541</v>
      </c>
      <c r="D30" s="9" t="s">
        <v>268</v>
      </c>
      <c r="E30" s="9" t="s">
        <v>272</v>
      </c>
      <c r="F30" s="9" t="s">
        <v>284</v>
      </c>
      <c r="G30" s="8" t="s">
        <v>150</v>
      </c>
      <c r="H30" s="8">
        <v>56</v>
      </c>
      <c r="I30" s="9" t="s">
        <v>210</v>
      </c>
      <c r="J30" s="10" t="s">
        <v>175</v>
      </c>
      <c r="K30" s="11" t="s">
        <v>233</v>
      </c>
      <c r="L30" s="10"/>
      <c r="M30" s="10" t="s">
        <v>175</v>
      </c>
      <c r="N30" s="84">
        <v>1</v>
      </c>
      <c r="O30" s="10" t="s">
        <v>252</v>
      </c>
      <c r="P30" s="13">
        <v>2022</v>
      </c>
      <c r="Q30" s="26"/>
      <c r="R30" s="26"/>
      <c r="S30" s="26"/>
      <c r="T30" s="26"/>
      <c r="U30" s="26"/>
      <c r="V30" s="26"/>
      <c r="W30" s="26"/>
      <c r="X30" s="26"/>
      <c r="Y30" s="27"/>
    </row>
    <row r="31" spans="1:25" ht="56.25" customHeight="1">
      <c r="A31" s="20">
        <v>1</v>
      </c>
      <c r="B31" s="5">
        <v>28</v>
      </c>
      <c r="C31" s="9" t="s">
        <v>541</v>
      </c>
      <c r="D31" s="9" t="s">
        <v>268</v>
      </c>
      <c r="E31" s="9" t="s">
        <v>272</v>
      </c>
      <c r="F31" s="9" t="s">
        <v>284</v>
      </c>
      <c r="G31" s="8" t="s">
        <v>151</v>
      </c>
      <c r="H31" s="8">
        <v>56</v>
      </c>
      <c r="I31" s="9" t="s">
        <v>210</v>
      </c>
      <c r="J31" s="10" t="s">
        <v>175</v>
      </c>
      <c r="K31" s="11" t="s">
        <v>234</v>
      </c>
      <c r="L31" s="10"/>
      <c r="M31" s="10" t="s">
        <v>175</v>
      </c>
      <c r="N31" s="84">
        <v>1</v>
      </c>
      <c r="O31" s="10" t="s">
        <v>250</v>
      </c>
      <c r="P31" s="13">
        <v>1465</v>
      </c>
      <c r="Q31" s="26"/>
      <c r="R31" s="26"/>
      <c r="S31" s="26"/>
      <c r="T31" s="26"/>
      <c r="U31" s="26"/>
      <c r="V31" s="26"/>
      <c r="W31" s="26"/>
      <c r="X31" s="26"/>
      <c r="Y31" s="27"/>
    </row>
    <row r="32" spans="1:25" ht="56.25" customHeight="1">
      <c r="A32" s="20">
        <v>1</v>
      </c>
      <c r="B32" s="5">
        <v>29</v>
      </c>
      <c r="C32" s="9" t="s">
        <v>541</v>
      </c>
      <c r="D32" s="9" t="s">
        <v>268</v>
      </c>
      <c r="E32" s="9" t="s">
        <v>272</v>
      </c>
      <c r="F32" s="9" t="s">
        <v>285</v>
      </c>
      <c r="G32" s="8" t="s">
        <v>152</v>
      </c>
      <c r="H32" s="8">
        <v>56</v>
      </c>
      <c r="I32" s="9" t="s">
        <v>210</v>
      </c>
      <c r="J32" s="10" t="s">
        <v>176</v>
      </c>
      <c r="K32" s="11" t="s">
        <v>235</v>
      </c>
      <c r="L32" s="10"/>
      <c r="M32" s="10" t="s">
        <v>176</v>
      </c>
      <c r="N32" s="84">
        <v>1</v>
      </c>
      <c r="O32" s="10" t="s">
        <v>252</v>
      </c>
      <c r="P32" s="13">
        <v>2932</v>
      </c>
      <c r="Q32" s="26"/>
      <c r="R32" s="26"/>
      <c r="S32" s="26"/>
      <c r="T32" s="26"/>
      <c r="U32" s="26"/>
      <c r="V32" s="26"/>
      <c r="W32" s="26"/>
      <c r="X32" s="26"/>
      <c r="Y32" s="27"/>
    </row>
    <row r="33" spans="1:25" ht="56.25" customHeight="1">
      <c r="A33" s="20">
        <v>1</v>
      </c>
      <c r="B33" s="5">
        <v>30</v>
      </c>
      <c r="C33" s="9" t="s">
        <v>541</v>
      </c>
      <c r="D33" s="9" t="s">
        <v>268</v>
      </c>
      <c r="E33" s="9" t="s">
        <v>275</v>
      </c>
      <c r="F33" s="9" t="s">
        <v>274</v>
      </c>
      <c r="G33" s="8" t="s">
        <v>190</v>
      </c>
      <c r="H33" s="8">
        <v>35</v>
      </c>
      <c r="I33" s="9" t="s">
        <v>211</v>
      </c>
      <c r="J33" s="10" t="s">
        <v>166</v>
      </c>
      <c r="K33" s="11" t="s">
        <v>265</v>
      </c>
      <c r="L33" s="10"/>
      <c r="M33" s="10" t="s">
        <v>246</v>
      </c>
      <c r="N33" s="84">
        <v>1</v>
      </c>
      <c r="O33" s="10" t="s">
        <v>252</v>
      </c>
      <c r="P33" s="13">
        <v>220</v>
      </c>
      <c r="Q33" s="26"/>
      <c r="R33" s="26"/>
      <c r="S33" s="26"/>
      <c r="T33" s="26"/>
      <c r="U33" s="26"/>
      <c r="V33" s="26"/>
      <c r="W33" s="26"/>
      <c r="X33" s="26"/>
      <c r="Y33" s="27"/>
    </row>
    <row r="34" spans="1:25" ht="56.25" customHeight="1">
      <c r="A34" s="20">
        <v>1</v>
      </c>
      <c r="B34" s="5">
        <v>31</v>
      </c>
      <c r="C34" s="9" t="s">
        <v>541</v>
      </c>
      <c r="D34" s="9" t="s">
        <v>268</v>
      </c>
      <c r="E34" s="9" t="s">
        <v>275</v>
      </c>
      <c r="F34" s="9" t="s">
        <v>274</v>
      </c>
      <c r="G34" s="8" t="s">
        <v>153</v>
      </c>
      <c r="H34" s="8">
        <v>35</v>
      </c>
      <c r="I34" s="9" t="s">
        <v>211</v>
      </c>
      <c r="J34" s="10" t="s">
        <v>166</v>
      </c>
      <c r="K34" s="11" t="s">
        <v>264</v>
      </c>
      <c r="L34" s="10"/>
      <c r="M34" s="10" t="s">
        <v>246</v>
      </c>
      <c r="N34" s="84">
        <v>1</v>
      </c>
      <c r="O34" s="10" t="s">
        <v>250</v>
      </c>
      <c r="P34" s="13">
        <v>250</v>
      </c>
      <c r="Q34" s="26"/>
      <c r="R34" s="26"/>
      <c r="S34" s="26"/>
      <c r="T34" s="26"/>
      <c r="U34" s="26"/>
      <c r="V34" s="26"/>
      <c r="W34" s="26"/>
      <c r="X34" s="26"/>
      <c r="Y34" s="27"/>
    </row>
    <row r="35" spans="1:25" ht="56.25" customHeight="1">
      <c r="A35" s="20">
        <v>1</v>
      </c>
      <c r="B35" s="5">
        <v>32</v>
      </c>
      <c r="C35" s="9" t="s">
        <v>541</v>
      </c>
      <c r="D35" s="73" t="s">
        <v>269</v>
      </c>
      <c r="E35" s="9" t="s">
        <v>286</v>
      </c>
      <c r="F35" s="9" t="s">
        <v>273</v>
      </c>
      <c r="G35" s="8" t="s">
        <v>154</v>
      </c>
      <c r="H35" s="8">
        <v>35</v>
      </c>
      <c r="I35" s="9" t="s">
        <v>211</v>
      </c>
      <c r="J35" s="10" t="s">
        <v>165</v>
      </c>
      <c r="K35" s="11" t="s">
        <v>263</v>
      </c>
      <c r="L35" s="10"/>
      <c r="M35" s="10" t="s">
        <v>246</v>
      </c>
      <c r="N35" s="84">
        <v>1</v>
      </c>
      <c r="O35" s="10" t="s">
        <v>250</v>
      </c>
      <c r="P35" s="13">
        <v>724</v>
      </c>
      <c r="Q35" s="26"/>
      <c r="R35" s="26"/>
      <c r="S35" s="26"/>
      <c r="T35" s="26"/>
      <c r="U35" s="26"/>
      <c r="V35" s="26"/>
      <c r="W35" s="26"/>
      <c r="X35" s="26"/>
      <c r="Y35" s="27"/>
    </row>
    <row r="36" spans="1:25" ht="56.25" customHeight="1">
      <c r="A36" s="20">
        <v>1</v>
      </c>
      <c r="B36" s="5">
        <v>33</v>
      </c>
      <c r="C36" s="9" t="s">
        <v>541</v>
      </c>
      <c r="D36" s="9" t="s">
        <v>268</v>
      </c>
      <c r="E36" s="9" t="s">
        <v>272</v>
      </c>
      <c r="F36" s="9" t="s">
        <v>273</v>
      </c>
      <c r="G36" s="8" t="s">
        <v>191</v>
      </c>
      <c r="H36" s="8">
        <v>35</v>
      </c>
      <c r="I36" s="9" t="s">
        <v>211</v>
      </c>
      <c r="J36" s="10" t="s">
        <v>165</v>
      </c>
      <c r="K36" s="11" t="s">
        <v>262</v>
      </c>
      <c r="L36" s="10" t="s">
        <v>245</v>
      </c>
      <c r="M36" s="10" t="s">
        <v>246</v>
      </c>
      <c r="N36" s="98" t="s">
        <v>260</v>
      </c>
      <c r="O36" s="10" t="s">
        <v>250</v>
      </c>
      <c r="P36" s="14" t="s">
        <v>260</v>
      </c>
      <c r="Q36" s="26"/>
      <c r="R36" s="26"/>
      <c r="S36" s="26"/>
      <c r="T36" s="26"/>
      <c r="U36" s="26"/>
      <c r="V36" s="26"/>
      <c r="W36" s="26"/>
      <c r="X36" s="26"/>
      <c r="Y36" s="27"/>
    </row>
    <row r="37" spans="1:25" ht="56.25" customHeight="1">
      <c r="A37" s="20">
        <v>1</v>
      </c>
      <c r="B37" s="5">
        <v>34</v>
      </c>
      <c r="C37" s="9" t="s">
        <v>541</v>
      </c>
      <c r="D37" s="73" t="s">
        <v>269</v>
      </c>
      <c r="E37" s="9" t="s">
        <v>275</v>
      </c>
      <c r="F37" s="9" t="s">
        <v>273</v>
      </c>
      <c r="G37" s="8" t="s">
        <v>155</v>
      </c>
      <c r="H37" s="8">
        <v>35</v>
      </c>
      <c r="I37" s="9" t="s">
        <v>211</v>
      </c>
      <c r="J37" s="10" t="s">
        <v>165</v>
      </c>
      <c r="K37" s="11" t="s">
        <v>261</v>
      </c>
      <c r="L37" s="10"/>
      <c r="M37" s="10" t="s">
        <v>246</v>
      </c>
      <c r="N37" s="84">
        <v>1</v>
      </c>
      <c r="O37" s="10" t="s">
        <v>254</v>
      </c>
      <c r="P37" s="13">
        <v>68</v>
      </c>
      <c r="Q37" s="26"/>
      <c r="R37" s="26"/>
      <c r="S37" s="26"/>
      <c r="T37" s="26"/>
      <c r="U37" s="26"/>
      <c r="V37" s="26"/>
      <c r="W37" s="26"/>
      <c r="X37" s="26"/>
      <c r="Y37" s="27"/>
    </row>
    <row r="38" spans="1:25" ht="56.25" customHeight="1">
      <c r="A38" s="20">
        <v>1</v>
      </c>
      <c r="B38" s="5">
        <v>35</v>
      </c>
      <c r="C38" s="9" t="s">
        <v>541</v>
      </c>
      <c r="D38" s="9" t="s">
        <v>268</v>
      </c>
      <c r="E38" s="9" t="s">
        <v>275</v>
      </c>
      <c r="F38" s="9" t="s">
        <v>273</v>
      </c>
      <c r="G38" s="8" t="s">
        <v>192</v>
      </c>
      <c r="H38" s="8">
        <v>35</v>
      </c>
      <c r="I38" s="9" t="s">
        <v>212</v>
      </c>
      <c r="J38" s="10" t="s">
        <v>165</v>
      </c>
      <c r="K38" s="11" t="s">
        <v>236</v>
      </c>
      <c r="L38" s="10"/>
      <c r="M38" s="10" t="s">
        <v>246</v>
      </c>
      <c r="N38" s="84">
        <v>1</v>
      </c>
      <c r="O38" s="10"/>
      <c r="P38" s="13"/>
      <c r="Q38" s="26"/>
      <c r="R38" s="26"/>
      <c r="S38" s="26"/>
      <c r="T38" s="26"/>
      <c r="U38" s="26"/>
      <c r="V38" s="26"/>
      <c r="W38" s="26"/>
      <c r="X38" s="26"/>
      <c r="Y38" s="27"/>
    </row>
    <row r="39" spans="1:25" ht="56.25" customHeight="1">
      <c r="A39" s="20">
        <v>1</v>
      </c>
      <c r="B39" s="5">
        <v>36</v>
      </c>
      <c r="C39" s="9" t="s">
        <v>541</v>
      </c>
      <c r="D39" s="9" t="s">
        <v>268</v>
      </c>
      <c r="E39" s="9" t="s">
        <v>287</v>
      </c>
      <c r="F39" s="9" t="s">
        <v>288</v>
      </c>
      <c r="G39" s="8" t="s">
        <v>156</v>
      </c>
      <c r="H39" s="8">
        <v>35</v>
      </c>
      <c r="I39" s="9" t="s">
        <v>211</v>
      </c>
      <c r="J39" s="10" t="s">
        <v>167</v>
      </c>
      <c r="K39" s="11" t="s">
        <v>237</v>
      </c>
      <c r="L39" s="10" t="s">
        <v>185</v>
      </c>
      <c r="M39" s="10" t="s">
        <v>246</v>
      </c>
      <c r="N39" s="84">
        <v>1</v>
      </c>
      <c r="O39" s="10" t="s">
        <v>252</v>
      </c>
      <c r="P39" s="13">
        <v>804</v>
      </c>
      <c r="Q39" s="26"/>
      <c r="R39" s="26"/>
      <c r="S39" s="26"/>
      <c r="T39" s="26"/>
      <c r="U39" s="26"/>
      <c r="V39" s="26"/>
      <c r="W39" s="26"/>
      <c r="X39" s="26"/>
      <c r="Y39" s="27"/>
    </row>
    <row r="40" spans="1:25" ht="56.25" customHeight="1">
      <c r="A40" s="20">
        <v>1</v>
      </c>
      <c r="B40" s="5">
        <v>37</v>
      </c>
      <c r="C40" s="9" t="s">
        <v>541</v>
      </c>
      <c r="D40" s="73" t="s">
        <v>269</v>
      </c>
      <c r="E40" s="9" t="s">
        <v>272</v>
      </c>
      <c r="F40" s="9" t="s">
        <v>276</v>
      </c>
      <c r="G40" s="8" t="s">
        <v>193</v>
      </c>
      <c r="H40" s="8">
        <v>35</v>
      </c>
      <c r="I40" s="9" t="s">
        <v>211</v>
      </c>
      <c r="J40" s="10" t="s">
        <v>167</v>
      </c>
      <c r="K40" s="11" t="s">
        <v>266</v>
      </c>
      <c r="L40" s="10"/>
      <c r="M40" s="10" t="s">
        <v>246</v>
      </c>
      <c r="N40" s="84">
        <v>1</v>
      </c>
      <c r="O40" s="10" t="s">
        <v>252</v>
      </c>
      <c r="P40" s="13"/>
      <c r="Q40" s="26"/>
      <c r="R40" s="26"/>
      <c r="S40" s="26"/>
      <c r="T40" s="26"/>
      <c r="U40" s="26"/>
      <c r="V40" s="26"/>
      <c r="W40" s="26"/>
      <c r="X40" s="26"/>
      <c r="Y40" s="27"/>
    </row>
    <row r="41" spans="1:25" ht="56.25" customHeight="1">
      <c r="A41" s="20">
        <v>1</v>
      </c>
      <c r="B41" s="5">
        <v>38</v>
      </c>
      <c r="C41" s="9" t="s">
        <v>541</v>
      </c>
      <c r="D41" s="9" t="s">
        <v>268</v>
      </c>
      <c r="E41" s="9" t="s">
        <v>275</v>
      </c>
      <c r="F41" s="9" t="s">
        <v>288</v>
      </c>
      <c r="G41" s="8" t="s">
        <v>194</v>
      </c>
      <c r="H41" s="8">
        <v>35</v>
      </c>
      <c r="I41" s="9" t="s">
        <v>211</v>
      </c>
      <c r="J41" s="10" t="s">
        <v>167</v>
      </c>
      <c r="K41" s="15" t="s">
        <v>238</v>
      </c>
      <c r="L41" s="10"/>
      <c r="M41" s="10" t="s">
        <v>246</v>
      </c>
      <c r="N41" s="84">
        <v>1</v>
      </c>
      <c r="O41" s="10" t="s">
        <v>254</v>
      </c>
      <c r="P41" s="13"/>
      <c r="Q41" s="26"/>
      <c r="R41" s="26"/>
      <c r="S41" s="26"/>
      <c r="T41" s="26"/>
      <c r="U41" s="26"/>
      <c r="V41" s="26"/>
      <c r="W41" s="26"/>
      <c r="X41" s="26"/>
      <c r="Y41" s="27"/>
    </row>
    <row r="42" spans="1:25" ht="56.25" customHeight="1">
      <c r="A42" s="20">
        <v>1</v>
      </c>
      <c r="B42" s="5">
        <v>39</v>
      </c>
      <c r="C42" s="9" t="s">
        <v>541</v>
      </c>
      <c r="D42" s="9" t="s">
        <v>268</v>
      </c>
      <c r="E42" s="9" t="s">
        <v>287</v>
      </c>
      <c r="F42" s="9" t="s">
        <v>276</v>
      </c>
      <c r="G42" s="8" t="s">
        <v>157</v>
      </c>
      <c r="H42" s="8">
        <v>35</v>
      </c>
      <c r="I42" s="9" t="s">
        <v>211</v>
      </c>
      <c r="J42" s="10" t="s">
        <v>167</v>
      </c>
      <c r="K42" s="11" t="s">
        <v>508</v>
      </c>
      <c r="L42" s="10" t="s">
        <v>186</v>
      </c>
      <c r="M42" s="10" t="s">
        <v>246</v>
      </c>
      <c r="N42" s="84">
        <v>1</v>
      </c>
      <c r="O42" s="10" t="s">
        <v>254</v>
      </c>
      <c r="P42" s="13">
        <v>130</v>
      </c>
      <c r="Q42" s="26"/>
      <c r="R42" s="26"/>
      <c r="S42" s="26"/>
      <c r="T42" s="26"/>
      <c r="U42" s="26"/>
      <c r="V42" s="26"/>
      <c r="W42" s="26"/>
      <c r="X42" s="26"/>
      <c r="Y42" s="27"/>
    </row>
    <row r="43" spans="1:25" ht="56.25" customHeight="1">
      <c r="A43" s="20">
        <v>1</v>
      </c>
      <c r="B43" s="5">
        <v>40</v>
      </c>
      <c r="C43" s="9" t="s">
        <v>541</v>
      </c>
      <c r="D43" s="9" t="s">
        <v>268</v>
      </c>
      <c r="E43" s="9" t="s">
        <v>287</v>
      </c>
      <c r="F43" s="9" t="s">
        <v>276</v>
      </c>
      <c r="G43" s="8" t="s">
        <v>158</v>
      </c>
      <c r="H43" s="8">
        <v>35</v>
      </c>
      <c r="I43" s="9" t="s">
        <v>211</v>
      </c>
      <c r="J43" s="10" t="s">
        <v>167</v>
      </c>
      <c r="K43" s="11" t="s">
        <v>509</v>
      </c>
      <c r="L43" s="10" t="s">
        <v>187</v>
      </c>
      <c r="M43" s="10" t="s">
        <v>246</v>
      </c>
      <c r="N43" s="84">
        <v>1</v>
      </c>
      <c r="O43" s="10" t="s">
        <v>254</v>
      </c>
      <c r="P43" s="13">
        <v>204</v>
      </c>
      <c r="Q43" s="26"/>
      <c r="R43" s="26"/>
      <c r="S43" s="26"/>
      <c r="T43" s="26"/>
      <c r="U43" s="26"/>
      <c r="V43" s="26"/>
      <c r="W43" s="26"/>
      <c r="X43" s="26"/>
      <c r="Y43" s="27"/>
    </row>
    <row r="44" spans="1:25" ht="56.25" customHeight="1">
      <c r="A44" s="20">
        <v>1</v>
      </c>
      <c r="B44" s="5">
        <v>41</v>
      </c>
      <c r="C44" s="9" t="s">
        <v>541</v>
      </c>
      <c r="D44" s="9" t="s">
        <v>268</v>
      </c>
      <c r="E44" s="9" t="s">
        <v>272</v>
      </c>
      <c r="F44" s="9" t="s">
        <v>276</v>
      </c>
      <c r="G44" s="8" t="s">
        <v>195</v>
      </c>
      <c r="H44" s="8">
        <v>35</v>
      </c>
      <c r="I44" s="9" t="s">
        <v>211</v>
      </c>
      <c r="J44" s="10" t="s">
        <v>167</v>
      </c>
      <c r="K44" s="11" t="s">
        <v>510</v>
      </c>
      <c r="L44" s="10"/>
      <c r="M44" s="10" t="s">
        <v>246</v>
      </c>
      <c r="N44" s="91" t="s">
        <v>260</v>
      </c>
      <c r="O44" s="10" t="s">
        <v>253</v>
      </c>
      <c r="P44" s="13">
        <v>50</v>
      </c>
      <c r="Q44" s="26"/>
      <c r="R44" s="26"/>
      <c r="S44" s="26"/>
      <c r="T44" s="26"/>
      <c r="U44" s="26"/>
      <c r="V44" s="26"/>
      <c r="W44" s="26"/>
      <c r="X44" s="26"/>
      <c r="Y44" s="27"/>
    </row>
    <row r="45" spans="1:25" ht="56.25" customHeight="1">
      <c r="A45" s="20">
        <v>1</v>
      </c>
      <c r="B45" s="5">
        <v>42</v>
      </c>
      <c r="C45" s="9" t="s">
        <v>541</v>
      </c>
      <c r="D45" s="9" t="s">
        <v>268</v>
      </c>
      <c r="E45" s="9" t="s">
        <v>289</v>
      </c>
      <c r="F45" s="9" t="s">
        <v>276</v>
      </c>
      <c r="G45" s="8" t="s">
        <v>159</v>
      </c>
      <c r="H45" s="8">
        <v>35</v>
      </c>
      <c r="I45" s="9" t="s">
        <v>211</v>
      </c>
      <c r="J45" s="10" t="s">
        <v>167</v>
      </c>
      <c r="K45" s="11" t="s">
        <v>511</v>
      </c>
      <c r="L45" s="10"/>
      <c r="M45" s="10" t="s">
        <v>246</v>
      </c>
      <c r="N45" s="84">
        <v>1</v>
      </c>
      <c r="O45" s="10" t="s">
        <v>254</v>
      </c>
      <c r="P45" s="13">
        <v>500</v>
      </c>
      <c r="Q45" s="26"/>
      <c r="R45" s="26"/>
      <c r="S45" s="26"/>
      <c r="T45" s="26"/>
      <c r="U45" s="26"/>
      <c r="V45" s="26"/>
      <c r="W45" s="26"/>
      <c r="X45" s="26"/>
      <c r="Y45" s="27"/>
    </row>
    <row r="46" spans="1:25" ht="56.25" customHeight="1">
      <c r="A46" s="20">
        <v>1</v>
      </c>
      <c r="B46" s="5">
        <v>43</v>
      </c>
      <c r="C46" s="9" t="s">
        <v>541</v>
      </c>
      <c r="D46" s="9" t="s">
        <v>268</v>
      </c>
      <c r="E46" s="9" t="s">
        <v>289</v>
      </c>
      <c r="F46" s="9" t="s">
        <v>279</v>
      </c>
      <c r="G46" s="8" t="s">
        <v>196</v>
      </c>
      <c r="H46" s="8">
        <v>35</v>
      </c>
      <c r="I46" s="9" t="s">
        <v>211</v>
      </c>
      <c r="J46" s="10" t="s">
        <v>168</v>
      </c>
      <c r="K46" s="11" t="s">
        <v>512</v>
      </c>
      <c r="L46" s="10"/>
      <c r="M46" s="10" t="s">
        <v>168</v>
      </c>
      <c r="N46" s="84">
        <v>1</v>
      </c>
      <c r="O46" s="10" t="s">
        <v>252</v>
      </c>
      <c r="P46" s="13"/>
      <c r="Q46" s="26"/>
      <c r="R46" s="26"/>
      <c r="S46" s="26"/>
      <c r="T46" s="26"/>
      <c r="U46" s="26"/>
      <c r="V46" s="26"/>
      <c r="W46" s="26"/>
      <c r="X46" s="26"/>
      <c r="Y46" s="27"/>
    </row>
    <row r="47" spans="1:25" ht="56.25" customHeight="1">
      <c r="A47" s="20">
        <v>1</v>
      </c>
      <c r="B47" s="5">
        <v>44</v>
      </c>
      <c r="C47" s="9" t="s">
        <v>541</v>
      </c>
      <c r="D47" s="9" t="s">
        <v>268</v>
      </c>
      <c r="E47" s="9" t="s">
        <v>275</v>
      </c>
      <c r="F47" s="9" t="s">
        <v>279</v>
      </c>
      <c r="G47" s="8" t="s">
        <v>197</v>
      </c>
      <c r="H47" s="8">
        <v>35</v>
      </c>
      <c r="I47" s="9" t="s">
        <v>211</v>
      </c>
      <c r="J47" s="10" t="s">
        <v>169</v>
      </c>
      <c r="K47" s="11" t="s">
        <v>513</v>
      </c>
      <c r="L47" s="10"/>
      <c r="M47" s="10" t="s">
        <v>247</v>
      </c>
      <c r="N47" s="84">
        <v>1</v>
      </c>
      <c r="O47" s="10" t="s">
        <v>254</v>
      </c>
      <c r="P47" s="13">
        <v>115</v>
      </c>
      <c r="Q47" s="26"/>
      <c r="R47" s="26"/>
      <c r="S47" s="26"/>
      <c r="T47" s="26"/>
      <c r="U47" s="26"/>
      <c r="V47" s="26"/>
      <c r="W47" s="26"/>
      <c r="X47" s="26"/>
      <c r="Y47" s="27"/>
    </row>
    <row r="48" spans="1:25" ht="56.25" customHeight="1">
      <c r="A48" s="20">
        <v>1</v>
      </c>
      <c r="B48" s="5">
        <v>45</v>
      </c>
      <c r="C48" s="9" t="s">
        <v>541</v>
      </c>
      <c r="D48" s="73" t="s">
        <v>269</v>
      </c>
      <c r="E48" s="9" t="s">
        <v>272</v>
      </c>
      <c r="F48" s="9" t="s">
        <v>280</v>
      </c>
      <c r="G48" s="8" t="s">
        <v>198</v>
      </c>
      <c r="H48" s="8">
        <v>29</v>
      </c>
      <c r="I48" s="9" t="s">
        <v>211</v>
      </c>
      <c r="J48" s="10" t="s">
        <v>172</v>
      </c>
      <c r="K48" s="11" t="s">
        <v>239</v>
      </c>
      <c r="L48" s="10"/>
      <c r="M48" s="10" t="s">
        <v>172</v>
      </c>
      <c r="N48" s="91" t="s">
        <v>260</v>
      </c>
      <c r="O48" s="10" t="s">
        <v>252</v>
      </c>
      <c r="P48" s="13">
        <v>1479</v>
      </c>
      <c r="Q48" s="26"/>
      <c r="R48" s="26"/>
      <c r="S48" s="26"/>
      <c r="T48" s="26"/>
      <c r="U48" s="26"/>
      <c r="V48" s="26"/>
      <c r="W48" s="26"/>
      <c r="X48" s="26"/>
      <c r="Y48" s="27"/>
    </row>
    <row r="49" spans="1:25" ht="56.25" customHeight="1">
      <c r="A49" s="20">
        <v>1</v>
      </c>
      <c r="B49" s="5">
        <v>46</v>
      </c>
      <c r="C49" s="9" t="s">
        <v>541</v>
      </c>
      <c r="D49" s="9" t="s">
        <v>268</v>
      </c>
      <c r="E49" s="9" t="s">
        <v>290</v>
      </c>
      <c r="F49" s="9" t="s">
        <v>280</v>
      </c>
      <c r="G49" s="8" t="s">
        <v>199</v>
      </c>
      <c r="H49" s="8">
        <v>29</v>
      </c>
      <c r="I49" s="9" t="s">
        <v>211</v>
      </c>
      <c r="J49" s="10" t="s">
        <v>172</v>
      </c>
      <c r="K49" s="11" t="s">
        <v>514</v>
      </c>
      <c r="L49" s="10"/>
      <c r="M49" s="10" t="s">
        <v>172</v>
      </c>
      <c r="N49" s="84">
        <v>1</v>
      </c>
      <c r="O49" s="10" t="s">
        <v>254</v>
      </c>
      <c r="P49" s="13">
        <v>659</v>
      </c>
      <c r="Q49" s="26"/>
      <c r="R49" s="26"/>
      <c r="S49" s="26"/>
      <c r="T49" s="26"/>
      <c r="U49" s="26"/>
      <c r="V49" s="26"/>
      <c r="W49" s="26"/>
      <c r="X49" s="26"/>
      <c r="Y49" s="27"/>
    </row>
    <row r="50" spans="1:25" ht="56.25" customHeight="1">
      <c r="A50" s="20">
        <v>1</v>
      </c>
      <c r="B50" s="5">
        <v>47</v>
      </c>
      <c r="C50" s="9" t="s">
        <v>541</v>
      </c>
      <c r="D50" s="9" t="s">
        <v>268</v>
      </c>
      <c r="E50" s="9" t="s">
        <v>290</v>
      </c>
      <c r="F50" s="9" t="s">
        <v>280</v>
      </c>
      <c r="G50" s="8" t="s">
        <v>200</v>
      </c>
      <c r="H50" s="8">
        <v>29</v>
      </c>
      <c r="I50" s="9" t="s">
        <v>211</v>
      </c>
      <c r="J50" s="10" t="s">
        <v>170</v>
      </c>
      <c r="K50" s="11" t="s">
        <v>515</v>
      </c>
      <c r="L50" s="10"/>
      <c r="M50" s="10" t="s">
        <v>248</v>
      </c>
      <c r="N50" s="84">
        <v>1</v>
      </c>
      <c r="O50" s="10" t="s">
        <v>254</v>
      </c>
      <c r="P50" s="13">
        <v>305</v>
      </c>
      <c r="Q50" s="26"/>
      <c r="R50" s="26"/>
      <c r="S50" s="26"/>
      <c r="T50" s="26"/>
      <c r="U50" s="26"/>
      <c r="V50" s="26"/>
      <c r="W50" s="26"/>
      <c r="X50" s="26"/>
      <c r="Y50" s="27"/>
    </row>
    <row r="51" spans="1:25" ht="56.25" customHeight="1">
      <c r="A51" s="20">
        <v>1</v>
      </c>
      <c r="B51" s="5">
        <v>48</v>
      </c>
      <c r="C51" s="9" t="s">
        <v>541</v>
      </c>
      <c r="D51" s="9" t="s">
        <v>268</v>
      </c>
      <c r="E51" s="9" t="s">
        <v>290</v>
      </c>
      <c r="F51" s="9" t="s">
        <v>280</v>
      </c>
      <c r="G51" s="8" t="s">
        <v>201</v>
      </c>
      <c r="H51" s="8">
        <v>29</v>
      </c>
      <c r="I51" s="9" t="s">
        <v>211</v>
      </c>
      <c r="J51" s="10" t="s">
        <v>170</v>
      </c>
      <c r="K51" s="11" t="s">
        <v>516</v>
      </c>
      <c r="L51" s="10"/>
      <c r="M51" s="10" t="s">
        <v>248</v>
      </c>
      <c r="N51" s="84">
        <v>1</v>
      </c>
      <c r="O51" s="10" t="s">
        <v>254</v>
      </c>
      <c r="P51" s="13"/>
      <c r="Q51" s="26"/>
      <c r="R51" s="26"/>
      <c r="S51" s="26"/>
      <c r="T51" s="26"/>
      <c r="U51" s="26"/>
      <c r="V51" s="26"/>
      <c r="W51" s="26"/>
      <c r="X51" s="26"/>
      <c r="Y51" s="27"/>
    </row>
    <row r="52" spans="1:25" ht="56.25" customHeight="1">
      <c r="A52" s="20">
        <v>1</v>
      </c>
      <c r="B52" s="5">
        <v>49</v>
      </c>
      <c r="C52" s="9" t="s">
        <v>541</v>
      </c>
      <c r="D52" s="9" t="s">
        <v>268</v>
      </c>
      <c r="E52" s="9" t="s">
        <v>290</v>
      </c>
      <c r="F52" s="9" t="s">
        <v>280</v>
      </c>
      <c r="G52" s="8" t="s">
        <v>202</v>
      </c>
      <c r="H52" s="8">
        <v>29</v>
      </c>
      <c r="I52" s="9" t="s">
        <v>211</v>
      </c>
      <c r="J52" s="10" t="s">
        <v>170</v>
      </c>
      <c r="K52" s="11" t="s">
        <v>517</v>
      </c>
      <c r="L52" s="10"/>
      <c r="M52" s="10" t="s">
        <v>248</v>
      </c>
      <c r="N52" s="84">
        <v>1</v>
      </c>
      <c r="O52" s="10" t="s">
        <v>254</v>
      </c>
      <c r="P52" s="13"/>
      <c r="Q52" s="26"/>
      <c r="R52" s="26"/>
      <c r="S52" s="26"/>
      <c r="T52" s="26"/>
      <c r="U52" s="26"/>
      <c r="V52" s="26"/>
      <c r="W52" s="26"/>
      <c r="X52" s="26"/>
      <c r="Y52" s="27"/>
    </row>
    <row r="53" spans="1:25" ht="56.25" customHeight="1">
      <c r="A53" s="20">
        <v>1</v>
      </c>
      <c r="B53" s="5">
        <v>50</v>
      </c>
      <c r="C53" s="9" t="s">
        <v>541</v>
      </c>
      <c r="D53" s="9" t="s">
        <v>268</v>
      </c>
      <c r="E53" s="9" t="s">
        <v>290</v>
      </c>
      <c r="F53" s="9" t="s">
        <v>280</v>
      </c>
      <c r="G53" s="8" t="s">
        <v>203</v>
      </c>
      <c r="H53" s="8">
        <v>29</v>
      </c>
      <c r="I53" s="9" t="s">
        <v>211</v>
      </c>
      <c r="J53" s="10" t="s">
        <v>170</v>
      </c>
      <c r="K53" s="11" t="s">
        <v>518</v>
      </c>
      <c r="L53" s="10"/>
      <c r="M53" s="10" t="s">
        <v>248</v>
      </c>
      <c r="N53" s="84">
        <v>1</v>
      </c>
      <c r="O53" s="10" t="s">
        <v>254</v>
      </c>
      <c r="P53" s="13"/>
      <c r="Q53" s="26"/>
      <c r="R53" s="26"/>
      <c r="S53" s="26"/>
      <c r="T53" s="26"/>
      <c r="U53" s="26"/>
      <c r="V53" s="26"/>
      <c r="W53" s="26"/>
      <c r="X53" s="26"/>
      <c r="Y53" s="27"/>
    </row>
    <row r="54" spans="1:25" ht="56.25" customHeight="1">
      <c r="A54" s="20">
        <v>1</v>
      </c>
      <c r="B54" s="5">
        <v>51</v>
      </c>
      <c r="C54" s="9" t="s">
        <v>541</v>
      </c>
      <c r="D54" s="73" t="s">
        <v>269</v>
      </c>
      <c r="E54" s="9" t="s">
        <v>290</v>
      </c>
      <c r="F54" s="9" t="s">
        <v>280</v>
      </c>
      <c r="G54" s="8" t="s">
        <v>204</v>
      </c>
      <c r="H54" s="8">
        <v>29</v>
      </c>
      <c r="I54" s="9" t="s">
        <v>211</v>
      </c>
      <c r="J54" s="10" t="s">
        <v>170</v>
      </c>
      <c r="K54" s="11" t="s">
        <v>519</v>
      </c>
      <c r="L54" s="10"/>
      <c r="M54" s="10" t="s">
        <v>248</v>
      </c>
      <c r="N54" s="84">
        <v>1</v>
      </c>
      <c r="O54" s="10" t="s">
        <v>254</v>
      </c>
      <c r="P54" s="13">
        <v>50</v>
      </c>
      <c r="Q54" s="26"/>
      <c r="R54" s="26"/>
      <c r="S54" s="26"/>
      <c r="T54" s="26"/>
      <c r="U54" s="26"/>
      <c r="V54" s="26"/>
      <c r="W54" s="26"/>
      <c r="X54" s="26"/>
      <c r="Y54" s="27"/>
    </row>
    <row r="55" spans="1:25" ht="56.25" customHeight="1">
      <c r="A55" s="20">
        <v>1</v>
      </c>
      <c r="B55" s="5">
        <v>52</v>
      </c>
      <c r="C55" s="9" t="s">
        <v>541</v>
      </c>
      <c r="D55" s="9" t="s">
        <v>268</v>
      </c>
      <c r="E55" s="9" t="s">
        <v>291</v>
      </c>
      <c r="F55" s="9" t="s">
        <v>284</v>
      </c>
      <c r="G55" s="8" t="s">
        <v>160</v>
      </c>
      <c r="H55" s="8">
        <v>56</v>
      </c>
      <c r="I55" s="9" t="s">
        <v>211</v>
      </c>
      <c r="J55" s="10" t="s">
        <v>175</v>
      </c>
      <c r="K55" s="11" t="s">
        <v>240</v>
      </c>
      <c r="L55" s="10"/>
      <c r="M55" s="10" t="s">
        <v>175</v>
      </c>
      <c r="N55" s="84">
        <v>1</v>
      </c>
      <c r="O55" s="10" t="s">
        <v>254</v>
      </c>
      <c r="P55" s="13">
        <v>60</v>
      </c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56.25" customHeight="1">
      <c r="A56" s="20">
        <v>1</v>
      </c>
      <c r="B56" s="5">
        <v>53</v>
      </c>
      <c r="C56" s="9" t="s">
        <v>541</v>
      </c>
      <c r="D56" s="73" t="s">
        <v>269</v>
      </c>
      <c r="E56" s="9" t="s">
        <v>291</v>
      </c>
      <c r="F56" s="9" t="s">
        <v>284</v>
      </c>
      <c r="G56" s="8" t="s">
        <v>161</v>
      </c>
      <c r="H56" s="8">
        <v>56</v>
      </c>
      <c r="I56" s="9" t="s">
        <v>211</v>
      </c>
      <c r="J56" s="10" t="s">
        <v>175</v>
      </c>
      <c r="K56" s="11" t="s">
        <v>241</v>
      </c>
      <c r="L56" s="10"/>
      <c r="M56" s="10" t="s">
        <v>175</v>
      </c>
      <c r="N56" s="84">
        <v>1</v>
      </c>
      <c r="O56" s="10" t="s">
        <v>254</v>
      </c>
      <c r="P56" s="13"/>
      <c r="Q56" s="26"/>
      <c r="R56" s="26"/>
      <c r="S56" s="26"/>
      <c r="T56" s="26"/>
      <c r="U56" s="26"/>
      <c r="V56" s="26"/>
      <c r="W56" s="26"/>
      <c r="X56" s="26"/>
      <c r="Y56" s="27"/>
    </row>
    <row r="57" spans="1:25" ht="56.25" customHeight="1">
      <c r="A57" s="20">
        <v>1</v>
      </c>
      <c r="B57" s="5">
        <v>54</v>
      </c>
      <c r="C57" s="9" t="s">
        <v>541</v>
      </c>
      <c r="D57" s="73" t="s">
        <v>269</v>
      </c>
      <c r="E57" s="9" t="s">
        <v>291</v>
      </c>
      <c r="F57" s="9" t="s">
        <v>284</v>
      </c>
      <c r="G57" s="8" t="s">
        <v>205</v>
      </c>
      <c r="H57" s="8">
        <v>56</v>
      </c>
      <c r="I57" s="9" t="s">
        <v>211</v>
      </c>
      <c r="J57" s="10" t="s">
        <v>175</v>
      </c>
      <c r="K57" s="19" t="s">
        <v>520</v>
      </c>
      <c r="L57" s="10"/>
      <c r="M57" s="10" t="s">
        <v>175</v>
      </c>
      <c r="N57" s="84">
        <v>1</v>
      </c>
      <c r="O57" s="10" t="s">
        <v>254</v>
      </c>
      <c r="P57" s="13"/>
      <c r="Q57" s="26"/>
      <c r="R57" s="26"/>
      <c r="S57" s="26"/>
      <c r="T57" s="26"/>
      <c r="U57" s="26"/>
      <c r="V57" s="26"/>
      <c r="W57" s="26"/>
      <c r="X57" s="26"/>
      <c r="Y57" s="27"/>
    </row>
    <row r="58" spans="1:25" ht="56.25" customHeight="1">
      <c r="A58" s="20">
        <v>1</v>
      </c>
      <c r="B58" s="5">
        <v>55</v>
      </c>
      <c r="C58" s="9" t="s">
        <v>541</v>
      </c>
      <c r="D58" s="9" t="s">
        <v>268</v>
      </c>
      <c r="E58" s="9" t="s">
        <v>272</v>
      </c>
      <c r="F58" s="9" t="s">
        <v>284</v>
      </c>
      <c r="G58" s="8" t="s">
        <v>206</v>
      </c>
      <c r="H58" s="8">
        <v>56</v>
      </c>
      <c r="I58" s="9" t="s">
        <v>211</v>
      </c>
      <c r="J58" s="10" t="s">
        <v>175</v>
      </c>
      <c r="K58" s="11" t="s">
        <v>242</v>
      </c>
      <c r="L58" s="10"/>
      <c r="M58" s="10" t="s">
        <v>175</v>
      </c>
      <c r="N58" s="91" t="s">
        <v>260</v>
      </c>
      <c r="O58" s="10" t="s">
        <v>250</v>
      </c>
      <c r="P58" s="13">
        <v>50</v>
      </c>
      <c r="Q58" s="26"/>
      <c r="R58" s="26"/>
      <c r="S58" s="26"/>
      <c r="T58" s="26"/>
      <c r="U58" s="26"/>
      <c r="V58" s="26"/>
      <c r="W58" s="26"/>
      <c r="X58" s="26"/>
      <c r="Y58" s="27"/>
    </row>
    <row r="59" spans="1:25" ht="56.25" customHeight="1">
      <c r="A59" s="20">
        <v>1</v>
      </c>
      <c r="B59" s="5">
        <v>56</v>
      </c>
      <c r="C59" s="9" t="s">
        <v>541</v>
      </c>
      <c r="D59" s="73" t="s">
        <v>270</v>
      </c>
      <c r="E59" s="9" t="s">
        <v>291</v>
      </c>
      <c r="F59" s="9" t="s">
        <v>285</v>
      </c>
      <c r="G59" s="8" t="s">
        <v>207</v>
      </c>
      <c r="H59" s="8">
        <v>56</v>
      </c>
      <c r="I59" s="9" t="s">
        <v>211</v>
      </c>
      <c r="J59" s="10" t="s">
        <v>176</v>
      </c>
      <c r="K59" s="11" t="s">
        <v>521</v>
      </c>
      <c r="L59" s="10"/>
      <c r="M59" s="10" t="s">
        <v>176</v>
      </c>
      <c r="N59" s="84">
        <v>1</v>
      </c>
      <c r="O59" s="10" t="s">
        <v>254</v>
      </c>
      <c r="P59" s="13">
        <v>120</v>
      </c>
      <c r="Q59" s="26"/>
      <c r="R59" s="26"/>
      <c r="S59" s="26"/>
      <c r="T59" s="26"/>
      <c r="U59" s="26"/>
      <c r="V59" s="26"/>
      <c r="W59" s="26"/>
      <c r="X59" s="26"/>
      <c r="Y59" s="27"/>
    </row>
    <row r="60" spans="1:25" ht="56.25" customHeight="1">
      <c r="A60" s="20">
        <v>1</v>
      </c>
      <c r="B60" s="5">
        <v>57</v>
      </c>
      <c r="C60" s="9" t="s">
        <v>541</v>
      </c>
      <c r="D60" s="9" t="s">
        <v>268</v>
      </c>
      <c r="E60" s="9" t="s">
        <v>291</v>
      </c>
      <c r="F60" s="9" t="s">
        <v>285</v>
      </c>
      <c r="G60" s="8" t="s">
        <v>208</v>
      </c>
      <c r="H60" s="8">
        <v>56</v>
      </c>
      <c r="I60" s="9" t="s">
        <v>211</v>
      </c>
      <c r="J60" s="10" t="s">
        <v>176</v>
      </c>
      <c r="K60" s="11" t="s">
        <v>522</v>
      </c>
      <c r="L60" s="10"/>
      <c r="M60" s="10" t="s">
        <v>176</v>
      </c>
      <c r="N60" s="84">
        <v>1</v>
      </c>
      <c r="O60" s="10" t="s">
        <v>254</v>
      </c>
      <c r="P60" s="13">
        <v>162</v>
      </c>
      <c r="Q60" s="26"/>
      <c r="R60" s="26"/>
      <c r="S60" s="26"/>
      <c r="T60" s="26"/>
      <c r="U60" s="26"/>
      <c r="V60" s="26"/>
      <c r="W60" s="26"/>
      <c r="X60" s="26"/>
      <c r="Y60" s="27"/>
    </row>
    <row r="61" spans="1:25" ht="56.25" customHeight="1" thickBot="1">
      <c r="A61" s="20">
        <v>1</v>
      </c>
      <c r="B61" s="5">
        <v>58</v>
      </c>
      <c r="C61" s="74" t="s">
        <v>541</v>
      </c>
      <c r="D61" s="74" t="s">
        <v>268</v>
      </c>
      <c r="E61" s="74" t="s">
        <v>291</v>
      </c>
      <c r="F61" s="74" t="s">
        <v>285</v>
      </c>
      <c r="G61" s="93" t="s">
        <v>162</v>
      </c>
      <c r="H61" s="93">
        <v>56</v>
      </c>
      <c r="I61" s="74" t="s">
        <v>211</v>
      </c>
      <c r="J61" s="94" t="s">
        <v>176</v>
      </c>
      <c r="K61" s="95" t="s">
        <v>523</v>
      </c>
      <c r="L61" s="94"/>
      <c r="M61" s="94" t="s">
        <v>176</v>
      </c>
      <c r="N61" s="101">
        <v>1</v>
      </c>
      <c r="O61" s="94" t="s">
        <v>254</v>
      </c>
      <c r="P61" s="30">
        <v>106</v>
      </c>
      <c r="Q61" s="96"/>
      <c r="R61" s="96"/>
      <c r="S61" s="96"/>
      <c r="T61" s="96"/>
      <c r="U61" s="96"/>
      <c r="V61" s="96"/>
      <c r="W61" s="96"/>
      <c r="X61" s="96"/>
      <c r="Y61" s="97"/>
    </row>
    <row r="63" spans="1:25" ht="15" thickBot="1"/>
    <row r="64" spans="1:25" ht="18.75" thickBot="1">
      <c r="C64" s="1" t="s">
        <v>530</v>
      </c>
      <c r="D64" s="22">
        <f>SUBTOTAL(9,A4:A61)</f>
        <v>58</v>
      </c>
      <c r="M64" s="99" t="s">
        <v>779</v>
      </c>
      <c r="N64" s="100">
        <f>SUBTOTAL(9,N4:N61)</f>
        <v>49</v>
      </c>
    </row>
  </sheetData>
  <autoFilter ref="B3:Y61" xr:uid="{00000000-0009-0000-0000-000000000000}">
    <sortState xmlns:xlrd2="http://schemas.microsoft.com/office/spreadsheetml/2017/richdata2" ref="B4:Y39">
      <sortCondition ref="B3:B39"/>
    </sortState>
  </autoFilter>
  <mergeCells count="9">
    <mergeCell ref="A1:Y1"/>
    <mergeCell ref="P4:P6"/>
    <mergeCell ref="P9:P10"/>
    <mergeCell ref="P11:P12"/>
    <mergeCell ref="P14:P16"/>
    <mergeCell ref="N4:N5"/>
    <mergeCell ref="N9:N10"/>
    <mergeCell ref="N11:N12"/>
    <mergeCell ref="N14:N16"/>
  </mergeCells>
  <conditionalFormatting sqref="N64">
    <cfRule type="cellIs" dxfId="0" priority="1" operator="equal">
      <formula>"Inactif* * "</formula>
    </cfRule>
  </conditionalFormatting>
  <pageMargins left="0.70866141732283472" right="0.70866141732283472" top="0.74803149606299213" bottom="0.74803149606299213" header="0.31496062992125984" footer="0.31496062992125984"/>
  <pageSetup paperSize="9" scale="12" orientation="portrait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7202787F-172D-476C-8272-9873A6C6E831}">
          <x14:formula1>
            <xm:f>'Champs menu deroulant'!$A$2:$A$55</xm:f>
          </x14:formula1>
          <xm:sqref>Q4:Q61</xm:sqref>
        </x14:dataValidation>
        <x14:dataValidation type="list" allowBlank="1" showInputMessage="1" showErrorMessage="1" xr:uid="{1B3494C4-043D-430A-AE7D-C6DAACCCD960}">
          <x14:formula1>
            <xm:f>'Champs menu deroulant'!$B$2:$B$13</xm:f>
          </x14:formula1>
          <xm:sqref>R4:R61</xm:sqref>
        </x14:dataValidation>
        <x14:dataValidation type="list" allowBlank="1" showInputMessage="1" showErrorMessage="1" xr:uid="{8C115710-E319-4A33-9453-BD7FCB9366F5}">
          <x14:formula1>
            <xm:f>'Champs menu deroulant'!$C$2:$C$15</xm:f>
          </x14:formula1>
          <xm:sqref>S4:S61</xm:sqref>
        </x14:dataValidation>
        <x14:dataValidation type="list" allowBlank="1" showInputMessage="1" showErrorMessage="1" xr:uid="{6FBF80C1-00D7-48DB-B8CC-F9E0FCCBFEC2}">
          <x14:formula1>
            <xm:f>'Champs menu deroulant'!$D$2:$D$16</xm:f>
          </x14:formula1>
          <xm:sqref>T4:T61</xm:sqref>
        </x14:dataValidation>
        <x14:dataValidation type="list" allowBlank="1" showInputMessage="1" showErrorMessage="1" xr:uid="{5259FE0A-BDC9-4D14-AE6F-068AF1C027EB}">
          <x14:formula1>
            <xm:f>'Champs menu deroulant'!$E$2:$E$16</xm:f>
          </x14:formula1>
          <xm:sqref>U4:U61</xm:sqref>
        </x14:dataValidation>
        <x14:dataValidation type="list" allowBlank="1" showInputMessage="1" showErrorMessage="1" xr:uid="{1A4221FB-3FB6-4495-8D42-37F63867E721}">
          <x14:formula1>
            <xm:f>'Champs menu deroulant'!$F$2:$F$14</xm:f>
          </x14:formula1>
          <xm:sqref>V4:V61</xm:sqref>
        </x14:dataValidation>
        <x14:dataValidation type="list" allowBlank="1" showInputMessage="1" showErrorMessage="1" xr:uid="{F573A8D5-EBB5-4165-B69A-FD7E2EF3E65A}">
          <x14:formula1>
            <xm:f>'Champs menu deroulant'!$G$2:$G$20</xm:f>
          </x14:formula1>
          <xm:sqref>W4:W61</xm:sqref>
        </x14:dataValidation>
        <x14:dataValidation type="list" allowBlank="1" showInputMessage="1" showErrorMessage="1" xr:uid="{585FB665-629C-42B8-A814-D29B4C4B09E1}">
          <x14:formula1>
            <xm:f>'Champs menu deroulant'!$H$2:$H$13</xm:f>
          </x14:formula1>
          <xm:sqref>X4:X61</xm:sqref>
        </x14:dataValidation>
        <x14:dataValidation type="list" allowBlank="1" showInputMessage="1" showErrorMessage="1" xr:uid="{AD87DCBC-44AD-41B8-A3A4-5497D7C4B706}">
          <x14:formula1>
            <xm:f>'Champs menu deroulant'!$I$2:$I$20</xm:f>
          </x14:formula1>
          <xm:sqref>Y4:Y61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E421D-3573-4A03-A78E-67AC3F518D91}">
  <dimension ref="A1:I14"/>
  <sheetViews>
    <sheetView workbookViewId="0">
      <selection activeCell="D9" sqref="D9:D10"/>
    </sheetView>
  </sheetViews>
  <sheetFormatPr baseColWidth="10" defaultRowHeight="15"/>
  <cols>
    <col min="1" max="1" width="61.140625" bestFit="1" customWidth="1"/>
    <col min="2" max="2" width="25.42578125" customWidth="1"/>
    <col min="3" max="3" width="24.7109375" customWidth="1"/>
    <col min="4" max="4" width="30.85546875" customWidth="1"/>
    <col min="5" max="5" width="22.85546875" customWidth="1"/>
    <col min="6" max="6" width="48.85546875" customWidth="1"/>
    <col min="7" max="7" width="25.85546875" customWidth="1"/>
    <col min="8" max="8" width="23.42578125" customWidth="1"/>
    <col min="9" max="9" width="36.85546875" customWidth="1"/>
  </cols>
  <sheetData>
    <row r="1" spans="1:9" ht="166.5" customHeight="1">
      <c r="A1" s="23" t="s">
        <v>759</v>
      </c>
      <c r="B1" s="23" t="s">
        <v>531</v>
      </c>
      <c r="C1" s="23" t="s">
        <v>532</v>
      </c>
      <c r="D1" s="23" t="s">
        <v>538</v>
      </c>
      <c r="E1" s="23" t="s">
        <v>533</v>
      </c>
      <c r="F1" s="23" t="s">
        <v>534</v>
      </c>
      <c r="G1" s="23" t="s">
        <v>539</v>
      </c>
      <c r="H1" s="23" t="s">
        <v>535</v>
      </c>
      <c r="I1" s="23" t="s">
        <v>536</v>
      </c>
    </row>
    <row r="2" spans="1:9">
      <c r="A2" t="s">
        <v>743</v>
      </c>
      <c r="B2" t="s">
        <v>748</v>
      </c>
      <c r="C2" t="s">
        <v>757</v>
      </c>
      <c r="D2" t="s">
        <v>751</v>
      </c>
      <c r="E2" t="s">
        <v>748</v>
      </c>
      <c r="F2" t="s">
        <v>757</v>
      </c>
      <c r="G2" t="s">
        <v>754</v>
      </c>
      <c r="H2" t="s">
        <v>748</v>
      </c>
      <c r="I2" t="s">
        <v>757</v>
      </c>
    </row>
    <row r="3" spans="1:9">
      <c r="A3" t="s">
        <v>744</v>
      </c>
      <c r="B3" t="s">
        <v>749</v>
      </c>
      <c r="C3" t="s">
        <v>758</v>
      </c>
      <c r="D3" t="s">
        <v>752</v>
      </c>
      <c r="E3" t="s">
        <v>750</v>
      </c>
      <c r="F3" t="s">
        <v>758</v>
      </c>
      <c r="G3" t="s">
        <v>755</v>
      </c>
      <c r="H3" t="s">
        <v>750</v>
      </c>
      <c r="I3" t="s">
        <v>758</v>
      </c>
    </row>
    <row r="4" spans="1:9">
      <c r="A4" t="s">
        <v>745</v>
      </c>
      <c r="B4" t="s">
        <v>750</v>
      </c>
      <c r="D4" t="s">
        <v>753</v>
      </c>
      <c r="G4" t="s">
        <v>756</v>
      </c>
    </row>
    <row r="5" spans="1:9">
      <c r="A5" t="s">
        <v>746</v>
      </c>
    </row>
    <row r="6" spans="1:9">
      <c r="A6" t="s">
        <v>747</v>
      </c>
    </row>
    <row r="7" spans="1:9">
      <c r="A7" t="s">
        <v>760</v>
      </c>
    </row>
    <row r="8" spans="1:9">
      <c r="A8" t="s">
        <v>761</v>
      </c>
    </row>
    <row r="9" spans="1:9">
      <c r="A9" t="s">
        <v>767</v>
      </c>
    </row>
    <row r="10" spans="1:9">
      <c r="A10" t="s">
        <v>762</v>
      </c>
    </row>
    <row r="11" spans="1:9">
      <c r="A11" t="s">
        <v>763</v>
      </c>
    </row>
    <row r="12" spans="1:9">
      <c r="A12" t="s">
        <v>764</v>
      </c>
    </row>
    <row r="13" spans="1:9">
      <c r="A13" t="s">
        <v>765</v>
      </c>
    </row>
    <row r="14" spans="1:9">
      <c r="A14" t="s">
        <v>766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NOMENCLATURE</vt:lpstr>
      <vt:lpstr>2A- Sites Hébergement tertaire </vt:lpstr>
      <vt:lpstr>2B -Sites Restaurants</vt:lpstr>
      <vt:lpstr>Champs menu deroulant</vt:lpstr>
      <vt:lpstr>'2A- Sites Hébergement tertaire '!Zone_d_impression</vt:lpstr>
      <vt:lpstr>'2B -Sites Restaurants'!Zone_d_impression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</dc:creator>
  <cp:lastModifiedBy>Catherine DENIEUL</cp:lastModifiedBy>
  <cp:lastPrinted>2024-10-24T13:04:06Z</cp:lastPrinted>
  <dcterms:created xsi:type="dcterms:W3CDTF">2014-11-05T14:02:51Z</dcterms:created>
  <dcterms:modified xsi:type="dcterms:W3CDTF">2025-01-09T16:07:47Z</dcterms:modified>
</cp:coreProperties>
</file>