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OMMANDE-PUBLIQUE\1_Marchés_publics\2025\2025-001 - MARCHE NETTOYAGE\"/>
    </mc:Choice>
  </mc:AlternateContent>
  <bookViews>
    <workbookView xWindow="0" yWindow="0" windowWidth="20205" windowHeight="16425" tabRatio="500"/>
  </bookViews>
  <sheets>
    <sheet name="Page de garde" sheetId="4" r:id="rId1"/>
    <sheet name="Base de données" sheetId="1" r:id="rId2"/>
    <sheet name="Fournitures sanitaires" sheetId="2" r:id="rId3"/>
    <sheet name="Détail métrés LOT1" sheetId="3" r:id="rId4"/>
    <sheet name="Détail métrés LOT2" sheetId="5" r:id="rId5"/>
  </sheets>
  <definedNames>
    <definedName name="_xlnm._FilterDatabase" localSheetId="3" hidden="1">'Détail métrés LOT1'!$A$4:$E$152</definedName>
    <definedName name="_xlnm._FilterDatabase" localSheetId="4" hidden="1">'Détail métrés LOT2'!$A$4:$E$184</definedName>
    <definedName name="asp" localSheetId="3">#REF!</definedName>
    <definedName name="asp" localSheetId="4">#REF!</definedName>
    <definedName name="asp" localSheetId="0">#REF!</definedName>
    <definedName name="asp">#REF!</definedName>
    <definedName name="aspH2O" localSheetId="3">#REF!</definedName>
    <definedName name="aspH2O" localSheetId="4">#REF!</definedName>
    <definedName name="aspH2O" localSheetId="0">#REF!</definedName>
    <definedName name="aspH2O">#REF!</definedName>
    <definedName name="auter8" localSheetId="3">#REF!</definedName>
    <definedName name="auter8" localSheetId="4">#REF!</definedName>
    <definedName name="auter8" localSheetId="0">#REF!</definedName>
    <definedName name="auter8">#REF!</definedName>
    <definedName name="auto1" localSheetId="3">#REF!</definedName>
    <definedName name="auto1" localSheetId="4">#REF!</definedName>
    <definedName name="auto1" localSheetId="0">#REF!</definedName>
    <definedName name="auto1">#REF!</definedName>
    <definedName name="auto2" localSheetId="3">#REF!</definedName>
    <definedName name="auto2" localSheetId="4">#REF!</definedName>
    <definedName name="auto2" localSheetId="0">#REF!</definedName>
    <definedName name="auto2">#REF!</definedName>
    <definedName name="auto3" localSheetId="3">#REF!</definedName>
    <definedName name="auto3" localSheetId="4">#REF!</definedName>
    <definedName name="auto3" localSheetId="0">#REF!</definedName>
    <definedName name="auto3">#REF!</definedName>
    <definedName name="auto4" localSheetId="3">#REF!</definedName>
    <definedName name="auto4" localSheetId="4">#REF!</definedName>
    <definedName name="auto4" localSheetId="0">#REF!</definedName>
    <definedName name="auto4">#REF!</definedName>
    <definedName name="autre1" localSheetId="3">#REF!</definedName>
    <definedName name="autre1" localSheetId="4">#REF!</definedName>
    <definedName name="autre1" localSheetId="0">#REF!</definedName>
    <definedName name="autre1">#REF!</definedName>
    <definedName name="autre2" localSheetId="3">#REF!</definedName>
    <definedName name="autre2" localSheetId="4">#REF!</definedName>
    <definedName name="autre2" localSheetId="0">#REF!</definedName>
    <definedName name="autre2">#REF!</definedName>
    <definedName name="autre3" localSheetId="3">#REF!</definedName>
    <definedName name="autre3" localSheetId="4">#REF!</definedName>
    <definedName name="autre3" localSheetId="0">#REF!</definedName>
    <definedName name="autre3">#REF!</definedName>
    <definedName name="autre4" localSheetId="3">#REF!</definedName>
    <definedName name="autre4" localSheetId="4">#REF!</definedName>
    <definedName name="autre4" localSheetId="0">#REF!</definedName>
    <definedName name="autre4">#REF!</definedName>
    <definedName name="autre5" localSheetId="3">#REF!</definedName>
    <definedName name="autre5" localSheetId="4">#REF!</definedName>
    <definedName name="autre5" localSheetId="0">#REF!</definedName>
    <definedName name="autre5">#REF!</definedName>
    <definedName name="autre6" localSheetId="3">#REF!</definedName>
    <definedName name="autre6" localSheetId="4">#REF!</definedName>
    <definedName name="autre6" localSheetId="0">#REF!</definedName>
    <definedName name="autre6">#REF!</definedName>
    <definedName name="autre7" localSheetId="3">#REF!</definedName>
    <definedName name="autre7" localSheetId="4">#REF!</definedName>
    <definedName name="autre7" localSheetId="0">#REF!</definedName>
    <definedName name="autre7">#REF!</definedName>
    <definedName name="balai" localSheetId="3">#REF!</definedName>
    <definedName name="balai" localSheetId="4">#REF!</definedName>
    <definedName name="balai" localSheetId="0">#REF!</definedName>
    <definedName name="balai">#REF!</definedName>
    <definedName name="char" localSheetId="3">#REF!</definedName>
    <definedName name="char" localSheetId="4">#REF!</definedName>
    <definedName name="char" localSheetId="0">#REF!</definedName>
    <definedName name="char">#REF!</definedName>
    <definedName name="Liste_pièce" localSheetId="3">#REF!</definedName>
    <definedName name="Liste_pièce" localSheetId="4">#REF!</definedName>
    <definedName name="Liste_pièce" localSheetId="0">#REF!</definedName>
    <definedName name="Liste_pièce">#REF!</definedName>
    <definedName name="Liste_pièces" localSheetId="3">#REF!</definedName>
    <definedName name="Liste_pièces" localSheetId="4">#REF!</definedName>
    <definedName name="Liste_pièces">#REF!</definedName>
    <definedName name="Liste_revêt" localSheetId="3">#REF!</definedName>
    <definedName name="Liste_revêt" localSheetId="4">#REF!</definedName>
    <definedName name="Liste_revêt" localSheetId="0">#REF!</definedName>
    <definedName name="Liste_revêt">#REF!</definedName>
    <definedName name="Liste_revêt." localSheetId="3">#REF!</definedName>
    <definedName name="Liste_revêt." localSheetId="4">#REF!</definedName>
    <definedName name="Liste_revêt.">#REF!</definedName>
    <definedName name="mat" localSheetId="3">#REF!</definedName>
    <definedName name="mat" localSheetId="4">#REF!</definedName>
    <definedName name="mat" localSheetId="0">#REF!</definedName>
    <definedName name="mat">#REF!</definedName>
    <definedName name="matt" localSheetId="3">#REF!</definedName>
    <definedName name="matt" localSheetId="4">#REF!</definedName>
    <definedName name="matt" localSheetId="0">#REF!</definedName>
    <definedName name="matt">#REF!</definedName>
    <definedName name="mattt" localSheetId="3">#REF!</definedName>
    <definedName name="mattt" localSheetId="4">#REF!</definedName>
    <definedName name="mattt" localSheetId="0">#REF!</definedName>
    <definedName name="mattt">#REF!</definedName>
    <definedName name="mono" localSheetId="3">#REF!</definedName>
    <definedName name="mono" localSheetId="4">#REF!</definedName>
    <definedName name="mono" localSheetId="0">#REF!</definedName>
    <definedName name="mono">#REF!</definedName>
    <definedName name="ppp" localSheetId="3">#REF!</definedName>
    <definedName name="ppp" localSheetId="4">#REF!</definedName>
    <definedName name="ppp" localSheetId="0">#REF!</definedName>
    <definedName name="ppp">#REF!</definedName>
    <definedName name="ppppppppppp" localSheetId="3">#REF!</definedName>
    <definedName name="ppppppppppp" localSheetId="4">#REF!</definedName>
    <definedName name="ppppppppppp" localSheetId="0">#REF!</definedName>
    <definedName name="ppppppppppp">#REF!</definedName>
    <definedName name="prestation" localSheetId="3">#REF!</definedName>
    <definedName name="prestation" localSheetId="4">#REF!</definedName>
    <definedName name="prestation" localSheetId="0">#REF!</definedName>
    <definedName name="prestation">#REF!</definedName>
    <definedName name="Typesalle" localSheetId="3">#REF!</definedName>
    <definedName name="Typesalle" localSheetId="4">#REF!</definedName>
    <definedName name="Typesalle">#REF!</definedName>
    <definedName name="vitrerie" localSheetId="3">#REF!</definedName>
    <definedName name="vitrerie" localSheetId="4">#REF!</definedName>
    <definedName name="vitrerie">#REF!</definedName>
    <definedName name="vitrerie2" localSheetId="3">#REF!</definedName>
    <definedName name="vitrerie2" localSheetId="4">#REF!</definedName>
    <definedName name="vitrerie2">#REF!</definedName>
    <definedName name="_xlnm.Print_Area" localSheetId="3">'Détail métrés LOT1'!$A$4:$E$151</definedName>
    <definedName name="_xlnm.Print_Area" localSheetId="4">'Détail métrés LOT2'!$A$4:$E$4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84" i="5" l="1"/>
  <c r="E174" i="5"/>
  <c r="E101" i="5"/>
  <c r="E185" i="5" s="1"/>
  <c r="E152" i="3"/>
  <c r="E153" i="3" l="1"/>
  <c r="H22" i="2"/>
  <c r="G22" i="2"/>
  <c r="F22" i="2"/>
  <c r="E22" i="2"/>
  <c r="D22" i="2"/>
  <c r="C22" i="2"/>
  <c r="G20" i="2"/>
  <c r="H16" i="2"/>
  <c r="G16" i="2"/>
  <c r="D16" i="2"/>
  <c r="H11" i="2"/>
  <c r="G11" i="2"/>
  <c r="F11" i="2"/>
  <c r="E11" i="2"/>
  <c r="D11" i="2"/>
  <c r="C11" i="2"/>
  <c r="F23" i="2" l="1"/>
  <c r="C23" i="2"/>
  <c r="E23" i="2"/>
  <c r="G23" i="2"/>
  <c r="H23" i="2"/>
  <c r="D23" i="2"/>
</calcChain>
</file>

<file path=xl/sharedStrings.xml><?xml version="1.0" encoding="utf-8"?>
<sst xmlns="http://schemas.openxmlformats.org/spreadsheetml/2006/main" count="1074" uniqueCount="313">
  <si>
    <t>Nom du site</t>
  </si>
  <si>
    <t>Adresse du site</t>
  </si>
  <si>
    <t>Activité du site</t>
  </si>
  <si>
    <t>Capacité salles de spectacles</t>
  </si>
  <si>
    <t>Plages horaires d'intervention
-
Période annuelle de relâche</t>
  </si>
  <si>
    <t>Nb de conteneurs par site</t>
  </si>
  <si>
    <t>Fréquences hebdomadaires Manutention conteneurs</t>
  </si>
  <si>
    <t>Odéon VI</t>
  </si>
  <si>
    <t>2, rue Corneille
75006 Paris</t>
  </si>
  <si>
    <t xml:space="preserve">Activités théâtrales, salles de spectacles, ateliers et bureaux </t>
  </si>
  <si>
    <t>820 places</t>
  </si>
  <si>
    <t>50 à 80 personnes 
Intervention entre 6 h à 12 h du lundi au dimanche.</t>
  </si>
  <si>
    <t>100 à 120 personnes 
Intervention entre 6 h à 12 h du mardi au dimanche.</t>
  </si>
  <si>
    <t>Intervention entre 6 h à 12 h du lundi au dimanche 
Intervention le soir de 18 h à 21h minimum du mardi au samedi 
de 14 h à 17 h minimum le dimanche.</t>
  </si>
  <si>
    <t>De 5 à 6 semaines entre le 15 juillet et le 15 août 
Affinée chaque année, sur décision de l’administratrice 
Les prestations sont réduites à 1 heure par jour du lundi au dimanche.</t>
  </si>
  <si>
    <t>Atelier Berthier (B1)</t>
  </si>
  <si>
    <t>38, boulevard Berthier 75017 Paris</t>
  </si>
  <si>
    <r>
      <rPr>
        <sz val="12"/>
        <color rgb="FF000000"/>
        <rFont val="Calibri"/>
        <family val="2"/>
        <charset val="1"/>
      </rPr>
      <t xml:space="preserve">salles de répétitions, d’ateliers de décor et </t>
    </r>
    <r>
      <rPr>
        <sz val="12"/>
        <color rgb="FF000000"/>
        <rFont val="Calibri (Corps)"/>
        <charset val="1"/>
      </rPr>
      <t>une salle de spectacle</t>
    </r>
  </si>
  <si>
    <t>186 places</t>
  </si>
  <si>
    <t>30 personnes 
Intervention de 7h à 13 h du lundi au samedi 
(pas de prestations le dimanche)</t>
  </si>
  <si>
    <t xml:space="preserve"> 15 personnes + 30 (construction / montage) 
Intervention de 7h à 13h du lundi au dimanche.</t>
  </si>
  <si>
    <t xml:space="preserve"> 15 personnes + 30 (construction / montage) 
Intervention de 7h à 13h du lundi au dimanche 
Intervention de 17h à 20h minimum du mardi au dimanche.</t>
  </si>
  <si>
    <t>De 5 à 6 semaines entre le 15 juillet et le 15août 
Affinée chaque année, sur décision de l’administratrice 
Les prestations sont réduites à 1 heure par jour du lundi au samedi.</t>
  </si>
  <si>
    <t>Atelier Berthier (B2)</t>
  </si>
  <si>
    <t>1, rue André Suarès
75017 Paris</t>
  </si>
  <si>
    <t>580 places</t>
  </si>
  <si>
    <t>10 à 20 personnes
Intervention de 7h à 12 h du lundi au samedi 
(pas de prestations le dimanche)</t>
  </si>
  <si>
    <t>10 à 30 personnes
Intervention de 7h à 12h du mardi au dimanche.</t>
  </si>
  <si>
    <t>Intervention de 7h à 12h du mardi au dimanche
Intervention de 18h à 21h minimum du mardi au samedi
Intervention de 14h à 17h minimum le dimanche</t>
  </si>
  <si>
    <t>La Chapelle</t>
  </si>
  <si>
    <t xml:space="preserve">24, rue Proudhon
93210 Saint-Denis </t>
  </si>
  <si>
    <t>Réserves</t>
  </si>
  <si>
    <t>/</t>
  </si>
  <si>
    <t>Intervention deux fois par mois, le lundi matin. 
Fermé le mois d'août.</t>
  </si>
  <si>
    <t>Niveaux</t>
  </si>
  <si>
    <t>Distributeurs essuie-main</t>
  </si>
  <si>
    <t>Distributeurs papier toilette</t>
  </si>
  <si>
    <t>Distributeur savon liquide</t>
  </si>
  <si>
    <t>Réceptacles hygiènes féminines</t>
  </si>
  <si>
    <t>Réceptacles poubelles</t>
  </si>
  <si>
    <t>Couvre-sièges</t>
  </si>
  <si>
    <t>1er dessous</t>
  </si>
  <si>
    <t>Rez-de-chaussée</t>
  </si>
  <si>
    <t>1er étage : corbeille</t>
  </si>
  <si>
    <t>2ème étage blacon :</t>
  </si>
  <si>
    <t>3ème étage : 2ème balcon</t>
  </si>
  <si>
    <t>4ème étage : amphithéâtre</t>
  </si>
  <si>
    <t>5ème étage : vestiaires</t>
  </si>
  <si>
    <t>Total Odéon VI</t>
  </si>
  <si>
    <t>Berthier (B1)</t>
  </si>
  <si>
    <t>1er étage </t>
  </si>
  <si>
    <t>2ème étage </t>
  </si>
  <si>
    <t>3ème étage </t>
  </si>
  <si>
    <t>Total Berthier (B1)</t>
  </si>
  <si>
    <t>Berthier (B2)</t>
  </si>
  <si>
    <t>Total Berthier (B2)</t>
  </si>
  <si>
    <t>Total La Chapelle</t>
  </si>
  <si>
    <t>TOTAL</t>
  </si>
  <si>
    <t>Voir annexe 2 du CCTP</t>
  </si>
  <si>
    <t>Effectifs et plages horaires d'intervention
-
Période de montage</t>
  </si>
  <si>
    <t>Effectifs et plages horaires d'intervention
-
Période de répétitions</t>
  </si>
  <si>
    <t>Effectifs et plages horaires d'intervention
-
Période de spectacles</t>
  </si>
  <si>
    <t>Surfaces m2 à entretenir</t>
  </si>
  <si>
    <t xml:space="preserve">6 978,4 </t>
  </si>
  <si>
    <t>3 157,95</t>
  </si>
  <si>
    <t>2 118,2</t>
  </si>
  <si>
    <t>Nom Batiment</t>
  </si>
  <si>
    <t>Niveau</t>
  </si>
  <si>
    <t xml:space="preserve">Désignation des locaux </t>
  </si>
  <si>
    <t>Surface en M²</t>
  </si>
  <si>
    <t>Niveau -3</t>
  </si>
  <si>
    <t>Local archives</t>
  </si>
  <si>
    <t>Sous-station</t>
  </si>
  <si>
    <t>Espaces techniques bacs à glace</t>
  </si>
  <si>
    <t>Monte-décors</t>
  </si>
  <si>
    <t>Local technique monte-décors</t>
  </si>
  <si>
    <t>Local technique armoire électrique</t>
  </si>
  <si>
    <t>Atelier menuiserie-serrurerie</t>
  </si>
  <si>
    <t>Circulations</t>
  </si>
  <si>
    <t>Niveau -2</t>
  </si>
  <si>
    <t>Accès archives</t>
  </si>
  <si>
    <t>Sous-station CPCU</t>
  </si>
  <si>
    <t>Local technique groupe frigo</t>
  </si>
  <si>
    <t>local technique CTA</t>
  </si>
  <si>
    <t xml:space="preserve">Local technique </t>
  </si>
  <si>
    <t>Stockage tapisseries</t>
  </si>
  <si>
    <t>Atelier bâtiment</t>
  </si>
  <si>
    <t>Stockage projecteurs</t>
  </si>
  <si>
    <t>Local électrique</t>
  </si>
  <si>
    <t>Local TGBT</t>
  </si>
  <si>
    <t>Poste moyenne tension</t>
  </si>
  <si>
    <t>local technique CTA salle de spectacle</t>
  </si>
  <si>
    <t>Niveau -1</t>
  </si>
  <si>
    <t>Climatisation</t>
  </si>
  <si>
    <t>Local technique vannes</t>
  </si>
  <si>
    <t>Dessous de scène</t>
  </si>
  <si>
    <t>Fosse d'orchestre</t>
  </si>
  <si>
    <t>Local technique magasin général</t>
  </si>
  <si>
    <t>Stockage gélatine</t>
  </si>
  <si>
    <t>Sanitaires</t>
  </si>
  <si>
    <t>Ménage</t>
  </si>
  <si>
    <t>Local technique trappe</t>
  </si>
  <si>
    <t>Stockage lampes</t>
  </si>
  <si>
    <t>Réserve bar</t>
  </si>
  <si>
    <t>Stockage bar</t>
  </si>
  <si>
    <t>Sanitaire PMR</t>
  </si>
  <si>
    <t>Vestiaires</t>
  </si>
  <si>
    <t>Hall public</t>
  </si>
  <si>
    <t>Sanitaires hommes</t>
  </si>
  <si>
    <t>Sanitaires femmes</t>
  </si>
  <si>
    <t>Infirmerie</t>
  </si>
  <si>
    <t>Niveau 0</t>
  </si>
  <si>
    <t xml:space="preserve">Surfaces couvertes non fermées </t>
  </si>
  <si>
    <t>Caisse 1</t>
  </si>
  <si>
    <t>Responsable caisse</t>
  </si>
  <si>
    <t>Caisse PMR</t>
  </si>
  <si>
    <t>Hall</t>
  </si>
  <si>
    <t>Caisse 2</t>
  </si>
  <si>
    <t>Sécurité théâtre</t>
  </si>
  <si>
    <t>Régie</t>
  </si>
  <si>
    <t>Poste sécurité</t>
  </si>
  <si>
    <t>Local gardien</t>
  </si>
  <si>
    <t>Accueil administration</t>
  </si>
  <si>
    <t>Parterre + Baignoires</t>
  </si>
  <si>
    <t>Scène</t>
  </si>
  <si>
    <t>Circulations accessibles au public</t>
  </si>
  <si>
    <t xml:space="preserve">Circulations </t>
  </si>
  <si>
    <t>Niveau +1</t>
  </si>
  <si>
    <t>Foyer bar</t>
  </si>
  <si>
    <t>Avant cuisine</t>
  </si>
  <si>
    <t>Cuisine</t>
  </si>
  <si>
    <t>Sanitaires publics</t>
  </si>
  <si>
    <t>Régisseur</t>
  </si>
  <si>
    <t>Bureau Chef Service lumière</t>
  </si>
  <si>
    <t>Bureau Chef plateau</t>
  </si>
  <si>
    <t>Bureau étude scénographie</t>
  </si>
  <si>
    <t>Bureau Adjoint Direct Tech + Secrétariat</t>
  </si>
  <si>
    <t>Bureau Directeur Technique-Régisseur</t>
  </si>
  <si>
    <t>Salon bleu : salle de réunion</t>
  </si>
  <si>
    <t>Foyer repos personnel</t>
  </si>
  <si>
    <t>Responsable accessoires</t>
  </si>
  <si>
    <t>Bureau responsable lumière</t>
  </si>
  <si>
    <t>Laverie</t>
  </si>
  <si>
    <t>Repassage-couture</t>
  </si>
  <si>
    <t>Repos-Habilleuse</t>
  </si>
  <si>
    <t>Bureau Chef habilleuse</t>
  </si>
  <si>
    <t>Petit foyer</t>
  </si>
  <si>
    <t>Corbeilles</t>
  </si>
  <si>
    <t>Niveau +2</t>
  </si>
  <si>
    <t>Sanitaires accessibles au public</t>
  </si>
  <si>
    <t>Loges artistes (15u)</t>
  </si>
  <si>
    <t>Sanitaires artistes (2u)</t>
  </si>
  <si>
    <t>1er balcon</t>
  </si>
  <si>
    <t>Niveau +3</t>
  </si>
  <si>
    <t>Salles de répétition (2u)</t>
  </si>
  <si>
    <t>Bureaux comptabilité (3u)</t>
  </si>
  <si>
    <t>Direction Production (3u)</t>
  </si>
  <si>
    <t>Direction mécénat</t>
  </si>
  <si>
    <t>Administration</t>
  </si>
  <si>
    <t>Assistante direction</t>
  </si>
  <si>
    <t>Directeur général</t>
  </si>
  <si>
    <t>Responsable presse</t>
  </si>
  <si>
    <t>Direction communication</t>
  </si>
  <si>
    <t>Secrétariat général</t>
  </si>
  <si>
    <t xml:space="preserve">Bureau </t>
  </si>
  <si>
    <t>Direction programmation</t>
  </si>
  <si>
    <t>Directeur Adjoint communication</t>
  </si>
  <si>
    <t>Standard</t>
  </si>
  <si>
    <t>Accueil</t>
  </si>
  <si>
    <t>Bureaux relations publiques (3u)</t>
  </si>
  <si>
    <t>2ème balcon</t>
  </si>
  <si>
    <t>Coursives techniques</t>
  </si>
  <si>
    <t>Niveau +4</t>
  </si>
  <si>
    <t>Local vidéo</t>
  </si>
  <si>
    <t>Local comité d'entreprise</t>
  </si>
  <si>
    <t>Local syndical</t>
  </si>
  <si>
    <t>Local serveur</t>
  </si>
  <si>
    <t>Service informatique</t>
  </si>
  <si>
    <t>Bureau stagiaires</t>
  </si>
  <si>
    <t>Bureau DRH Adjoint</t>
  </si>
  <si>
    <t>Bureau comptabilité</t>
  </si>
  <si>
    <t xml:space="preserve">Bureau DRH </t>
  </si>
  <si>
    <t>Bureau service intérieur</t>
  </si>
  <si>
    <t>Bureau Directeur Bâtiment</t>
  </si>
  <si>
    <t>Reprographie</t>
  </si>
  <si>
    <t>Bureau Intendant Directeur Communication</t>
  </si>
  <si>
    <t>Local courrier</t>
  </si>
  <si>
    <t>Bureau invitations</t>
  </si>
  <si>
    <t>Local technique Son</t>
  </si>
  <si>
    <t>Bureau Son</t>
  </si>
  <si>
    <t>Locaux techniques (2u)</t>
  </si>
  <si>
    <t>Coursives techniques (2u)</t>
  </si>
  <si>
    <t>Poulailler / Paradis</t>
  </si>
  <si>
    <t>Niveau +5</t>
  </si>
  <si>
    <t>Salle repos du personnel</t>
  </si>
  <si>
    <t>Espace social de restauration</t>
  </si>
  <si>
    <t>Vestiaires femmes</t>
  </si>
  <si>
    <t>Vestiaires hommes</t>
  </si>
  <si>
    <t>Niveau +6</t>
  </si>
  <si>
    <t>Documentaliste</t>
  </si>
  <si>
    <t>Centre de documentation</t>
  </si>
  <si>
    <t>Local technique CTA</t>
  </si>
  <si>
    <t>Chambre moteur</t>
  </si>
  <si>
    <t>Total batiment</t>
  </si>
  <si>
    <t>Palier</t>
  </si>
  <si>
    <t>Local chaufferie</t>
  </si>
  <si>
    <t>Grenier à accessoires</t>
  </si>
  <si>
    <t>Dégagement</t>
  </si>
  <si>
    <t>Toilettes</t>
  </si>
  <si>
    <t>Studio régie</t>
  </si>
  <si>
    <t>Mezzanine atelier (gril technique)</t>
  </si>
  <si>
    <t>Sas (atelier son)</t>
  </si>
  <si>
    <t>Cabine son</t>
  </si>
  <si>
    <t>Local technique son</t>
  </si>
  <si>
    <t>Bureau</t>
  </si>
  <si>
    <t>Bureau (couture)</t>
  </si>
  <si>
    <t>wc</t>
  </si>
  <si>
    <t>Bureau (repassage)</t>
  </si>
  <si>
    <t>Débarras</t>
  </si>
  <si>
    <t>Local muintenance</t>
  </si>
  <si>
    <t>Local maintenance</t>
  </si>
  <si>
    <t>Mezzanine atelier fabrication</t>
  </si>
  <si>
    <t>Local clim</t>
  </si>
  <si>
    <t>Passerelle</t>
  </si>
  <si>
    <t>WC</t>
  </si>
  <si>
    <t>Passerelle coursive</t>
  </si>
  <si>
    <t>Local objets</t>
  </si>
  <si>
    <t>Chaufferie / ECS</t>
  </si>
  <si>
    <t>Local lumières</t>
  </si>
  <si>
    <t>palier</t>
  </si>
  <si>
    <t>Local chaussures</t>
  </si>
  <si>
    <t>Salon "bleu"</t>
  </si>
  <si>
    <t>Local entretien</t>
  </si>
  <si>
    <t>Local informatique</t>
  </si>
  <si>
    <t>Couloir</t>
  </si>
  <si>
    <t>Mézzanine technique</t>
  </si>
  <si>
    <t>Loge</t>
  </si>
  <si>
    <t>Douches fermes</t>
  </si>
  <si>
    <t>Douches hommes</t>
  </si>
  <si>
    <t>Toilettes femmes</t>
  </si>
  <si>
    <t>Toilettes hommes</t>
  </si>
  <si>
    <t>Vestiaire technique</t>
  </si>
  <si>
    <t>Mézzanine</t>
  </si>
  <si>
    <t>Salle informatique</t>
  </si>
  <si>
    <t>Open Space</t>
  </si>
  <si>
    <t>Circulation + escalier</t>
  </si>
  <si>
    <t>RDC</t>
  </si>
  <si>
    <t>Entrée</t>
  </si>
  <si>
    <t>Hall d'entrée</t>
  </si>
  <si>
    <t>Mézzanine hall d'entrée</t>
  </si>
  <si>
    <t>Entreposage</t>
  </si>
  <si>
    <t>Local électronique</t>
  </si>
  <si>
    <t>Atelier menuiserie</t>
  </si>
  <si>
    <t>Atelier serrurerie</t>
  </si>
  <si>
    <t>Local machinerie</t>
  </si>
  <si>
    <t>Local atelier serrurerie</t>
  </si>
  <si>
    <t>Sas d'entrée "Berthier"</t>
  </si>
  <si>
    <t>Atelier montage (salle spectacle)</t>
  </si>
  <si>
    <t>Toilettes handicapé femmes</t>
  </si>
  <si>
    <t>Circulation</t>
  </si>
  <si>
    <t>Local poubelle</t>
  </si>
  <si>
    <t>Caisse</t>
  </si>
  <si>
    <t>Accueil Sécurité</t>
  </si>
  <si>
    <t>Librairie</t>
  </si>
  <si>
    <t>Restaurant / Bar</t>
  </si>
  <si>
    <t>Réserve</t>
  </si>
  <si>
    <t>Sas</t>
  </si>
  <si>
    <t>Gradins</t>
  </si>
  <si>
    <t>Local électrique Machinerie ascenseur</t>
  </si>
  <si>
    <t>Local électrique / Machinerie ascensseur</t>
  </si>
  <si>
    <t>Sortie cour de l'Opéra</t>
  </si>
  <si>
    <t>Étage intermédiaire</t>
  </si>
  <si>
    <t>Dégagerrent</t>
  </si>
  <si>
    <t>Douche</t>
  </si>
  <si>
    <t>Niveau +3 (dalle)</t>
  </si>
  <si>
    <t>Buanderie</t>
  </si>
  <si>
    <t>Repassage</t>
  </si>
  <si>
    <t>Couture</t>
  </si>
  <si>
    <t>Stockage lumière</t>
  </si>
  <si>
    <t>Vestiaire Homme</t>
  </si>
  <si>
    <t>Sas Escalier</t>
  </si>
  <si>
    <t>Foyer</t>
  </si>
  <si>
    <t>Sanitaire 1</t>
  </si>
  <si>
    <t>Sanitaire 2</t>
  </si>
  <si>
    <t>Atelier Lumière</t>
  </si>
  <si>
    <t>Stockage Vidéo Son</t>
  </si>
  <si>
    <t>Stockage machinerie</t>
  </si>
  <si>
    <t>Palier des coursives</t>
  </si>
  <si>
    <t>Mézzanine technique / Palier</t>
  </si>
  <si>
    <t>Entrée Sol carrelage</t>
  </si>
  <si>
    <t>Coin WC</t>
  </si>
  <si>
    <t>Espace Lavabo</t>
  </si>
  <si>
    <t>Cabine Douche</t>
  </si>
  <si>
    <t>Vestiaire 1</t>
  </si>
  <si>
    <t>Vestiaire 2</t>
  </si>
  <si>
    <t>Cage d'escalier sur 3 niveaux</t>
  </si>
  <si>
    <t>TOTAL Général</t>
  </si>
  <si>
    <t>Effectifs et plages horaires d'intervention
-
Période normale</t>
  </si>
  <si>
    <t>N° LOT</t>
  </si>
  <si>
    <t>Nb annuel moyen de jours par période d'activité</t>
  </si>
  <si>
    <t>N° Lot</t>
  </si>
  <si>
    <t>METRES LOCAUX BÂTIMENTS  - LOT 1</t>
  </si>
  <si>
    <t>METRES LOCAUX BÂTIMENTS - LOT 2</t>
  </si>
  <si>
    <t>En debut de matinée</t>
  </si>
  <si>
    <t>En début de matinée</t>
  </si>
  <si>
    <t>Tous les jours (si besoin)</t>
  </si>
  <si>
    <r>
      <t>Horaires d'intervention</t>
    </r>
    <r>
      <rPr>
        <b/>
        <sz val="12"/>
        <color theme="0"/>
        <rFont val="Calibri (Corps)"/>
        <charset val="1"/>
      </rPr>
      <t xml:space="preserve"> </t>
    </r>
  </si>
  <si>
    <r>
      <t xml:space="preserve">Tous les jours (mais pas tous)
</t>
    </r>
    <r>
      <rPr>
        <i/>
        <sz val="12"/>
        <color rgb="FF000000"/>
        <rFont val="Calibri"/>
        <family val="2"/>
      </rPr>
      <t>(En respect de la Politique de tri-sélectif du théâtre)</t>
    </r>
  </si>
  <si>
    <t>ANNEXE 1 AU CCTP - BASE DE DONNEES (LOTS 1 ET 2)</t>
  </si>
  <si>
    <t>Cette annexe comprend pour les lots 1 et 2 :
- La base de données avec les informations relatives à chaque bâtiment et nécessaires pour le chiffrage et l'organisation des prestations
- Le détail des fournitures sanitaires par type
- Le détail des métrés par locaux pour chacun des bâtiments des deux lots.</t>
  </si>
  <si>
    <r>
      <t xml:space="preserve">MARCHE PUBLIC DE PRESTATIONS DE SERVICES RELATIVES AU NETTOYAGE ET A LA PROPRETE DES SITES 
DU THEATRE NATIONAL DE L’ODEON (ODEON 6ème, ATELIERS BERTHIER &amp; LOCAL COMMERCIAL A LA PLAINE SAINT-DENIS)
LOT N°1 : NETTOYAGE ET PROPRETE DES LOCAUX ET DE LA VITRERIE DE L’ODEON 6ème 
LOT N°2 : NETTOYAGE ET PROPRETE DES LOCAUX ET DE LA VITRERIE DES ATELIERS BERTHIER &amp; DU LOCAL COMMERCIAL SITUE A LA PLAINE SAINT-DENIS
</t>
    </r>
    <r>
      <rPr>
        <b/>
        <sz val="18"/>
        <color rgb="FFFF0000"/>
        <rFont val="Calibri (Corps)"/>
      </rPr>
      <t>Marché n°2025-001</t>
    </r>
  </si>
  <si>
    <t>Liste et caractéristiques des bâtiments (LOTS 1 et 2)</t>
  </si>
  <si>
    <t>Fournitures sanitaires (LOTS 1 et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</si>
</sst>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General\ &quot;m²&quot;"/>
    <numFmt numFmtId="165" formatCode="0.00&quot; m²&quot;"/>
  </numFmts>
  <fonts count="33">
    <font>
      <sz val="12"/>
      <color rgb="FF000000"/>
      <name val="Calibri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000000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 (Corps)"/>
      <charset val="1"/>
    </font>
    <font>
      <sz val="11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4"/>
      <color rgb="FFFFFFFF"/>
      <name val="Calibri (Corps)"/>
      <charset val="1"/>
    </font>
    <font>
      <sz val="14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rgb="FFFFFFFF"/>
      <name val="Calibri"/>
      <family val="2"/>
    </font>
    <font>
      <sz val="12"/>
      <color theme="1"/>
      <name val="Calibri"/>
      <family val="2"/>
      <charset val="1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0000"/>
      <name val="Arial1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 (Corps)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charset val="1"/>
    </font>
    <font>
      <b/>
      <sz val="16"/>
      <color rgb="FFFFFFFF"/>
      <name val="Calibri"/>
      <family val="2"/>
    </font>
    <font>
      <b/>
      <sz val="12"/>
      <color theme="0"/>
      <name val="Calibri (Corps)"/>
      <charset val="1"/>
    </font>
    <font>
      <i/>
      <sz val="12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389396"/>
        <bgColor indexed="64"/>
      </patternFill>
    </fill>
    <fill>
      <patternFill patternType="solid">
        <fgColor rgb="FF215868"/>
        <bgColor indexed="64"/>
      </patternFill>
    </fill>
    <fill>
      <patternFill patternType="solid">
        <fgColor rgb="FF389396"/>
        <bgColor rgb="FF008193"/>
      </patternFill>
    </fill>
    <fill>
      <patternFill patternType="solid">
        <fgColor rgb="FF389396"/>
        <bgColor rgb="FF008080"/>
      </patternFill>
    </fill>
    <fill>
      <patternFill patternType="solid">
        <fgColor theme="0"/>
        <bgColor rgb="FFFFFF00"/>
      </patternFill>
    </fill>
    <fill>
      <patternFill patternType="solid">
        <fgColor theme="0" tint="-0.34998626667073579"/>
        <bgColor rgb="FFCCFFFF"/>
      </patternFill>
    </fill>
    <fill>
      <patternFill patternType="solid">
        <fgColor theme="0" tint="-4.9989318521683403E-2"/>
        <bgColor rgb="FFCCFFFF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19" fillId="0" borderId="0"/>
    <xf numFmtId="44" fontId="2" fillId="0" borderId="0" applyFont="0" applyFill="0" applyBorder="0" applyAlignment="0" applyProtection="0"/>
    <xf numFmtId="0" fontId="21" fillId="0" borderId="0"/>
    <xf numFmtId="0" fontId="1" fillId="0" borderId="0"/>
    <xf numFmtId="0" fontId="20" fillId="0" borderId="0"/>
    <xf numFmtId="0" fontId="1" fillId="0" borderId="0"/>
  </cellStyleXfs>
  <cellXfs count="107">
    <xf numFmtId="0" fontId="0" fillId="0" borderId="0" xfId="0"/>
    <xf numFmtId="0" fontId="0" fillId="0" borderId="2" xfId="0" applyBorder="1" applyAlignment="1">
      <alignment horizontal="center" vertical="center"/>
    </xf>
    <xf numFmtId="0" fontId="3" fillId="0" borderId="0" xfId="0" applyFont="1"/>
    <xf numFmtId="0" fontId="0" fillId="0" borderId="1" xfId="0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" fillId="0" borderId="0" xfId="1" applyAlignment="1">
      <alignment horizontal="left"/>
    </xf>
    <xf numFmtId="0" fontId="2" fillId="0" borderId="0" xfId="1"/>
    <xf numFmtId="0" fontId="2" fillId="0" borderId="0" xfId="1" applyAlignment="1">
      <alignment horizontal="center"/>
    </xf>
    <xf numFmtId="0" fontId="2" fillId="0" borderId="0" xfId="1" applyAlignment="1">
      <alignment horizontal="left" vertical="center"/>
    </xf>
    <xf numFmtId="1" fontId="2" fillId="0" borderId="0" xfId="1" applyNumberFormat="1" applyAlignment="1">
      <alignment horizontal="center" vertical="center"/>
    </xf>
    <xf numFmtId="164" fontId="2" fillId="0" borderId="0" xfId="1" applyNumberFormat="1" applyAlignment="1">
      <alignment horizontal="center" vertical="center"/>
    </xf>
    <xf numFmtId="2" fontId="2" fillId="0" borderId="0" xfId="1" applyNumberFormat="1" applyAlignment="1">
      <alignment vertical="center" wrapText="1"/>
    </xf>
    <xf numFmtId="0" fontId="2" fillId="0" borderId="0" xfId="1" applyAlignment="1">
      <alignment wrapText="1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2" fillId="0" borderId="0" xfId="1" applyAlignment="1">
      <alignment horizontal="center" wrapText="1"/>
    </xf>
    <xf numFmtId="0" fontId="15" fillId="0" borderId="2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 wrapText="1"/>
    </xf>
    <xf numFmtId="164" fontId="15" fillId="0" borderId="2" xfId="1" applyNumberFormat="1" applyFont="1" applyBorder="1" applyAlignment="1">
      <alignment horizontal="center" vertical="center"/>
    </xf>
    <xf numFmtId="0" fontId="14" fillId="4" borderId="2" xfId="2" applyFont="1" applyFill="1" applyBorder="1" applyAlignment="1">
      <alignment horizontal="left" vertical="center"/>
    </xf>
    <xf numFmtId="0" fontId="14" fillId="4" borderId="2" xfId="2" applyFont="1" applyFill="1" applyBorder="1" applyAlignment="1">
      <alignment vertical="center"/>
    </xf>
    <xf numFmtId="0" fontId="14" fillId="4" borderId="2" xfId="2" applyFont="1" applyFill="1" applyBorder="1" applyAlignment="1">
      <alignment horizontal="center" vertical="center"/>
    </xf>
    <xf numFmtId="165" fontId="14" fillId="4" borderId="2" xfId="2" applyNumberFormat="1" applyFont="1" applyFill="1" applyBorder="1" applyAlignment="1">
      <alignment horizontal="center" vertical="center"/>
    </xf>
    <xf numFmtId="0" fontId="20" fillId="0" borderId="2" xfId="1" applyFont="1" applyBorder="1" applyAlignment="1">
      <alignment horizontal="left" vertical="center"/>
    </xf>
    <xf numFmtId="0" fontId="20" fillId="0" borderId="2" xfId="1" applyFont="1" applyBorder="1" applyAlignment="1">
      <alignment vertical="center"/>
    </xf>
    <xf numFmtId="0" fontId="20" fillId="0" borderId="2" xfId="1" applyFont="1" applyBorder="1" applyAlignment="1">
      <alignment horizontal="center" vertical="center"/>
    </xf>
    <xf numFmtId="165" fontId="20" fillId="0" borderId="2" xfId="1" applyNumberFormat="1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0" fillId="0" borderId="2" xfId="1" applyFont="1" applyBorder="1" applyAlignment="1">
      <alignment horizontal="left" vertical="center"/>
    </xf>
    <xf numFmtId="0" fontId="22" fillId="0" borderId="2" xfId="1" applyFont="1" applyBorder="1" applyAlignment="1">
      <alignment horizontal="left" vertical="center"/>
    </xf>
    <xf numFmtId="0" fontId="0" fillId="0" borderId="2" xfId="1" applyFont="1" applyBorder="1" applyAlignment="1">
      <alignment horizontal="center" vertical="center"/>
    </xf>
    <xf numFmtId="0" fontId="2" fillId="3" borderId="2" xfId="1" applyFill="1" applyBorder="1" applyAlignment="1">
      <alignment horizontal="left" vertical="center"/>
    </xf>
    <xf numFmtId="0" fontId="2" fillId="3" borderId="2" xfId="1" applyFill="1" applyBorder="1" applyAlignment="1">
      <alignment vertical="center"/>
    </xf>
    <xf numFmtId="0" fontId="2" fillId="3" borderId="2" xfId="1" applyFill="1" applyBorder="1" applyAlignment="1">
      <alignment horizontal="center" vertical="center"/>
    </xf>
    <xf numFmtId="165" fontId="15" fillId="3" borderId="2" xfId="1" applyNumberFormat="1" applyFont="1" applyFill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2" fontId="2" fillId="0" borderId="0" xfId="1" applyNumberFormat="1" applyAlignment="1">
      <alignment wrapText="1"/>
    </xf>
    <xf numFmtId="0" fontId="18" fillId="4" borderId="4" xfId="1" applyFont="1" applyFill="1" applyBorder="1" applyAlignment="1">
      <alignment horizontal="left" vertical="center"/>
    </xf>
    <xf numFmtId="0" fontId="18" fillId="4" borderId="4" xfId="1" applyFont="1" applyFill="1" applyBorder="1" applyAlignment="1">
      <alignment vertical="center"/>
    </xf>
    <xf numFmtId="0" fontId="18" fillId="4" borderId="4" xfId="1" applyFont="1" applyFill="1" applyBorder="1" applyAlignment="1">
      <alignment horizontal="center" vertical="center"/>
    </xf>
    <xf numFmtId="165" fontId="14" fillId="4" borderId="4" xfId="1" applyNumberFormat="1" applyFont="1" applyFill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left" vertical="center"/>
    </xf>
    <xf numFmtId="165" fontId="14" fillId="0" borderId="0" xfId="2" applyNumberFormat="1" applyFont="1" applyAlignment="1">
      <alignment horizontal="center" vertical="center"/>
    </xf>
    <xf numFmtId="0" fontId="20" fillId="0" borderId="0" xfId="1" applyFont="1" applyAlignment="1">
      <alignment horizontal="left" vertical="center"/>
    </xf>
    <xf numFmtId="165" fontId="23" fillId="0" borderId="0" xfId="1" applyNumberFormat="1" applyFont="1" applyAlignment="1">
      <alignment horizontal="center" vertical="center"/>
    </xf>
    <xf numFmtId="0" fontId="23" fillId="0" borderId="0" xfId="1" applyFont="1" applyAlignment="1">
      <alignment horizontal="left" vertical="center"/>
    </xf>
    <xf numFmtId="0" fontId="24" fillId="0" borderId="15" xfId="5" applyFont="1" applyBorder="1" applyAlignment="1">
      <alignment vertical="center" wrapText="1"/>
    </xf>
    <xf numFmtId="0" fontId="24" fillId="0" borderId="16" xfId="5" applyFont="1" applyBorder="1" applyAlignment="1">
      <alignment vertical="center" wrapText="1"/>
    </xf>
    <xf numFmtId="0" fontId="24" fillId="0" borderId="17" xfId="5" applyFont="1" applyBorder="1" applyAlignment="1">
      <alignment vertical="center" wrapText="1"/>
    </xf>
    <xf numFmtId="0" fontId="24" fillId="0" borderId="0" xfId="5" applyFont="1" applyAlignment="1">
      <alignment vertical="center" wrapText="1"/>
    </xf>
    <xf numFmtId="0" fontId="20" fillId="0" borderId="0" xfId="6"/>
    <xf numFmtId="0" fontId="27" fillId="0" borderId="0" xfId="6" applyFont="1"/>
    <xf numFmtId="0" fontId="20" fillId="0" borderId="0" xfId="6" applyAlignment="1">
      <alignment horizontal="left" vertical="center"/>
    </xf>
    <xf numFmtId="0" fontId="24" fillId="0" borderId="22" xfId="5" applyFont="1" applyBorder="1" applyAlignment="1">
      <alignment vertical="center" wrapText="1"/>
    </xf>
    <xf numFmtId="0" fontId="24" fillId="0" borderId="23" xfId="5" applyFont="1" applyBorder="1" applyAlignment="1">
      <alignment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/>
    </xf>
    <xf numFmtId="0" fontId="29" fillId="6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 wrapText="1"/>
    </xf>
    <xf numFmtId="0" fontId="28" fillId="0" borderId="11" xfId="7" applyFont="1" applyBorder="1" applyAlignment="1">
      <alignment horizontal="left" vertical="center" wrapText="1"/>
    </xf>
    <xf numFmtId="0" fontId="28" fillId="0" borderId="0" xfId="7" applyFont="1" applyAlignment="1">
      <alignment horizontal="left" vertical="center" wrapText="1"/>
    </xf>
    <xf numFmtId="0" fontId="16" fillId="3" borderId="21" xfId="2" applyFont="1" applyFill="1" applyBorder="1" applyAlignment="1">
      <alignment horizontal="center" vertical="center" wrapText="1"/>
    </xf>
    <xf numFmtId="0" fontId="16" fillId="3" borderId="21" xfId="2" applyFont="1" applyFill="1" applyBorder="1" applyAlignment="1">
      <alignment horizontal="center" vertical="center"/>
    </xf>
    <xf numFmtId="0" fontId="25" fillId="0" borderId="18" xfId="2" applyFont="1" applyBorder="1" applyAlignment="1">
      <alignment horizontal="center" vertical="center" wrapText="1"/>
    </xf>
    <xf numFmtId="0" fontId="25" fillId="0" borderId="19" xfId="2" applyFont="1" applyBorder="1" applyAlignment="1">
      <alignment horizontal="center" vertical="center" wrapText="1"/>
    </xf>
    <xf numFmtId="0" fontId="25" fillId="0" borderId="20" xfId="2" applyFont="1" applyBorder="1" applyAlignment="1">
      <alignment horizontal="center" vertical="center" wrapText="1"/>
    </xf>
    <xf numFmtId="0" fontId="30" fillId="5" borderId="0" xfId="0" applyFont="1" applyFill="1" applyAlignment="1">
      <alignment horizontal="left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8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center" wrapText="1"/>
    </xf>
  </cellXfs>
  <cellStyles count="8">
    <cellStyle name="Monétaire 2 2 3 2" xfId="3"/>
    <cellStyle name="Normal" xfId="0" builtinId="0"/>
    <cellStyle name="Normal 2 2" xfId="2"/>
    <cellStyle name="Normal 2 4 2" xfId="7"/>
    <cellStyle name="Normal 2 4 2 3 2" xfId="1"/>
    <cellStyle name="Normal 3" xfId="4"/>
    <cellStyle name="Normal 4" xfId="6"/>
    <cellStyle name="Normal 5 2" xf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193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C889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98F7C"/>
      <color rgb="FF389396"/>
      <color rgb="FFACF879"/>
      <color rgb="FF9BC2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83344</xdr:colOff>
      <xdr:row>0</xdr:row>
      <xdr:rowOff>59532</xdr:rowOff>
    </xdr:from>
    <xdr:to>
      <xdr:col>1</xdr:col>
      <xdr:colOff>519589</xdr:colOff>
      <xdr:row>2</xdr:row>
      <xdr:rowOff>12542</xdr:rowOff>
    </xdr:to>
    <xdr:pic>
      <xdr:nvPicPr>
        <xdr:cNvPr id="4" name="Ima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59532"/>
          <a:ext cx="3627120" cy="18103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98F7C"/>
  </sheetPr>
  <dimension ref="A1:T6"/>
  <sheetViews>
    <sheetView showGridLines="0" tabSelected="1" zoomScale="80" zoomScaleNormal="80" workbookViewId="0">
      <selection activeCell="A2" sqref="A2"/>
    </sheetView>
  </sheetViews>
  <sheetFormatPr baseColWidth="10" defaultColWidth="12" defaultRowHeight="15"/>
  <cols>
    <col min="1" max="1" width="41.875" style="57" customWidth="1"/>
    <col min="2" max="2" width="36.875" style="57" bestFit="1" customWidth="1"/>
    <col min="3" max="3" width="32.5" style="57" bestFit="1" customWidth="1"/>
    <col min="4" max="4" width="33.125" style="57" customWidth="1"/>
    <col min="5" max="5" width="12" style="57"/>
    <col min="6" max="6" width="20.5" style="57" customWidth="1"/>
    <col min="7" max="7" width="20" style="57" customWidth="1"/>
    <col min="8" max="16384" width="12" style="57"/>
  </cols>
  <sheetData>
    <row r="1" spans="1:20" ht="72.95" customHeight="1">
      <c r="A1" s="53"/>
      <c r="B1" s="54"/>
      <c r="C1" s="54"/>
      <c r="D1" s="54"/>
      <c r="E1" s="54"/>
      <c r="F1" s="54"/>
      <c r="G1" s="54"/>
      <c r="H1" s="54"/>
      <c r="I1" s="54"/>
      <c r="J1" s="54"/>
      <c r="K1" s="55"/>
      <c r="L1" s="56"/>
      <c r="M1" s="56"/>
      <c r="N1" s="56"/>
      <c r="O1" s="56"/>
      <c r="P1" s="56"/>
    </row>
    <row r="2" spans="1:20" ht="72.95" customHeight="1">
      <c r="A2" s="60"/>
      <c r="B2" s="56"/>
      <c r="C2" s="56"/>
      <c r="D2" s="56"/>
      <c r="E2" s="56"/>
      <c r="F2" s="56"/>
      <c r="G2" s="56"/>
      <c r="H2" s="56"/>
      <c r="I2" s="56"/>
      <c r="J2" s="56"/>
      <c r="K2" s="61"/>
      <c r="L2" s="56"/>
      <c r="M2" s="56"/>
      <c r="N2" s="56"/>
      <c r="O2" s="56"/>
      <c r="P2" s="56"/>
    </row>
    <row r="3" spans="1:20" ht="75.95" customHeight="1">
      <c r="A3" s="74" t="s">
        <v>308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56"/>
      <c r="M3" s="56"/>
      <c r="N3" s="56"/>
      <c r="O3" s="56"/>
      <c r="P3" s="56"/>
    </row>
    <row r="4" spans="1:20" ht="246" customHeight="1" thickBot="1">
      <c r="A4" s="76" t="s">
        <v>310</v>
      </c>
      <c r="B4" s="77"/>
      <c r="C4" s="77"/>
      <c r="D4" s="77"/>
      <c r="E4" s="77"/>
      <c r="F4" s="77"/>
      <c r="G4" s="77"/>
      <c r="H4" s="77"/>
      <c r="I4" s="77"/>
      <c r="J4" s="77"/>
      <c r="K4" s="78"/>
      <c r="L4" s="58"/>
      <c r="M4" s="58"/>
      <c r="N4" s="58"/>
      <c r="O4" s="58"/>
      <c r="P4" s="58"/>
      <c r="Q4" s="58"/>
      <c r="R4" s="58"/>
      <c r="S4" s="58"/>
      <c r="T4" s="58"/>
    </row>
    <row r="5" spans="1:20">
      <c r="A5" s="59"/>
    </row>
    <row r="6" spans="1:20" ht="80.099999999999994" customHeight="1">
      <c r="A6" s="72" t="s">
        <v>309</v>
      </c>
      <c r="B6" s="73"/>
      <c r="C6" s="73"/>
      <c r="D6" s="73"/>
      <c r="E6" s="73"/>
      <c r="F6" s="73"/>
      <c r="G6" s="73"/>
      <c r="H6" s="73"/>
      <c r="I6" s="73"/>
      <c r="J6" s="73"/>
      <c r="K6" s="73"/>
    </row>
  </sheetData>
  <mergeCells count="3">
    <mergeCell ref="A6:K6"/>
    <mergeCell ref="A3:K3"/>
    <mergeCell ref="A4:K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showGridLines="0" zoomScale="90" zoomScaleNormal="90" workbookViewId="0">
      <selection activeCell="C23" sqref="C23"/>
    </sheetView>
  </sheetViews>
  <sheetFormatPr baseColWidth="10" defaultColWidth="10.5" defaultRowHeight="15.75"/>
  <cols>
    <col min="2" max="2" width="35.5" customWidth="1"/>
    <col min="3" max="3" width="22.125" customWidth="1"/>
    <col min="4" max="7" width="19.125" customWidth="1"/>
    <col min="8" max="8" width="38.125" customWidth="1"/>
    <col min="9" max="9" width="38.875" customWidth="1"/>
    <col min="10" max="10" width="38" customWidth="1"/>
    <col min="11" max="11" width="55.5" customWidth="1"/>
    <col min="12" max="12" width="59.375" customWidth="1"/>
    <col min="13" max="13" width="21" customWidth="1"/>
    <col min="14" max="15" width="35.5" customWidth="1"/>
  </cols>
  <sheetData>
    <row r="1" spans="1:15" s="2" customFormat="1" ht="56.1" customHeight="1">
      <c r="A1" s="79" t="s">
        <v>311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5" ht="20.100000000000001" customHeigh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47.25">
      <c r="A3" s="62" t="s">
        <v>298</v>
      </c>
      <c r="B3" s="62" t="s">
        <v>0</v>
      </c>
      <c r="C3" s="62" t="s">
        <v>1</v>
      </c>
      <c r="D3" s="63" t="s">
        <v>2</v>
      </c>
      <c r="E3" s="63" t="s">
        <v>62</v>
      </c>
      <c r="F3" s="63" t="s">
        <v>3</v>
      </c>
      <c r="G3" s="65" t="s">
        <v>299</v>
      </c>
      <c r="H3" s="63" t="s">
        <v>297</v>
      </c>
      <c r="I3" s="63" t="s">
        <v>59</v>
      </c>
      <c r="J3" s="63" t="s">
        <v>60</v>
      </c>
      <c r="K3" s="63" t="s">
        <v>61</v>
      </c>
      <c r="L3" s="63" t="s">
        <v>4</v>
      </c>
      <c r="M3" s="63" t="s">
        <v>5</v>
      </c>
      <c r="N3" s="63" t="s">
        <v>6</v>
      </c>
      <c r="O3" s="65" t="s">
        <v>306</v>
      </c>
    </row>
    <row r="4" spans="1:15" ht="27.95" customHeight="1">
      <c r="A4" s="80">
        <v>1</v>
      </c>
      <c r="B4" s="80" t="s">
        <v>7</v>
      </c>
      <c r="C4" s="81" t="s">
        <v>8</v>
      </c>
      <c r="D4" s="81" t="s">
        <v>9</v>
      </c>
      <c r="E4" s="82" t="s">
        <v>63</v>
      </c>
      <c r="F4" s="83" t="s">
        <v>10</v>
      </c>
      <c r="G4" s="81" t="s">
        <v>58</v>
      </c>
      <c r="H4" s="81" t="s">
        <v>11</v>
      </c>
      <c r="I4" s="81" t="s">
        <v>11</v>
      </c>
      <c r="J4" s="81" t="s">
        <v>12</v>
      </c>
      <c r="K4" s="81" t="s">
        <v>13</v>
      </c>
      <c r="L4" s="81" t="s">
        <v>14</v>
      </c>
      <c r="M4" s="83">
        <v>13</v>
      </c>
      <c r="N4" s="81" t="s">
        <v>307</v>
      </c>
      <c r="O4" s="83" t="s">
        <v>303</v>
      </c>
    </row>
    <row r="5" spans="1:15" ht="27.95" customHeight="1">
      <c r="A5" s="80"/>
      <c r="B5" s="80"/>
      <c r="C5" s="81"/>
      <c r="D5" s="81"/>
      <c r="E5" s="82"/>
      <c r="F5" s="83"/>
      <c r="G5" s="81"/>
      <c r="H5" s="81"/>
      <c r="I5" s="81"/>
      <c r="J5" s="81"/>
      <c r="K5" s="81"/>
      <c r="L5" s="81"/>
      <c r="M5" s="81"/>
      <c r="N5" s="81"/>
      <c r="O5" s="81"/>
    </row>
    <row r="6" spans="1:15" ht="27.95" customHeight="1">
      <c r="A6" s="80"/>
      <c r="B6" s="80"/>
      <c r="C6" s="81"/>
      <c r="D6" s="81"/>
      <c r="E6" s="82"/>
      <c r="F6" s="83"/>
      <c r="G6" s="81"/>
      <c r="H6" s="81"/>
      <c r="I6" s="81"/>
      <c r="J6" s="81"/>
      <c r="K6" s="81"/>
      <c r="L6" s="81"/>
      <c r="M6" s="81"/>
      <c r="N6" s="81"/>
      <c r="O6" s="81"/>
    </row>
    <row r="7" spans="1:15" ht="27.95" customHeight="1">
      <c r="A7" s="80"/>
      <c r="B7" s="80"/>
      <c r="C7" s="81"/>
      <c r="D7" s="81"/>
      <c r="E7" s="82"/>
      <c r="F7" s="83"/>
      <c r="G7" s="81"/>
      <c r="H7" s="81"/>
      <c r="I7" s="81"/>
      <c r="J7" s="81"/>
      <c r="K7" s="81"/>
      <c r="L7" s="81"/>
      <c r="M7" s="81"/>
      <c r="N7" s="81"/>
      <c r="O7" s="81"/>
    </row>
    <row r="8" spans="1:15" ht="24" customHeight="1">
      <c r="A8" s="84">
        <v>2</v>
      </c>
      <c r="B8" s="84" t="s">
        <v>15</v>
      </c>
      <c r="C8" s="81" t="s">
        <v>16</v>
      </c>
      <c r="D8" s="81" t="s">
        <v>17</v>
      </c>
      <c r="E8" s="82" t="s">
        <v>64</v>
      </c>
      <c r="F8" s="83" t="s">
        <v>18</v>
      </c>
      <c r="G8" s="81" t="s">
        <v>58</v>
      </c>
      <c r="H8" s="81" t="s">
        <v>19</v>
      </c>
      <c r="I8" s="81" t="s">
        <v>19</v>
      </c>
      <c r="J8" s="81" t="s">
        <v>20</v>
      </c>
      <c r="K8" s="81" t="s">
        <v>21</v>
      </c>
      <c r="L8" s="81" t="s">
        <v>22</v>
      </c>
      <c r="M8" s="85">
        <v>2</v>
      </c>
      <c r="N8" s="85" t="s">
        <v>305</v>
      </c>
      <c r="O8" s="85" t="s">
        <v>304</v>
      </c>
    </row>
    <row r="9" spans="1:15" ht="24" customHeight="1">
      <c r="A9" s="84"/>
      <c r="B9" s="84"/>
      <c r="C9" s="81"/>
      <c r="D9" s="81"/>
      <c r="E9" s="82"/>
      <c r="F9" s="83"/>
      <c r="G9" s="81"/>
      <c r="H9" s="81"/>
      <c r="I9" s="81"/>
      <c r="J9" s="81"/>
      <c r="K9" s="81"/>
      <c r="L9" s="81"/>
      <c r="M9" s="86"/>
      <c r="N9" s="86"/>
      <c r="O9" s="86"/>
    </row>
    <row r="10" spans="1:15" ht="24" customHeight="1">
      <c r="A10" s="84"/>
      <c r="B10" s="84"/>
      <c r="C10" s="81"/>
      <c r="D10" s="81"/>
      <c r="E10" s="82"/>
      <c r="F10" s="83"/>
      <c r="G10" s="81"/>
      <c r="H10" s="81"/>
      <c r="I10" s="81"/>
      <c r="J10" s="81"/>
      <c r="K10" s="81"/>
      <c r="L10" s="81"/>
      <c r="M10" s="86"/>
      <c r="N10" s="86"/>
      <c r="O10" s="86"/>
    </row>
    <row r="11" spans="1:15" ht="24" customHeight="1">
      <c r="A11" s="84"/>
      <c r="B11" s="84"/>
      <c r="C11" s="81"/>
      <c r="D11" s="81"/>
      <c r="E11" s="82"/>
      <c r="F11" s="83"/>
      <c r="G11" s="81"/>
      <c r="H11" s="81"/>
      <c r="I11" s="81"/>
      <c r="J11" s="81"/>
      <c r="K11" s="81"/>
      <c r="L11" s="81"/>
      <c r="M11" s="86"/>
      <c r="N11" s="86"/>
      <c r="O11" s="86"/>
    </row>
    <row r="12" spans="1:15" ht="24" customHeight="1">
      <c r="A12" s="84">
        <v>2</v>
      </c>
      <c r="B12" s="84" t="s">
        <v>23</v>
      </c>
      <c r="C12" s="81" t="s">
        <v>24</v>
      </c>
      <c r="D12" s="81" t="s">
        <v>17</v>
      </c>
      <c r="E12" s="82" t="s">
        <v>65</v>
      </c>
      <c r="F12" s="83" t="s">
        <v>25</v>
      </c>
      <c r="G12" s="81" t="s">
        <v>58</v>
      </c>
      <c r="H12" s="81" t="s">
        <v>26</v>
      </c>
      <c r="I12" s="81" t="s">
        <v>26</v>
      </c>
      <c r="J12" s="81" t="s">
        <v>27</v>
      </c>
      <c r="K12" s="81" t="s">
        <v>28</v>
      </c>
      <c r="L12" s="81" t="s">
        <v>22</v>
      </c>
      <c r="M12" s="85">
        <v>2</v>
      </c>
      <c r="N12" s="85" t="s">
        <v>305</v>
      </c>
      <c r="O12" s="85" t="s">
        <v>304</v>
      </c>
    </row>
    <row r="13" spans="1:15" ht="24" customHeight="1">
      <c r="A13" s="84"/>
      <c r="B13" s="84"/>
      <c r="C13" s="81"/>
      <c r="D13" s="81"/>
      <c r="E13" s="82"/>
      <c r="F13" s="83"/>
      <c r="G13" s="81"/>
      <c r="H13" s="81"/>
      <c r="I13" s="81"/>
      <c r="J13" s="81"/>
      <c r="K13" s="81"/>
      <c r="L13" s="81"/>
      <c r="M13" s="86"/>
      <c r="N13" s="86"/>
      <c r="O13" s="86"/>
    </row>
    <row r="14" spans="1:15" ht="24" customHeight="1">
      <c r="A14" s="84"/>
      <c r="B14" s="84"/>
      <c r="C14" s="81"/>
      <c r="D14" s="81"/>
      <c r="E14" s="82"/>
      <c r="F14" s="83"/>
      <c r="G14" s="81"/>
      <c r="H14" s="81"/>
      <c r="I14" s="81"/>
      <c r="J14" s="81"/>
      <c r="K14" s="81"/>
      <c r="L14" s="81"/>
      <c r="M14" s="86"/>
      <c r="N14" s="86"/>
      <c r="O14" s="86"/>
    </row>
    <row r="15" spans="1:15" ht="24" customHeight="1">
      <c r="A15" s="84"/>
      <c r="B15" s="84"/>
      <c r="C15" s="81"/>
      <c r="D15" s="81"/>
      <c r="E15" s="82"/>
      <c r="F15" s="83"/>
      <c r="G15" s="81"/>
      <c r="H15" s="81"/>
      <c r="I15" s="81"/>
      <c r="J15" s="81"/>
      <c r="K15" s="81"/>
      <c r="L15" s="81"/>
      <c r="M15" s="86"/>
      <c r="N15" s="86"/>
      <c r="O15" s="86"/>
    </row>
    <row r="16" spans="1:15" ht="24" customHeight="1">
      <c r="A16" s="84">
        <v>2</v>
      </c>
      <c r="B16" s="84" t="s">
        <v>29</v>
      </c>
      <c r="C16" s="81" t="s">
        <v>30</v>
      </c>
      <c r="D16" s="81" t="s">
        <v>31</v>
      </c>
      <c r="E16" s="82">
        <v>141.59</v>
      </c>
      <c r="F16" s="85" t="s">
        <v>32</v>
      </c>
      <c r="G16" s="86" t="s">
        <v>32</v>
      </c>
      <c r="H16" s="87" t="s">
        <v>33</v>
      </c>
      <c r="I16" s="88"/>
      <c r="J16" s="88"/>
      <c r="K16" s="88"/>
      <c r="L16" s="89"/>
      <c r="M16" s="85" t="s">
        <v>32</v>
      </c>
      <c r="N16" s="85" t="s">
        <v>32</v>
      </c>
      <c r="O16" s="85" t="s">
        <v>32</v>
      </c>
    </row>
    <row r="17" spans="1:15" ht="24" customHeight="1">
      <c r="A17" s="84"/>
      <c r="B17" s="84"/>
      <c r="C17" s="81"/>
      <c r="D17" s="81"/>
      <c r="E17" s="82"/>
      <c r="F17" s="85"/>
      <c r="G17" s="86"/>
      <c r="H17" s="90"/>
      <c r="I17" s="91"/>
      <c r="J17" s="91"/>
      <c r="K17" s="91"/>
      <c r="L17" s="92"/>
      <c r="M17" s="86"/>
      <c r="N17" s="86"/>
      <c r="O17" s="86"/>
    </row>
    <row r="18" spans="1:15" ht="24" customHeight="1">
      <c r="A18" s="84"/>
      <c r="B18" s="84"/>
      <c r="C18" s="81"/>
      <c r="D18" s="81"/>
      <c r="E18" s="82"/>
      <c r="F18" s="85"/>
      <c r="G18" s="86"/>
      <c r="H18" s="90"/>
      <c r="I18" s="91"/>
      <c r="J18" s="91"/>
      <c r="K18" s="91"/>
      <c r="L18" s="92"/>
      <c r="M18" s="86"/>
      <c r="N18" s="86"/>
      <c r="O18" s="86"/>
    </row>
    <row r="19" spans="1:15" ht="24" customHeight="1">
      <c r="A19" s="84"/>
      <c r="B19" s="84"/>
      <c r="C19" s="81"/>
      <c r="D19" s="81"/>
      <c r="E19" s="82"/>
      <c r="F19" s="85"/>
      <c r="G19" s="86"/>
      <c r="H19" s="93"/>
      <c r="I19" s="94"/>
      <c r="J19" s="94"/>
      <c r="K19" s="94"/>
      <c r="L19" s="95"/>
      <c r="M19" s="86"/>
      <c r="N19" s="86"/>
      <c r="O19" s="86"/>
    </row>
    <row r="20" spans="1:15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</row>
  </sheetData>
  <mergeCells count="57">
    <mergeCell ref="N16:N19"/>
    <mergeCell ref="O16:O19"/>
    <mergeCell ref="F16:F19"/>
    <mergeCell ref="G16:G19"/>
    <mergeCell ref="M16:M19"/>
    <mergeCell ref="H16:L19"/>
    <mergeCell ref="A16:A19"/>
    <mergeCell ref="B16:B19"/>
    <mergeCell ref="C16:C19"/>
    <mergeCell ref="D16:D19"/>
    <mergeCell ref="E16:E19"/>
    <mergeCell ref="L12:L15"/>
    <mergeCell ref="M12:M15"/>
    <mergeCell ref="H8:H11"/>
    <mergeCell ref="N12:N15"/>
    <mergeCell ref="O12:O15"/>
    <mergeCell ref="H12:H15"/>
    <mergeCell ref="L8:L11"/>
    <mergeCell ref="M8:M11"/>
    <mergeCell ref="N8:N11"/>
    <mergeCell ref="O8:O11"/>
    <mergeCell ref="F12:F15"/>
    <mergeCell ref="G12:G15"/>
    <mergeCell ref="I12:I15"/>
    <mergeCell ref="J12:J15"/>
    <mergeCell ref="K12:K15"/>
    <mergeCell ref="A12:A15"/>
    <mergeCell ref="B12:B15"/>
    <mergeCell ref="C12:C15"/>
    <mergeCell ref="D12:D15"/>
    <mergeCell ref="E12:E15"/>
    <mergeCell ref="F8:F11"/>
    <mergeCell ref="G8:G11"/>
    <mergeCell ref="I8:I11"/>
    <mergeCell ref="J8:J11"/>
    <mergeCell ref="K8:K11"/>
    <mergeCell ref="A8:A11"/>
    <mergeCell ref="B8:B11"/>
    <mergeCell ref="C8:C11"/>
    <mergeCell ref="D8:D11"/>
    <mergeCell ref="E8:E11"/>
    <mergeCell ref="A1:O1"/>
    <mergeCell ref="A4:A7"/>
    <mergeCell ref="B4:B7"/>
    <mergeCell ref="C4:C7"/>
    <mergeCell ref="D4:D7"/>
    <mergeCell ref="E4:E7"/>
    <mergeCell ref="F4:F7"/>
    <mergeCell ref="G4:G7"/>
    <mergeCell ref="I4:I7"/>
    <mergeCell ref="J4:J7"/>
    <mergeCell ref="K4:K7"/>
    <mergeCell ref="L4:L7"/>
    <mergeCell ref="M4:M7"/>
    <mergeCell ref="N4:N7"/>
    <mergeCell ref="O4:O7"/>
    <mergeCell ref="H4:H7"/>
  </mergeCells>
  <pageMargins left="0.7" right="0.7" top="0.75" bottom="0.75" header="0.511811023622047" footer="0.511811023622047"/>
  <pageSetup paperSize="9" orientation="portrait" horizontalDpi="300" verticalDpi="300"/>
  <ignoredErrors>
    <ignoredError sqref="E4 E8 E1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zoomScale="90" zoomScaleNormal="90" workbookViewId="0">
      <selection activeCell="D29" sqref="D29"/>
    </sheetView>
  </sheetViews>
  <sheetFormatPr baseColWidth="10" defaultColWidth="10.5" defaultRowHeight="15.75"/>
  <cols>
    <col min="1" max="1" width="19.5" customWidth="1"/>
    <col min="2" max="3" width="35.5" customWidth="1"/>
    <col min="4" max="4" width="31.5" customWidth="1"/>
    <col min="5" max="8" width="35.5" customWidth="1"/>
  </cols>
  <sheetData>
    <row r="1" spans="1:8" s="2" customFormat="1" ht="39" customHeight="1">
      <c r="A1" s="100" t="s">
        <v>312</v>
      </c>
      <c r="B1" s="100"/>
      <c r="C1" s="100"/>
      <c r="D1" s="100"/>
      <c r="E1" s="100"/>
      <c r="F1" s="100"/>
      <c r="G1" s="100"/>
      <c r="H1" s="100"/>
    </row>
    <row r="2" spans="1:8">
      <c r="A2" s="101"/>
      <c r="B2" s="101"/>
      <c r="C2" s="101"/>
      <c r="D2" s="101"/>
      <c r="E2" s="101"/>
      <c r="F2" s="101"/>
      <c r="G2" s="101"/>
      <c r="H2" s="101"/>
    </row>
    <row r="3" spans="1:8" ht="36.950000000000003" customHeight="1">
      <c r="A3" s="62" t="s">
        <v>0</v>
      </c>
      <c r="B3" s="62" t="s">
        <v>34</v>
      </c>
      <c r="C3" s="62" t="s">
        <v>35</v>
      </c>
      <c r="D3" s="63" t="s">
        <v>36</v>
      </c>
      <c r="E3" s="63" t="s">
        <v>37</v>
      </c>
      <c r="F3" s="63" t="s">
        <v>38</v>
      </c>
      <c r="G3" s="63" t="s">
        <v>39</v>
      </c>
      <c r="H3" s="63" t="s">
        <v>40</v>
      </c>
    </row>
    <row r="4" spans="1:8" ht="26.1" customHeight="1">
      <c r="A4" s="102" t="s">
        <v>7</v>
      </c>
      <c r="B4" s="4" t="s">
        <v>41</v>
      </c>
      <c r="C4" s="5">
        <v>9</v>
      </c>
      <c r="D4" s="5">
        <v>10</v>
      </c>
      <c r="E4" s="5">
        <v>7</v>
      </c>
      <c r="F4" s="5">
        <v>8</v>
      </c>
      <c r="G4" s="5">
        <v>6</v>
      </c>
      <c r="H4" s="66">
        <v>0</v>
      </c>
    </row>
    <row r="5" spans="1:8" ht="26.1" customHeight="1">
      <c r="A5" s="103"/>
      <c r="B5" s="4" t="s">
        <v>42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66">
        <v>0</v>
      </c>
    </row>
    <row r="6" spans="1:8" ht="26.1" customHeight="1">
      <c r="A6" s="103"/>
      <c r="B6" s="4" t="s">
        <v>43</v>
      </c>
      <c r="C6" s="5">
        <v>6</v>
      </c>
      <c r="D6" s="5">
        <v>5</v>
      </c>
      <c r="E6" s="5">
        <v>4</v>
      </c>
      <c r="F6" s="5">
        <v>3</v>
      </c>
      <c r="G6" s="5">
        <v>3</v>
      </c>
      <c r="H6" s="66">
        <v>0</v>
      </c>
    </row>
    <row r="7" spans="1:8" ht="26.1" customHeight="1">
      <c r="A7" s="103"/>
      <c r="B7" s="4" t="s">
        <v>44</v>
      </c>
      <c r="C7" s="5">
        <v>8</v>
      </c>
      <c r="D7" s="5">
        <v>10</v>
      </c>
      <c r="E7" s="5">
        <v>8</v>
      </c>
      <c r="F7" s="5">
        <v>5</v>
      </c>
      <c r="G7" s="5">
        <v>4</v>
      </c>
      <c r="H7" s="66">
        <v>0</v>
      </c>
    </row>
    <row r="8" spans="1:8" ht="26.1" customHeight="1">
      <c r="A8" s="103"/>
      <c r="B8" s="4" t="s">
        <v>45</v>
      </c>
      <c r="C8" s="5">
        <v>8</v>
      </c>
      <c r="D8" s="5">
        <v>6</v>
      </c>
      <c r="E8" s="5">
        <v>5</v>
      </c>
      <c r="F8" s="5">
        <v>4</v>
      </c>
      <c r="G8" s="5">
        <v>4</v>
      </c>
      <c r="H8" s="66">
        <v>0</v>
      </c>
    </row>
    <row r="9" spans="1:8" ht="26.1" customHeight="1">
      <c r="A9" s="103"/>
      <c r="B9" s="4" t="s">
        <v>46</v>
      </c>
      <c r="C9" s="5">
        <v>2</v>
      </c>
      <c r="D9" s="5">
        <v>2</v>
      </c>
      <c r="E9" s="5">
        <v>1</v>
      </c>
      <c r="F9" s="5">
        <v>1</v>
      </c>
      <c r="G9" s="5">
        <v>1</v>
      </c>
      <c r="H9" s="66">
        <v>0</v>
      </c>
    </row>
    <row r="10" spans="1:8" ht="26.1" customHeight="1">
      <c r="A10" s="103"/>
      <c r="B10" s="4" t="s">
        <v>47</v>
      </c>
      <c r="C10" s="5">
        <v>4</v>
      </c>
      <c r="D10" s="5">
        <v>4</v>
      </c>
      <c r="E10" s="5">
        <v>4</v>
      </c>
      <c r="F10" s="5">
        <v>2</v>
      </c>
      <c r="G10" s="5">
        <v>2</v>
      </c>
      <c r="H10" s="66">
        <v>0</v>
      </c>
    </row>
    <row r="11" spans="1:8" ht="26.1" customHeight="1">
      <c r="A11" s="104"/>
      <c r="B11" s="71" t="s">
        <v>48</v>
      </c>
      <c r="C11" s="67">
        <f t="shared" ref="C11:H11" si="0">SUBTOTAL(9,C4:C10)</f>
        <v>37</v>
      </c>
      <c r="D11" s="67">
        <f t="shared" si="0"/>
        <v>37</v>
      </c>
      <c r="E11" s="67">
        <f t="shared" si="0"/>
        <v>29</v>
      </c>
      <c r="F11" s="67">
        <f t="shared" si="0"/>
        <v>23</v>
      </c>
      <c r="G11" s="67">
        <f t="shared" si="0"/>
        <v>20</v>
      </c>
      <c r="H11" s="67">
        <f t="shared" si="0"/>
        <v>0</v>
      </c>
    </row>
    <row r="12" spans="1:8" ht="26.1" customHeight="1">
      <c r="A12" s="96" t="s">
        <v>49</v>
      </c>
      <c r="B12" s="6" t="s">
        <v>42</v>
      </c>
      <c r="C12" s="7">
        <v>3</v>
      </c>
      <c r="D12" s="8">
        <v>3</v>
      </c>
      <c r="E12" s="9">
        <v>3</v>
      </c>
      <c r="F12" s="9">
        <v>3</v>
      </c>
      <c r="G12" s="66">
        <v>3</v>
      </c>
      <c r="H12" s="1">
        <v>0</v>
      </c>
    </row>
    <row r="13" spans="1:8" ht="26.1" customHeight="1">
      <c r="A13" s="105"/>
      <c r="B13" s="6" t="s">
        <v>50</v>
      </c>
      <c r="C13" s="10">
        <v>6</v>
      </c>
      <c r="D13" s="8">
        <v>4</v>
      </c>
      <c r="E13" s="8">
        <v>6</v>
      </c>
      <c r="F13" s="9">
        <v>1</v>
      </c>
      <c r="G13" s="66">
        <v>6</v>
      </c>
      <c r="H13" s="1">
        <v>0</v>
      </c>
    </row>
    <row r="14" spans="1:8" ht="26.1" customHeight="1">
      <c r="A14" s="105"/>
      <c r="B14" s="6" t="s">
        <v>51</v>
      </c>
      <c r="C14" s="10">
        <v>2</v>
      </c>
      <c r="D14" s="8">
        <v>2</v>
      </c>
      <c r="E14" s="8">
        <v>2</v>
      </c>
      <c r="F14" s="8">
        <v>0</v>
      </c>
      <c r="G14" s="66">
        <v>2</v>
      </c>
      <c r="H14" s="1">
        <v>0</v>
      </c>
    </row>
    <row r="15" spans="1:8" ht="26.1" customHeight="1">
      <c r="A15" s="105"/>
      <c r="B15" s="6" t="s">
        <v>52</v>
      </c>
      <c r="C15" s="7">
        <v>3</v>
      </c>
      <c r="D15" s="8">
        <v>3</v>
      </c>
      <c r="E15" s="8">
        <v>4</v>
      </c>
      <c r="F15" s="8">
        <v>0</v>
      </c>
      <c r="G15" s="66">
        <v>3</v>
      </c>
      <c r="H15" s="1">
        <v>0</v>
      </c>
    </row>
    <row r="16" spans="1:8" ht="26.1" customHeight="1">
      <c r="A16" s="97"/>
      <c r="B16" s="69" t="s">
        <v>53</v>
      </c>
      <c r="C16" s="70">
        <v>14</v>
      </c>
      <c r="D16" s="68">
        <f>SUBTOTAL(9,D12:D15)</f>
        <v>12</v>
      </c>
      <c r="E16" s="70">
        <v>15</v>
      </c>
      <c r="F16" s="70">
        <v>2</v>
      </c>
      <c r="G16" s="68">
        <f>SUBTOTAL(9,G12:G15)</f>
        <v>14</v>
      </c>
      <c r="H16" s="68">
        <f>SUBTOTAL(9,H12:H15)</f>
        <v>0</v>
      </c>
    </row>
    <row r="17" spans="1:8" ht="26.1" customHeight="1">
      <c r="A17" s="96" t="s">
        <v>54</v>
      </c>
      <c r="B17" s="6" t="s">
        <v>42</v>
      </c>
      <c r="C17" s="10">
        <v>8</v>
      </c>
      <c r="D17" s="8">
        <v>8</v>
      </c>
      <c r="E17" s="9">
        <v>11</v>
      </c>
      <c r="F17" s="9">
        <v>3</v>
      </c>
      <c r="G17" s="66">
        <v>5</v>
      </c>
      <c r="H17" s="1">
        <v>0</v>
      </c>
    </row>
    <row r="18" spans="1:8" ht="26.1" customHeight="1">
      <c r="A18" s="105"/>
      <c r="B18" s="6" t="s">
        <v>51</v>
      </c>
      <c r="C18" s="10">
        <v>1</v>
      </c>
      <c r="D18" s="8">
        <v>1</v>
      </c>
      <c r="E18" s="9">
        <v>1</v>
      </c>
      <c r="F18" s="8">
        <v>1</v>
      </c>
      <c r="G18" s="66">
        <v>2</v>
      </c>
      <c r="H18" s="1">
        <v>0</v>
      </c>
    </row>
    <row r="19" spans="1:8" ht="26.1" customHeight="1">
      <c r="A19" s="105"/>
      <c r="B19" s="6" t="s">
        <v>52</v>
      </c>
      <c r="C19" s="7">
        <v>6</v>
      </c>
      <c r="D19" s="9">
        <v>3</v>
      </c>
      <c r="E19" s="9">
        <v>7</v>
      </c>
      <c r="F19" s="9">
        <v>1</v>
      </c>
      <c r="G19" s="66">
        <v>3</v>
      </c>
      <c r="H19" s="1">
        <v>0</v>
      </c>
    </row>
    <row r="20" spans="1:8" ht="26.1" customHeight="1">
      <c r="A20" s="97"/>
      <c r="B20" s="69" t="s">
        <v>55</v>
      </c>
      <c r="C20" s="70">
        <v>15</v>
      </c>
      <c r="D20" s="68">
        <v>12</v>
      </c>
      <c r="E20" s="70">
        <v>19</v>
      </c>
      <c r="F20" s="70">
        <v>5</v>
      </c>
      <c r="G20" s="68">
        <f>SUBTOTAL(9,G17:G19)</f>
        <v>10</v>
      </c>
      <c r="H20" s="68">
        <v>0</v>
      </c>
    </row>
    <row r="21" spans="1:8" ht="27.95" customHeight="1">
      <c r="A21" s="96" t="s">
        <v>29</v>
      </c>
      <c r="B21" s="6" t="s">
        <v>42</v>
      </c>
      <c r="C21" s="10">
        <v>3</v>
      </c>
      <c r="D21" s="8">
        <v>3</v>
      </c>
      <c r="E21" s="8">
        <v>3</v>
      </c>
      <c r="F21" s="8">
        <v>1</v>
      </c>
      <c r="G21" s="66"/>
      <c r="H21" s="1">
        <v>0</v>
      </c>
    </row>
    <row r="22" spans="1:8" ht="27.95" customHeight="1">
      <c r="A22" s="97"/>
      <c r="B22" s="69" t="s">
        <v>56</v>
      </c>
      <c r="C22" s="70">
        <f t="shared" ref="C22:H22" si="1">SUBTOTAL(9,C21)</f>
        <v>3</v>
      </c>
      <c r="D22" s="68">
        <f t="shared" si="1"/>
        <v>3</v>
      </c>
      <c r="E22" s="70">
        <f t="shared" si="1"/>
        <v>3</v>
      </c>
      <c r="F22" s="70">
        <f t="shared" si="1"/>
        <v>1</v>
      </c>
      <c r="G22" s="68">
        <f t="shared" si="1"/>
        <v>0</v>
      </c>
      <c r="H22" s="68">
        <f t="shared" si="1"/>
        <v>0</v>
      </c>
    </row>
    <row r="23" spans="1:8" ht="36.950000000000003" customHeight="1">
      <c r="A23" s="98" t="s">
        <v>57</v>
      </c>
      <c r="B23" s="99"/>
      <c r="C23" s="63">
        <f t="shared" ref="C23:H23" si="2">SUBTOTAL(9,C4:C22)</f>
        <v>98</v>
      </c>
      <c r="D23" s="63">
        <f t="shared" si="2"/>
        <v>76</v>
      </c>
      <c r="E23" s="63">
        <f t="shared" si="2"/>
        <v>100</v>
      </c>
      <c r="F23" s="63">
        <f t="shared" si="2"/>
        <v>40</v>
      </c>
      <c r="G23" s="63">
        <f t="shared" si="2"/>
        <v>44</v>
      </c>
      <c r="H23" s="63">
        <f t="shared" si="2"/>
        <v>0</v>
      </c>
    </row>
  </sheetData>
  <mergeCells count="7">
    <mergeCell ref="A21:A22"/>
    <mergeCell ref="A23:B23"/>
    <mergeCell ref="A1:H1"/>
    <mergeCell ref="A2:H2"/>
    <mergeCell ref="A4:A11"/>
    <mergeCell ref="A12:A16"/>
    <mergeCell ref="A17:A20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7"/>
  <sheetViews>
    <sheetView showGridLines="0" zoomScale="82" zoomScaleNormal="70" workbookViewId="0">
      <selection activeCell="H122" sqref="H122"/>
    </sheetView>
  </sheetViews>
  <sheetFormatPr baseColWidth="10" defaultColWidth="12.625" defaultRowHeight="15.75" outlineLevelRow="1"/>
  <cols>
    <col min="1" max="1" width="12.625" style="11"/>
    <col min="2" max="2" width="21" style="12" customWidth="1"/>
    <col min="3" max="3" width="12.625" style="13"/>
    <col min="4" max="4" width="31" style="14" customWidth="1"/>
    <col min="5" max="5" width="18.5" style="16" customWidth="1"/>
    <col min="6" max="16384" width="12.625" style="18"/>
  </cols>
  <sheetData>
    <row r="1" spans="1:5" ht="26.1" customHeight="1"/>
    <row r="2" spans="1:5" ht="47.1" customHeight="1">
      <c r="A2" s="106" t="s">
        <v>301</v>
      </c>
      <c r="B2" s="106"/>
      <c r="C2" s="106"/>
      <c r="D2" s="106"/>
      <c r="E2" s="106"/>
    </row>
    <row r="3" spans="1:5" s="21" customFormat="1" ht="27" customHeight="1">
      <c r="A3" s="19"/>
      <c r="B3" s="20"/>
      <c r="C3" s="20"/>
      <c r="D3" s="19"/>
      <c r="E3" s="20"/>
    </row>
    <row r="4" spans="1:5">
      <c r="A4" s="22" t="s">
        <v>300</v>
      </c>
      <c r="B4" s="23" t="s">
        <v>66</v>
      </c>
      <c r="C4" s="23" t="s">
        <v>67</v>
      </c>
      <c r="D4" s="22" t="s">
        <v>68</v>
      </c>
      <c r="E4" s="24" t="s">
        <v>69</v>
      </c>
    </row>
    <row r="5" spans="1:5">
      <c r="A5" s="25">
        <v>1</v>
      </c>
      <c r="B5" s="26" t="s">
        <v>7</v>
      </c>
      <c r="C5" s="27"/>
      <c r="D5" s="25"/>
      <c r="E5" s="28"/>
    </row>
    <row r="6" spans="1:5" s="33" customFormat="1" ht="15" outlineLevel="1">
      <c r="A6" s="29">
        <v>1</v>
      </c>
      <c r="B6" s="30" t="s">
        <v>7</v>
      </c>
      <c r="C6" s="31" t="s">
        <v>70</v>
      </c>
      <c r="D6" s="29" t="s">
        <v>71</v>
      </c>
      <c r="E6" s="32">
        <v>24</v>
      </c>
    </row>
    <row r="7" spans="1:5" s="33" customFormat="1" ht="15" outlineLevel="1">
      <c r="A7" s="29">
        <v>1</v>
      </c>
      <c r="B7" s="30" t="s">
        <v>7</v>
      </c>
      <c r="C7" s="31" t="s">
        <v>70</v>
      </c>
      <c r="D7" s="29" t="s">
        <v>72</v>
      </c>
      <c r="E7" s="32">
        <v>21.3</v>
      </c>
    </row>
    <row r="8" spans="1:5" s="33" customFormat="1" ht="15" outlineLevel="1">
      <c r="A8" s="29">
        <v>1</v>
      </c>
      <c r="B8" s="30" t="s">
        <v>7</v>
      </c>
      <c r="C8" s="31" t="s">
        <v>70</v>
      </c>
      <c r="D8" s="29" t="s">
        <v>73</v>
      </c>
      <c r="E8" s="32">
        <v>15.3</v>
      </c>
    </row>
    <row r="9" spans="1:5" s="33" customFormat="1" ht="15" outlineLevel="1">
      <c r="A9" s="29">
        <v>1</v>
      </c>
      <c r="B9" s="30" t="s">
        <v>7</v>
      </c>
      <c r="C9" s="31" t="s">
        <v>70</v>
      </c>
      <c r="D9" s="29" t="s">
        <v>74</v>
      </c>
      <c r="E9" s="32">
        <v>19.899999999999999</v>
      </c>
    </row>
    <row r="10" spans="1:5" s="33" customFormat="1" ht="15" outlineLevel="1">
      <c r="A10" s="29">
        <v>1</v>
      </c>
      <c r="B10" s="30" t="s">
        <v>7</v>
      </c>
      <c r="C10" s="31" t="s">
        <v>70</v>
      </c>
      <c r="D10" s="29" t="s">
        <v>75</v>
      </c>
      <c r="E10" s="32">
        <v>3.7</v>
      </c>
    </row>
    <row r="11" spans="1:5" s="33" customFormat="1" ht="15" outlineLevel="1">
      <c r="A11" s="29">
        <v>1</v>
      </c>
      <c r="B11" s="30" t="s">
        <v>7</v>
      </c>
      <c r="C11" s="31" t="s">
        <v>70</v>
      </c>
      <c r="D11" s="29" t="s">
        <v>76</v>
      </c>
      <c r="E11" s="32">
        <v>2.2000000000000002</v>
      </c>
    </row>
    <row r="12" spans="1:5" s="33" customFormat="1" ht="15" outlineLevel="1">
      <c r="A12" s="29">
        <v>1</v>
      </c>
      <c r="B12" s="30" t="s">
        <v>7</v>
      </c>
      <c r="C12" s="31" t="s">
        <v>70</v>
      </c>
      <c r="D12" s="29" t="s">
        <v>77</v>
      </c>
      <c r="E12" s="32">
        <v>101</v>
      </c>
    </row>
    <row r="13" spans="1:5" s="33" customFormat="1" outlineLevel="1">
      <c r="A13" s="29">
        <v>1</v>
      </c>
      <c r="B13" s="30" t="s">
        <v>7</v>
      </c>
      <c r="C13" s="31" t="s">
        <v>70</v>
      </c>
      <c r="D13" s="34" t="s">
        <v>78</v>
      </c>
      <c r="E13" s="32">
        <v>44.6</v>
      </c>
    </row>
    <row r="14" spans="1:5" s="33" customFormat="1" outlineLevel="1">
      <c r="A14" s="29">
        <v>1</v>
      </c>
      <c r="B14" s="30" t="s">
        <v>7</v>
      </c>
      <c r="C14" s="31" t="s">
        <v>79</v>
      </c>
      <c r="D14" s="34" t="s">
        <v>80</v>
      </c>
      <c r="E14" s="32">
        <v>31</v>
      </c>
    </row>
    <row r="15" spans="1:5" s="33" customFormat="1" outlineLevel="1">
      <c r="A15" s="29">
        <v>1</v>
      </c>
      <c r="B15" s="30" t="s">
        <v>7</v>
      </c>
      <c r="C15" s="31" t="s">
        <v>79</v>
      </c>
      <c r="D15" s="34" t="s">
        <v>81</v>
      </c>
      <c r="E15" s="32">
        <v>23.4</v>
      </c>
    </row>
    <row r="16" spans="1:5" s="33" customFormat="1" outlineLevel="1">
      <c r="A16" s="29">
        <v>1</v>
      </c>
      <c r="B16" s="30" t="s">
        <v>7</v>
      </c>
      <c r="C16" s="31" t="s">
        <v>79</v>
      </c>
      <c r="D16" s="34" t="s">
        <v>82</v>
      </c>
      <c r="E16" s="32">
        <v>30.4</v>
      </c>
    </row>
    <row r="17" spans="1:5" s="33" customFormat="1" outlineLevel="1">
      <c r="A17" s="29">
        <v>1</v>
      </c>
      <c r="B17" s="30" t="s">
        <v>7</v>
      </c>
      <c r="C17" s="31" t="s">
        <v>79</v>
      </c>
      <c r="D17" s="34" t="s">
        <v>83</v>
      </c>
      <c r="E17" s="32">
        <v>40.5</v>
      </c>
    </row>
    <row r="18" spans="1:5" s="33" customFormat="1" outlineLevel="1">
      <c r="A18" s="29">
        <v>1</v>
      </c>
      <c r="B18" s="30" t="s">
        <v>7</v>
      </c>
      <c r="C18" s="31" t="s">
        <v>79</v>
      </c>
      <c r="D18" s="34" t="s">
        <v>84</v>
      </c>
      <c r="E18" s="32">
        <v>14.9</v>
      </c>
    </row>
    <row r="19" spans="1:5" s="33" customFormat="1" outlineLevel="1">
      <c r="A19" s="29">
        <v>1</v>
      </c>
      <c r="B19" s="30" t="s">
        <v>7</v>
      </c>
      <c r="C19" s="31" t="s">
        <v>79</v>
      </c>
      <c r="D19" s="34" t="s">
        <v>85</v>
      </c>
      <c r="E19" s="32">
        <v>121.5</v>
      </c>
    </row>
    <row r="20" spans="1:5" s="33" customFormat="1" outlineLevel="1">
      <c r="A20" s="29">
        <v>1</v>
      </c>
      <c r="B20" s="30" t="s">
        <v>7</v>
      </c>
      <c r="C20" s="31" t="s">
        <v>79</v>
      </c>
      <c r="D20" s="34" t="s">
        <v>86</v>
      </c>
      <c r="E20" s="32">
        <v>25.6</v>
      </c>
    </row>
    <row r="21" spans="1:5" s="33" customFormat="1" outlineLevel="1">
      <c r="A21" s="29">
        <v>1</v>
      </c>
      <c r="B21" s="30" t="s">
        <v>7</v>
      </c>
      <c r="C21" s="31" t="s">
        <v>79</v>
      </c>
      <c r="D21" s="34" t="s">
        <v>84</v>
      </c>
      <c r="E21" s="32">
        <v>2.2000000000000002</v>
      </c>
    </row>
    <row r="22" spans="1:5" s="33" customFormat="1" outlineLevel="1">
      <c r="A22" s="29">
        <v>1</v>
      </c>
      <c r="B22" s="30" t="s">
        <v>7</v>
      </c>
      <c r="C22" s="31" t="s">
        <v>79</v>
      </c>
      <c r="D22" s="34" t="s">
        <v>87</v>
      </c>
      <c r="E22" s="32">
        <v>118.9</v>
      </c>
    </row>
    <row r="23" spans="1:5" s="33" customFormat="1" outlineLevel="1">
      <c r="A23" s="29">
        <v>1</v>
      </c>
      <c r="B23" s="30" t="s">
        <v>7</v>
      </c>
      <c r="C23" s="31" t="s">
        <v>79</v>
      </c>
      <c r="D23" s="34" t="s">
        <v>88</v>
      </c>
      <c r="E23" s="32">
        <v>57.1</v>
      </c>
    </row>
    <row r="24" spans="1:5" s="33" customFormat="1" outlineLevel="1">
      <c r="A24" s="29">
        <v>1</v>
      </c>
      <c r="B24" s="30" t="s">
        <v>7</v>
      </c>
      <c r="C24" s="31" t="s">
        <v>79</v>
      </c>
      <c r="D24" s="34" t="s">
        <v>88</v>
      </c>
      <c r="E24" s="32">
        <v>12</v>
      </c>
    </row>
    <row r="25" spans="1:5" s="33" customFormat="1" outlineLevel="1">
      <c r="A25" s="29">
        <v>1</v>
      </c>
      <c r="B25" s="30" t="s">
        <v>7</v>
      </c>
      <c r="C25" s="31" t="s">
        <v>79</v>
      </c>
      <c r="D25" s="34" t="s">
        <v>89</v>
      </c>
      <c r="E25" s="32">
        <v>30.8</v>
      </c>
    </row>
    <row r="26" spans="1:5" s="33" customFormat="1" outlineLevel="1">
      <c r="A26" s="29">
        <v>1</v>
      </c>
      <c r="B26" s="30" t="s">
        <v>7</v>
      </c>
      <c r="C26" s="31" t="s">
        <v>79</v>
      </c>
      <c r="D26" s="34" t="s">
        <v>90</v>
      </c>
      <c r="E26" s="32">
        <v>25.9</v>
      </c>
    </row>
    <row r="27" spans="1:5" s="33" customFormat="1" outlineLevel="1">
      <c r="A27" s="29">
        <v>1</v>
      </c>
      <c r="B27" s="30" t="s">
        <v>7</v>
      </c>
      <c r="C27" s="31" t="s">
        <v>79</v>
      </c>
      <c r="D27" s="34" t="s">
        <v>91</v>
      </c>
      <c r="E27" s="32">
        <v>80.400000000000006</v>
      </c>
    </row>
    <row r="28" spans="1:5" s="33" customFormat="1" outlineLevel="1">
      <c r="A28" s="29">
        <v>1</v>
      </c>
      <c r="B28" s="30" t="s">
        <v>7</v>
      </c>
      <c r="C28" s="31" t="s">
        <v>79</v>
      </c>
      <c r="D28" s="34" t="s">
        <v>78</v>
      </c>
      <c r="E28" s="32">
        <v>160.30000000000001</v>
      </c>
    </row>
    <row r="29" spans="1:5" s="33" customFormat="1" outlineLevel="1">
      <c r="A29" s="29">
        <v>1</v>
      </c>
      <c r="B29" s="30" t="s">
        <v>7</v>
      </c>
      <c r="C29" s="31" t="s">
        <v>92</v>
      </c>
      <c r="D29" s="34" t="s">
        <v>84</v>
      </c>
      <c r="E29" s="32">
        <v>20.100000000000001</v>
      </c>
    </row>
    <row r="30" spans="1:5" s="33" customFormat="1" outlineLevel="1">
      <c r="A30" s="29">
        <v>1</v>
      </c>
      <c r="B30" s="30" t="s">
        <v>7</v>
      </c>
      <c r="C30" s="31" t="s">
        <v>92</v>
      </c>
      <c r="D30" s="34" t="s">
        <v>93</v>
      </c>
      <c r="E30" s="32">
        <v>36.1</v>
      </c>
    </row>
    <row r="31" spans="1:5" s="33" customFormat="1" outlineLevel="1">
      <c r="A31" s="29">
        <v>1</v>
      </c>
      <c r="B31" s="30" t="s">
        <v>7</v>
      </c>
      <c r="C31" s="31" t="s">
        <v>92</v>
      </c>
      <c r="D31" s="34" t="s">
        <v>94</v>
      </c>
      <c r="E31" s="32">
        <v>7.9</v>
      </c>
    </row>
    <row r="32" spans="1:5" s="33" customFormat="1" outlineLevel="1">
      <c r="A32" s="29">
        <v>1</v>
      </c>
      <c r="B32" s="30" t="s">
        <v>7</v>
      </c>
      <c r="C32" s="31" t="s">
        <v>92</v>
      </c>
      <c r="D32" s="34" t="s">
        <v>95</v>
      </c>
      <c r="E32" s="32">
        <v>269.60000000000002</v>
      </c>
    </row>
    <row r="33" spans="1:5" s="33" customFormat="1" outlineLevel="1">
      <c r="A33" s="29">
        <v>1</v>
      </c>
      <c r="B33" s="30" t="s">
        <v>7</v>
      </c>
      <c r="C33" s="31" t="s">
        <v>92</v>
      </c>
      <c r="D33" s="34" t="s">
        <v>96</v>
      </c>
      <c r="E33" s="32">
        <v>97.5</v>
      </c>
    </row>
    <row r="34" spans="1:5" s="33" customFormat="1" outlineLevel="1">
      <c r="A34" s="29">
        <v>1</v>
      </c>
      <c r="B34" s="30" t="s">
        <v>7</v>
      </c>
      <c r="C34" s="31" t="s">
        <v>92</v>
      </c>
      <c r="D34" s="34" t="s">
        <v>76</v>
      </c>
      <c r="E34" s="32">
        <v>2.2000000000000002</v>
      </c>
    </row>
    <row r="35" spans="1:5" s="33" customFormat="1" outlineLevel="1">
      <c r="A35" s="29">
        <v>1</v>
      </c>
      <c r="B35" s="30" t="s">
        <v>7</v>
      </c>
      <c r="C35" s="31" t="s">
        <v>92</v>
      </c>
      <c r="D35" s="34" t="s">
        <v>97</v>
      </c>
      <c r="E35" s="32">
        <v>22.3</v>
      </c>
    </row>
    <row r="36" spans="1:5" s="33" customFormat="1" outlineLevel="1">
      <c r="A36" s="29">
        <v>1</v>
      </c>
      <c r="B36" s="30" t="s">
        <v>7</v>
      </c>
      <c r="C36" s="31" t="s">
        <v>92</v>
      </c>
      <c r="D36" s="34" t="s">
        <v>88</v>
      </c>
      <c r="E36" s="32">
        <v>26.6</v>
      </c>
    </row>
    <row r="37" spans="1:5" s="33" customFormat="1" outlineLevel="1">
      <c r="A37" s="29">
        <v>1</v>
      </c>
      <c r="B37" s="30" t="s">
        <v>7</v>
      </c>
      <c r="C37" s="31" t="s">
        <v>92</v>
      </c>
      <c r="D37" s="34" t="s">
        <v>98</v>
      </c>
      <c r="E37" s="32">
        <v>11.8</v>
      </c>
    </row>
    <row r="38" spans="1:5" s="33" customFormat="1" outlineLevel="1">
      <c r="A38" s="29">
        <v>1</v>
      </c>
      <c r="B38" s="30" t="s">
        <v>7</v>
      </c>
      <c r="C38" s="31" t="s">
        <v>92</v>
      </c>
      <c r="D38" s="34" t="s">
        <v>99</v>
      </c>
      <c r="E38" s="32">
        <v>10.6</v>
      </c>
    </row>
    <row r="39" spans="1:5" s="33" customFormat="1" outlineLevel="1">
      <c r="A39" s="29">
        <v>1</v>
      </c>
      <c r="B39" s="30" t="s">
        <v>7</v>
      </c>
      <c r="C39" s="31" t="s">
        <v>92</v>
      </c>
      <c r="D39" s="34" t="s">
        <v>100</v>
      </c>
      <c r="E39" s="32">
        <v>25.2</v>
      </c>
    </row>
    <row r="40" spans="1:5" s="33" customFormat="1" outlineLevel="1">
      <c r="A40" s="29">
        <v>1</v>
      </c>
      <c r="B40" s="30" t="s">
        <v>7</v>
      </c>
      <c r="C40" s="31" t="s">
        <v>92</v>
      </c>
      <c r="D40" s="34" t="s">
        <v>100</v>
      </c>
      <c r="E40" s="32">
        <v>11.2</v>
      </c>
    </row>
    <row r="41" spans="1:5" s="33" customFormat="1" outlineLevel="1">
      <c r="A41" s="29">
        <v>1</v>
      </c>
      <c r="B41" s="30" t="s">
        <v>7</v>
      </c>
      <c r="C41" s="31" t="s">
        <v>92</v>
      </c>
      <c r="D41" s="34" t="s">
        <v>101</v>
      </c>
      <c r="E41" s="32">
        <v>8.6</v>
      </c>
    </row>
    <row r="42" spans="1:5" s="33" customFormat="1" outlineLevel="1">
      <c r="A42" s="29">
        <v>1</v>
      </c>
      <c r="B42" s="30" t="s">
        <v>7</v>
      </c>
      <c r="C42" s="31" t="s">
        <v>92</v>
      </c>
      <c r="D42" s="34" t="s">
        <v>102</v>
      </c>
      <c r="E42" s="32">
        <v>24.5</v>
      </c>
    </row>
    <row r="43" spans="1:5" s="33" customFormat="1" outlineLevel="1">
      <c r="A43" s="29">
        <v>1</v>
      </c>
      <c r="B43" s="30" t="s">
        <v>7</v>
      </c>
      <c r="C43" s="31" t="s">
        <v>92</v>
      </c>
      <c r="D43" s="34" t="s">
        <v>103</v>
      </c>
      <c r="E43" s="32">
        <v>26.8</v>
      </c>
    </row>
    <row r="44" spans="1:5" s="33" customFormat="1" outlineLevel="1">
      <c r="A44" s="29">
        <v>1</v>
      </c>
      <c r="B44" s="30" t="s">
        <v>7</v>
      </c>
      <c r="C44" s="31" t="s">
        <v>92</v>
      </c>
      <c r="D44" s="34" t="s">
        <v>104</v>
      </c>
      <c r="E44" s="32">
        <v>16.399999999999999</v>
      </c>
    </row>
    <row r="45" spans="1:5" s="33" customFormat="1" outlineLevel="1">
      <c r="A45" s="29">
        <v>1</v>
      </c>
      <c r="B45" s="30" t="s">
        <v>7</v>
      </c>
      <c r="C45" s="31" t="s">
        <v>92</v>
      </c>
      <c r="D45" s="34" t="s">
        <v>105</v>
      </c>
      <c r="E45" s="32">
        <v>3.9</v>
      </c>
    </row>
    <row r="46" spans="1:5" s="33" customFormat="1" outlineLevel="1">
      <c r="A46" s="29">
        <v>1</v>
      </c>
      <c r="B46" s="30" t="s">
        <v>7</v>
      </c>
      <c r="C46" s="31" t="s">
        <v>92</v>
      </c>
      <c r="D46" s="34" t="s">
        <v>106</v>
      </c>
      <c r="E46" s="32">
        <v>59.3</v>
      </c>
    </row>
    <row r="47" spans="1:5" s="33" customFormat="1" outlineLevel="1">
      <c r="A47" s="29">
        <v>1</v>
      </c>
      <c r="B47" s="30" t="s">
        <v>7</v>
      </c>
      <c r="C47" s="31" t="s">
        <v>92</v>
      </c>
      <c r="D47" s="34" t="s">
        <v>107</v>
      </c>
      <c r="E47" s="32">
        <v>78.2</v>
      </c>
    </row>
    <row r="48" spans="1:5" s="33" customFormat="1" outlineLevel="1">
      <c r="A48" s="29">
        <v>1</v>
      </c>
      <c r="B48" s="30" t="s">
        <v>7</v>
      </c>
      <c r="C48" s="31" t="s">
        <v>92</v>
      </c>
      <c r="D48" s="34" t="s">
        <v>108</v>
      </c>
      <c r="E48" s="32">
        <v>10.5</v>
      </c>
    </row>
    <row r="49" spans="1:5" s="33" customFormat="1" outlineLevel="1">
      <c r="A49" s="29">
        <v>1</v>
      </c>
      <c r="B49" s="30" t="s">
        <v>7</v>
      </c>
      <c r="C49" s="31" t="s">
        <v>92</v>
      </c>
      <c r="D49" s="34" t="s">
        <v>109</v>
      </c>
      <c r="E49" s="32">
        <v>16.2</v>
      </c>
    </row>
    <row r="50" spans="1:5" s="33" customFormat="1" outlineLevel="1">
      <c r="A50" s="29">
        <v>1</v>
      </c>
      <c r="B50" s="30" t="s">
        <v>7</v>
      </c>
      <c r="C50" s="31" t="s">
        <v>92</v>
      </c>
      <c r="D50" s="34" t="s">
        <v>110</v>
      </c>
      <c r="E50" s="32">
        <v>13.4</v>
      </c>
    </row>
    <row r="51" spans="1:5" s="33" customFormat="1" outlineLevel="1">
      <c r="A51" s="29">
        <v>1</v>
      </c>
      <c r="B51" s="30" t="s">
        <v>7</v>
      </c>
      <c r="C51" s="31" t="s">
        <v>92</v>
      </c>
      <c r="D51" s="34" t="s">
        <v>78</v>
      </c>
      <c r="E51" s="32">
        <v>72.5</v>
      </c>
    </row>
    <row r="52" spans="1:5" s="33" customFormat="1" outlineLevel="1">
      <c r="A52" s="29">
        <v>1</v>
      </c>
      <c r="B52" s="30" t="s">
        <v>7</v>
      </c>
      <c r="C52" s="31" t="s">
        <v>111</v>
      </c>
      <c r="D52" s="34" t="s">
        <v>112</v>
      </c>
      <c r="E52" s="32">
        <v>659.5</v>
      </c>
    </row>
    <row r="53" spans="1:5" s="33" customFormat="1" outlineLevel="1">
      <c r="A53" s="29">
        <v>1</v>
      </c>
      <c r="B53" s="30" t="s">
        <v>7</v>
      </c>
      <c r="C53" s="31" t="s">
        <v>111</v>
      </c>
      <c r="D53" s="34" t="s">
        <v>113</v>
      </c>
      <c r="E53" s="32">
        <v>4.9000000000000004</v>
      </c>
    </row>
    <row r="54" spans="1:5" s="33" customFormat="1" outlineLevel="1">
      <c r="A54" s="29">
        <v>1</v>
      </c>
      <c r="B54" s="30" t="s">
        <v>7</v>
      </c>
      <c r="C54" s="31" t="s">
        <v>111</v>
      </c>
      <c r="D54" s="34" t="s">
        <v>114</v>
      </c>
      <c r="E54" s="32">
        <v>26.2</v>
      </c>
    </row>
    <row r="55" spans="1:5" s="33" customFormat="1" outlineLevel="1">
      <c r="A55" s="29">
        <v>1</v>
      </c>
      <c r="B55" s="30" t="s">
        <v>7</v>
      </c>
      <c r="C55" s="31" t="s">
        <v>111</v>
      </c>
      <c r="D55" s="34" t="s">
        <v>115</v>
      </c>
      <c r="E55" s="32">
        <v>14.2</v>
      </c>
    </row>
    <row r="56" spans="1:5" s="33" customFormat="1" outlineLevel="1">
      <c r="A56" s="29">
        <v>1</v>
      </c>
      <c r="B56" s="30" t="s">
        <v>7</v>
      </c>
      <c r="C56" s="31" t="s">
        <v>111</v>
      </c>
      <c r="D56" s="34" t="s">
        <v>116</v>
      </c>
      <c r="E56" s="32">
        <v>94.7</v>
      </c>
    </row>
    <row r="57" spans="1:5" s="33" customFormat="1" outlineLevel="1">
      <c r="A57" s="29">
        <v>1</v>
      </c>
      <c r="B57" s="30" t="s">
        <v>7</v>
      </c>
      <c r="C57" s="31" t="s">
        <v>111</v>
      </c>
      <c r="D57" s="34" t="s">
        <v>117</v>
      </c>
      <c r="E57" s="32">
        <v>4.9000000000000004</v>
      </c>
    </row>
    <row r="58" spans="1:5" s="33" customFormat="1" outlineLevel="1">
      <c r="A58" s="29">
        <v>1</v>
      </c>
      <c r="B58" s="30" t="s">
        <v>7</v>
      </c>
      <c r="C58" s="31" t="s">
        <v>111</v>
      </c>
      <c r="D58" s="34" t="s">
        <v>118</v>
      </c>
      <c r="E58" s="32">
        <v>12.8</v>
      </c>
    </row>
    <row r="59" spans="1:5" s="33" customFormat="1" outlineLevel="1">
      <c r="A59" s="29">
        <v>1</v>
      </c>
      <c r="B59" s="30" t="s">
        <v>7</v>
      </c>
      <c r="C59" s="31" t="s">
        <v>111</v>
      </c>
      <c r="D59" s="34" t="s">
        <v>119</v>
      </c>
      <c r="E59" s="32">
        <v>18</v>
      </c>
    </row>
    <row r="60" spans="1:5" s="33" customFormat="1" outlineLevel="1">
      <c r="A60" s="29">
        <v>1</v>
      </c>
      <c r="B60" s="30" t="s">
        <v>7</v>
      </c>
      <c r="C60" s="31" t="s">
        <v>111</v>
      </c>
      <c r="D60" s="34" t="s">
        <v>120</v>
      </c>
      <c r="E60" s="32">
        <v>4.5999999999999996</v>
      </c>
    </row>
    <row r="61" spans="1:5" s="33" customFormat="1" outlineLevel="1">
      <c r="A61" s="29">
        <v>1</v>
      </c>
      <c r="B61" s="30" t="s">
        <v>7</v>
      </c>
      <c r="C61" s="31" t="s">
        <v>111</v>
      </c>
      <c r="D61" s="34" t="s">
        <v>121</v>
      </c>
      <c r="E61" s="32">
        <v>2.1</v>
      </c>
    </row>
    <row r="62" spans="1:5" s="33" customFormat="1" outlineLevel="1">
      <c r="A62" s="29">
        <v>1</v>
      </c>
      <c r="B62" s="30" t="s">
        <v>7</v>
      </c>
      <c r="C62" s="31" t="s">
        <v>111</v>
      </c>
      <c r="D62" s="34" t="s">
        <v>122</v>
      </c>
      <c r="E62" s="32">
        <v>9.9</v>
      </c>
    </row>
    <row r="63" spans="1:5" s="33" customFormat="1" outlineLevel="1">
      <c r="A63" s="29">
        <v>1</v>
      </c>
      <c r="B63" s="30" t="s">
        <v>7</v>
      </c>
      <c r="C63" s="31" t="s">
        <v>111</v>
      </c>
      <c r="D63" s="34" t="s">
        <v>123</v>
      </c>
      <c r="E63" s="32">
        <v>280.89999999999998</v>
      </c>
    </row>
    <row r="64" spans="1:5" s="33" customFormat="1" outlineLevel="1">
      <c r="A64" s="29">
        <v>1</v>
      </c>
      <c r="B64" s="30" t="s">
        <v>7</v>
      </c>
      <c r="C64" s="31" t="s">
        <v>111</v>
      </c>
      <c r="D64" s="34" t="s">
        <v>124</v>
      </c>
      <c r="E64" s="32">
        <v>281.7</v>
      </c>
    </row>
    <row r="65" spans="1:5" s="33" customFormat="1" outlineLevel="1">
      <c r="A65" s="29">
        <v>1</v>
      </c>
      <c r="B65" s="30" t="s">
        <v>7</v>
      </c>
      <c r="C65" s="31" t="s">
        <v>111</v>
      </c>
      <c r="D65" s="34" t="s">
        <v>125</v>
      </c>
      <c r="E65" s="32">
        <v>61.2</v>
      </c>
    </row>
    <row r="66" spans="1:5" s="33" customFormat="1" outlineLevel="1">
      <c r="A66" s="29">
        <v>1</v>
      </c>
      <c r="B66" s="30" t="s">
        <v>7</v>
      </c>
      <c r="C66" s="31" t="s">
        <v>111</v>
      </c>
      <c r="D66" s="34" t="s">
        <v>126</v>
      </c>
      <c r="E66" s="32">
        <v>51.5</v>
      </c>
    </row>
    <row r="67" spans="1:5" s="33" customFormat="1" outlineLevel="1">
      <c r="A67" s="29">
        <v>1</v>
      </c>
      <c r="B67" s="30" t="s">
        <v>7</v>
      </c>
      <c r="C67" s="31" t="s">
        <v>127</v>
      </c>
      <c r="D67" s="34" t="s">
        <v>128</v>
      </c>
      <c r="E67" s="32">
        <v>213.7</v>
      </c>
    </row>
    <row r="68" spans="1:5" s="33" customFormat="1" outlineLevel="1">
      <c r="A68" s="29">
        <v>1</v>
      </c>
      <c r="B68" s="30" t="s">
        <v>7</v>
      </c>
      <c r="C68" s="31" t="s">
        <v>127</v>
      </c>
      <c r="D68" s="34" t="s">
        <v>129</v>
      </c>
      <c r="E68" s="32">
        <v>16.399999999999999</v>
      </c>
    </row>
    <row r="69" spans="1:5" s="33" customFormat="1" outlineLevel="1">
      <c r="A69" s="29">
        <v>1</v>
      </c>
      <c r="B69" s="30" t="s">
        <v>7</v>
      </c>
      <c r="C69" s="31" t="s">
        <v>127</v>
      </c>
      <c r="D69" s="34" t="s">
        <v>130</v>
      </c>
      <c r="E69" s="32">
        <v>15.6</v>
      </c>
    </row>
    <row r="70" spans="1:5" s="33" customFormat="1" outlineLevel="1">
      <c r="A70" s="29">
        <v>1</v>
      </c>
      <c r="B70" s="30" t="s">
        <v>7</v>
      </c>
      <c r="C70" s="31" t="s">
        <v>127</v>
      </c>
      <c r="D70" s="34" t="s">
        <v>131</v>
      </c>
      <c r="E70" s="32">
        <v>25.3</v>
      </c>
    </row>
    <row r="71" spans="1:5" s="33" customFormat="1" outlineLevel="1">
      <c r="A71" s="29">
        <v>1</v>
      </c>
      <c r="B71" s="30" t="s">
        <v>7</v>
      </c>
      <c r="C71" s="31" t="s">
        <v>127</v>
      </c>
      <c r="D71" s="34" t="s">
        <v>132</v>
      </c>
      <c r="E71" s="32">
        <v>14.3</v>
      </c>
    </row>
    <row r="72" spans="1:5" s="33" customFormat="1" outlineLevel="1">
      <c r="A72" s="29">
        <v>1</v>
      </c>
      <c r="B72" s="30" t="s">
        <v>7</v>
      </c>
      <c r="C72" s="31" t="s">
        <v>127</v>
      </c>
      <c r="D72" s="34" t="s">
        <v>133</v>
      </c>
      <c r="E72" s="32">
        <v>10.6</v>
      </c>
    </row>
    <row r="73" spans="1:5" s="33" customFormat="1" outlineLevel="1">
      <c r="A73" s="29">
        <v>1</v>
      </c>
      <c r="B73" s="30" t="s">
        <v>7</v>
      </c>
      <c r="C73" s="31" t="s">
        <v>127</v>
      </c>
      <c r="D73" s="34" t="s">
        <v>134</v>
      </c>
      <c r="E73" s="32">
        <v>10.7</v>
      </c>
    </row>
    <row r="74" spans="1:5" s="33" customFormat="1" outlineLevel="1">
      <c r="A74" s="29">
        <v>1</v>
      </c>
      <c r="B74" s="30" t="s">
        <v>7</v>
      </c>
      <c r="C74" s="31" t="s">
        <v>127</v>
      </c>
      <c r="D74" s="34" t="s">
        <v>135</v>
      </c>
      <c r="E74" s="32">
        <v>21.8</v>
      </c>
    </row>
    <row r="75" spans="1:5" s="33" customFormat="1" outlineLevel="1">
      <c r="A75" s="29">
        <v>1</v>
      </c>
      <c r="B75" s="30" t="s">
        <v>7</v>
      </c>
      <c r="C75" s="31" t="s">
        <v>127</v>
      </c>
      <c r="D75" s="34" t="s">
        <v>136</v>
      </c>
      <c r="E75" s="32">
        <v>28</v>
      </c>
    </row>
    <row r="76" spans="1:5" s="33" customFormat="1" outlineLevel="1">
      <c r="A76" s="29">
        <v>1</v>
      </c>
      <c r="B76" s="30" t="s">
        <v>7</v>
      </c>
      <c r="C76" s="31" t="s">
        <v>127</v>
      </c>
      <c r="D76" s="34" t="s">
        <v>137</v>
      </c>
      <c r="E76" s="32">
        <v>15.4</v>
      </c>
    </row>
    <row r="77" spans="1:5" s="33" customFormat="1" outlineLevel="1">
      <c r="A77" s="29">
        <v>1</v>
      </c>
      <c r="B77" s="30" t="s">
        <v>7</v>
      </c>
      <c r="C77" s="31" t="s">
        <v>127</v>
      </c>
      <c r="D77" s="34" t="s">
        <v>138</v>
      </c>
      <c r="E77" s="32">
        <v>27.8</v>
      </c>
    </row>
    <row r="78" spans="1:5" s="33" customFormat="1" outlineLevel="1">
      <c r="A78" s="29">
        <v>1</v>
      </c>
      <c r="B78" s="30" t="s">
        <v>7</v>
      </c>
      <c r="C78" s="31" t="s">
        <v>127</v>
      </c>
      <c r="D78" s="34" t="s">
        <v>139</v>
      </c>
      <c r="E78" s="32">
        <v>23</v>
      </c>
    </row>
    <row r="79" spans="1:5" s="33" customFormat="1" outlineLevel="1">
      <c r="A79" s="29">
        <v>1</v>
      </c>
      <c r="B79" s="30" t="s">
        <v>7</v>
      </c>
      <c r="C79" s="31" t="s">
        <v>127</v>
      </c>
      <c r="D79" s="34" t="s">
        <v>140</v>
      </c>
      <c r="E79" s="32">
        <v>16.5</v>
      </c>
    </row>
    <row r="80" spans="1:5" s="33" customFormat="1" outlineLevel="1">
      <c r="A80" s="29">
        <v>1</v>
      </c>
      <c r="B80" s="30" t="s">
        <v>7</v>
      </c>
      <c r="C80" s="31" t="s">
        <v>127</v>
      </c>
      <c r="D80" s="34" t="s">
        <v>141</v>
      </c>
      <c r="E80" s="32">
        <v>16.8</v>
      </c>
    </row>
    <row r="81" spans="1:5" s="33" customFormat="1" outlineLevel="1">
      <c r="A81" s="29">
        <v>1</v>
      </c>
      <c r="B81" s="30" t="s">
        <v>7</v>
      </c>
      <c r="C81" s="31" t="s">
        <v>127</v>
      </c>
      <c r="D81" s="34" t="s">
        <v>142</v>
      </c>
      <c r="E81" s="32">
        <v>13.5</v>
      </c>
    </row>
    <row r="82" spans="1:5" s="33" customFormat="1" outlineLevel="1">
      <c r="A82" s="29">
        <v>1</v>
      </c>
      <c r="B82" s="30" t="s">
        <v>7</v>
      </c>
      <c r="C82" s="31" t="s">
        <v>127</v>
      </c>
      <c r="D82" s="34" t="s">
        <v>143</v>
      </c>
      <c r="E82" s="32">
        <v>17.2</v>
      </c>
    </row>
    <row r="83" spans="1:5" s="33" customFormat="1" outlineLevel="1">
      <c r="A83" s="29">
        <v>1</v>
      </c>
      <c r="B83" s="30" t="s">
        <v>7</v>
      </c>
      <c r="C83" s="31" t="s">
        <v>127</v>
      </c>
      <c r="D83" s="34" t="s">
        <v>144</v>
      </c>
      <c r="E83" s="32">
        <v>11.4</v>
      </c>
    </row>
    <row r="84" spans="1:5" s="33" customFormat="1" outlineLevel="1">
      <c r="A84" s="29">
        <v>1</v>
      </c>
      <c r="B84" s="30" t="s">
        <v>7</v>
      </c>
      <c r="C84" s="31" t="s">
        <v>127</v>
      </c>
      <c r="D84" s="34" t="s">
        <v>145</v>
      </c>
      <c r="E84" s="32">
        <v>8.8000000000000007</v>
      </c>
    </row>
    <row r="85" spans="1:5" s="33" customFormat="1" outlineLevel="1">
      <c r="A85" s="29">
        <v>1</v>
      </c>
      <c r="B85" s="30" t="s">
        <v>7</v>
      </c>
      <c r="C85" s="31" t="s">
        <v>127</v>
      </c>
      <c r="D85" s="34" t="s">
        <v>146</v>
      </c>
      <c r="E85" s="32">
        <v>69.900000000000006</v>
      </c>
    </row>
    <row r="86" spans="1:5" s="33" customFormat="1" outlineLevel="1">
      <c r="A86" s="29">
        <v>1</v>
      </c>
      <c r="B86" s="30" t="s">
        <v>7</v>
      </c>
      <c r="C86" s="31" t="s">
        <v>127</v>
      </c>
      <c r="D86" s="34" t="s">
        <v>147</v>
      </c>
      <c r="E86" s="32">
        <v>155.5</v>
      </c>
    </row>
    <row r="87" spans="1:5" s="33" customFormat="1" outlineLevel="1">
      <c r="A87" s="29">
        <v>1</v>
      </c>
      <c r="B87" s="30" t="s">
        <v>7</v>
      </c>
      <c r="C87" s="31" t="s">
        <v>127</v>
      </c>
      <c r="D87" s="34" t="s">
        <v>125</v>
      </c>
      <c r="E87" s="32">
        <v>128.4</v>
      </c>
    </row>
    <row r="88" spans="1:5" s="33" customFormat="1" outlineLevel="1">
      <c r="A88" s="29">
        <v>1</v>
      </c>
      <c r="B88" s="30" t="s">
        <v>7</v>
      </c>
      <c r="C88" s="31" t="s">
        <v>127</v>
      </c>
      <c r="D88" s="34" t="s">
        <v>126</v>
      </c>
      <c r="E88" s="32">
        <v>92</v>
      </c>
    </row>
    <row r="89" spans="1:5" s="33" customFormat="1" outlineLevel="1">
      <c r="A89" s="29">
        <v>1</v>
      </c>
      <c r="B89" s="30" t="s">
        <v>7</v>
      </c>
      <c r="C89" s="31" t="s">
        <v>148</v>
      </c>
      <c r="D89" s="34" t="s">
        <v>149</v>
      </c>
      <c r="E89" s="32">
        <v>22.4</v>
      </c>
    </row>
    <row r="90" spans="1:5" s="33" customFormat="1" outlineLevel="1">
      <c r="A90" s="29">
        <v>1</v>
      </c>
      <c r="B90" s="30" t="s">
        <v>7</v>
      </c>
      <c r="C90" s="31" t="s">
        <v>148</v>
      </c>
      <c r="D90" s="34" t="s">
        <v>150</v>
      </c>
      <c r="E90" s="32">
        <v>203.5</v>
      </c>
    </row>
    <row r="91" spans="1:5" s="33" customFormat="1" outlineLevel="1">
      <c r="A91" s="29">
        <v>1</v>
      </c>
      <c r="B91" s="30" t="s">
        <v>7</v>
      </c>
      <c r="C91" s="31" t="s">
        <v>148</v>
      </c>
      <c r="D91" s="34" t="s">
        <v>151</v>
      </c>
      <c r="E91" s="32">
        <v>16.3</v>
      </c>
    </row>
    <row r="92" spans="1:5" s="33" customFormat="1" outlineLevel="1">
      <c r="A92" s="29">
        <v>1</v>
      </c>
      <c r="B92" s="30" t="s">
        <v>7</v>
      </c>
      <c r="C92" s="31" t="s">
        <v>148</v>
      </c>
      <c r="D92" s="34" t="s">
        <v>152</v>
      </c>
      <c r="E92" s="32">
        <v>113</v>
      </c>
    </row>
    <row r="93" spans="1:5" s="33" customFormat="1" outlineLevel="1">
      <c r="A93" s="29">
        <v>1</v>
      </c>
      <c r="B93" s="30" t="s">
        <v>7</v>
      </c>
      <c r="C93" s="31" t="s">
        <v>148</v>
      </c>
      <c r="D93" s="34" t="s">
        <v>125</v>
      </c>
      <c r="E93" s="32">
        <v>125.4</v>
      </c>
    </row>
    <row r="94" spans="1:5" s="33" customFormat="1" outlineLevel="1">
      <c r="A94" s="29">
        <v>1</v>
      </c>
      <c r="B94" s="30" t="s">
        <v>7</v>
      </c>
      <c r="C94" s="31" t="s">
        <v>148</v>
      </c>
      <c r="D94" s="34" t="s">
        <v>126</v>
      </c>
      <c r="E94" s="32">
        <v>82.8</v>
      </c>
    </row>
    <row r="95" spans="1:5" s="33" customFormat="1" outlineLevel="1">
      <c r="A95" s="29">
        <v>1</v>
      </c>
      <c r="B95" s="30" t="s">
        <v>7</v>
      </c>
      <c r="C95" s="31" t="s">
        <v>153</v>
      </c>
      <c r="D95" s="34" t="s">
        <v>154</v>
      </c>
      <c r="E95" s="32">
        <v>160.69999999999999</v>
      </c>
    </row>
    <row r="96" spans="1:5" s="33" customFormat="1" outlineLevel="1">
      <c r="A96" s="29">
        <v>1</v>
      </c>
      <c r="B96" s="30" t="s">
        <v>7</v>
      </c>
      <c r="C96" s="31" t="s">
        <v>153</v>
      </c>
      <c r="D96" s="34" t="s">
        <v>155</v>
      </c>
      <c r="E96" s="32">
        <v>37.4</v>
      </c>
    </row>
    <row r="97" spans="1:5" s="33" customFormat="1" outlineLevel="1">
      <c r="A97" s="29">
        <v>1</v>
      </c>
      <c r="B97" s="30" t="s">
        <v>7</v>
      </c>
      <c r="C97" s="31" t="s">
        <v>153</v>
      </c>
      <c r="D97" s="34" t="s">
        <v>99</v>
      </c>
      <c r="E97" s="32">
        <v>9.9</v>
      </c>
    </row>
    <row r="98" spans="1:5" s="33" customFormat="1" outlineLevel="1">
      <c r="A98" s="29">
        <v>1</v>
      </c>
      <c r="B98" s="30" t="s">
        <v>7</v>
      </c>
      <c r="C98" s="31" t="s">
        <v>153</v>
      </c>
      <c r="D98" s="34" t="s">
        <v>149</v>
      </c>
      <c r="E98" s="32">
        <v>14.3</v>
      </c>
    </row>
    <row r="99" spans="1:5" s="33" customFormat="1" outlineLevel="1">
      <c r="A99" s="29">
        <v>1</v>
      </c>
      <c r="B99" s="30" t="s">
        <v>7</v>
      </c>
      <c r="C99" s="31" t="s">
        <v>153</v>
      </c>
      <c r="D99" s="34" t="s">
        <v>156</v>
      </c>
      <c r="E99" s="32">
        <v>28.8</v>
      </c>
    </row>
    <row r="100" spans="1:5" s="33" customFormat="1" outlineLevel="1">
      <c r="A100" s="29">
        <v>1</v>
      </c>
      <c r="B100" s="30" t="s">
        <v>7</v>
      </c>
      <c r="C100" s="31" t="s">
        <v>153</v>
      </c>
      <c r="D100" s="34" t="s">
        <v>157</v>
      </c>
      <c r="E100" s="32">
        <v>13.1</v>
      </c>
    </row>
    <row r="101" spans="1:5" s="33" customFormat="1" outlineLevel="1">
      <c r="A101" s="29">
        <v>1</v>
      </c>
      <c r="B101" s="30" t="s">
        <v>7</v>
      </c>
      <c r="C101" s="31" t="s">
        <v>153</v>
      </c>
      <c r="D101" s="34" t="s">
        <v>158</v>
      </c>
      <c r="E101" s="32">
        <v>18</v>
      </c>
    </row>
    <row r="102" spans="1:5" s="33" customFormat="1" outlineLevel="1">
      <c r="A102" s="29">
        <v>1</v>
      </c>
      <c r="B102" s="30" t="s">
        <v>7</v>
      </c>
      <c r="C102" s="31" t="s">
        <v>153</v>
      </c>
      <c r="D102" s="34" t="s">
        <v>159</v>
      </c>
      <c r="E102" s="32">
        <v>15.5</v>
      </c>
    </row>
    <row r="103" spans="1:5" s="33" customFormat="1" outlineLevel="1">
      <c r="A103" s="29">
        <v>1</v>
      </c>
      <c r="B103" s="30" t="s">
        <v>7</v>
      </c>
      <c r="C103" s="31" t="s">
        <v>153</v>
      </c>
      <c r="D103" s="34" t="s">
        <v>160</v>
      </c>
      <c r="E103" s="32">
        <v>21.9</v>
      </c>
    </row>
    <row r="104" spans="1:5" s="33" customFormat="1" outlineLevel="1">
      <c r="A104" s="29">
        <v>1</v>
      </c>
      <c r="B104" s="30" t="s">
        <v>7</v>
      </c>
      <c r="C104" s="31" t="s">
        <v>153</v>
      </c>
      <c r="D104" s="34" t="s">
        <v>161</v>
      </c>
      <c r="E104" s="32">
        <v>13.7</v>
      </c>
    </row>
    <row r="105" spans="1:5" s="33" customFormat="1" outlineLevel="1">
      <c r="A105" s="29">
        <v>1</v>
      </c>
      <c r="B105" s="30" t="s">
        <v>7</v>
      </c>
      <c r="C105" s="31" t="s">
        <v>153</v>
      </c>
      <c r="D105" s="34" t="s">
        <v>162</v>
      </c>
      <c r="E105" s="32">
        <v>16.100000000000001</v>
      </c>
    </row>
    <row r="106" spans="1:5" s="33" customFormat="1" outlineLevel="1">
      <c r="A106" s="29">
        <v>1</v>
      </c>
      <c r="B106" s="30" t="s">
        <v>7</v>
      </c>
      <c r="C106" s="31" t="s">
        <v>153</v>
      </c>
      <c r="D106" s="34" t="s">
        <v>163</v>
      </c>
      <c r="E106" s="32">
        <v>15.9</v>
      </c>
    </row>
    <row r="107" spans="1:5" s="33" customFormat="1" outlineLevel="1">
      <c r="A107" s="29">
        <v>1</v>
      </c>
      <c r="B107" s="30" t="s">
        <v>7</v>
      </c>
      <c r="C107" s="31" t="s">
        <v>153</v>
      </c>
      <c r="D107" s="34" t="s">
        <v>164</v>
      </c>
      <c r="E107" s="32">
        <v>10</v>
      </c>
    </row>
    <row r="108" spans="1:5" s="33" customFormat="1" outlineLevel="1">
      <c r="A108" s="29">
        <v>1</v>
      </c>
      <c r="B108" s="30" t="s">
        <v>7</v>
      </c>
      <c r="C108" s="31" t="s">
        <v>153</v>
      </c>
      <c r="D108" s="34" t="s">
        <v>165</v>
      </c>
      <c r="E108" s="32">
        <v>10.1</v>
      </c>
    </row>
    <row r="109" spans="1:5" s="33" customFormat="1" outlineLevel="1">
      <c r="A109" s="29">
        <v>1</v>
      </c>
      <c r="B109" s="30" t="s">
        <v>7</v>
      </c>
      <c r="C109" s="31" t="s">
        <v>153</v>
      </c>
      <c r="D109" s="34" t="s">
        <v>166</v>
      </c>
      <c r="E109" s="32">
        <v>14.1</v>
      </c>
    </row>
    <row r="110" spans="1:5" s="33" customFormat="1" outlineLevel="1">
      <c r="A110" s="29">
        <v>1</v>
      </c>
      <c r="B110" s="30" t="s">
        <v>7</v>
      </c>
      <c r="C110" s="31" t="s">
        <v>153</v>
      </c>
      <c r="D110" s="34" t="s">
        <v>167</v>
      </c>
      <c r="E110" s="32">
        <v>11.1</v>
      </c>
    </row>
    <row r="111" spans="1:5" s="33" customFormat="1" outlineLevel="1">
      <c r="A111" s="29">
        <v>1</v>
      </c>
      <c r="B111" s="30" t="s">
        <v>7</v>
      </c>
      <c r="C111" s="31" t="s">
        <v>153</v>
      </c>
      <c r="D111" s="34" t="s">
        <v>168</v>
      </c>
      <c r="E111" s="32">
        <v>12.8</v>
      </c>
    </row>
    <row r="112" spans="1:5" s="33" customFormat="1" outlineLevel="1">
      <c r="A112" s="29">
        <v>1</v>
      </c>
      <c r="B112" s="30" t="s">
        <v>7</v>
      </c>
      <c r="C112" s="31" t="s">
        <v>153</v>
      </c>
      <c r="D112" s="34" t="s">
        <v>169</v>
      </c>
      <c r="E112" s="32">
        <v>52.6</v>
      </c>
    </row>
    <row r="113" spans="1:5" s="33" customFormat="1" outlineLevel="1">
      <c r="A113" s="29">
        <v>1</v>
      </c>
      <c r="B113" s="30" t="s">
        <v>7</v>
      </c>
      <c r="C113" s="31" t="s">
        <v>153</v>
      </c>
      <c r="D113" s="34" t="s">
        <v>170</v>
      </c>
      <c r="E113" s="32">
        <v>82.8</v>
      </c>
    </row>
    <row r="114" spans="1:5" s="33" customFormat="1" outlineLevel="1">
      <c r="A114" s="29">
        <v>1</v>
      </c>
      <c r="B114" s="30" t="s">
        <v>7</v>
      </c>
      <c r="C114" s="31" t="s">
        <v>153</v>
      </c>
      <c r="D114" s="34" t="s">
        <v>125</v>
      </c>
      <c r="E114" s="32">
        <v>188.3</v>
      </c>
    </row>
    <row r="115" spans="1:5" s="33" customFormat="1" outlineLevel="1">
      <c r="A115" s="29">
        <v>1</v>
      </c>
      <c r="B115" s="30" t="s">
        <v>7</v>
      </c>
      <c r="C115" s="31" t="s">
        <v>153</v>
      </c>
      <c r="D115" s="34" t="s">
        <v>126</v>
      </c>
      <c r="E115" s="32">
        <v>120.7</v>
      </c>
    </row>
    <row r="116" spans="1:5" s="33" customFormat="1" outlineLevel="1">
      <c r="A116" s="29">
        <v>1</v>
      </c>
      <c r="B116" s="30" t="s">
        <v>7</v>
      </c>
      <c r="C116" s="31" t="s">
        <v>153</v>
      </c>
      <c r="D116" s="34" t="s">
        <v>171</v>
      </c>
      <c r="E116" s="32">
        <v>61.5</v>
      </c>
    </row>
    <row r="117" spans="1:5" s="33" customFormat="1" outlineLevel="1">
      <c r="A117" s="29">
        <v>1</v>
      </c>
      <c r="B117" s="30" t="s">
        <v>7</v>
      </c>
      <c r="C117" s="31" t="s">
        <v>172</v>
      </c>
      <c r="D117" s="34" t="s">
        <v>173</v>
      </c>
      <c r="E117" s="32">
        <v>37.200000000000003</v>
      </c>
    </row>
    <row r="118" spans="1:5" s="33" customFormat="1" outlineLevel="1">
      <c r="A118" s="29">
        <v>1</v>
      </c>
      <c r="B118" s="30" t="s">
        <v>7</v>
      </c>
      <c r="C118" s="31" t="s">
        <v>172</v>
      </c>
      <c r="D118" s="34" t="s">
        <v>174</v>
      </c>
      <c r="E118" s="32">
        <v>9.1</v>
      </c>
    </row>
    <row r="119" spans="1:5" s="33" customFormat="1" outlineLevel="1">
      <c r="A119" s="29">
        <v>1</v>
      </c>
      <c r="B119" s="30" t="s">
        <v>7</v>
      </c>
      <c r="C119" s="31" t="s">
        <v>172</v>
      </c>
      <c r="D119" s="34" t="s">
        <v>175</v>
      </c>
      <c r="E119" s="32">
        <v>6.9</v>
      </c>
    </row>
    <row r="120" spans="1:5" s="33" customFormat="1" outlineLevel="1">
      <c r="A120" s="29">
        <v>1</v>
      </c>
      <c r="B120" s="30" t="s">
        <v>7</v>
      </c>
      <c r="C120" s="31" t="s">
        <v>172</v>
      </c>
      <c r="D120" s="34" t="s">
        <v>176</v>
      </c>
      <c r="E120" s="32">
        <v>7.7</v>
      </c>
    </row>
    <row r="121" spans="1:5" s="33" customFormat="1" outlineLevel="1">
      <c r="A121" s="29">
        <v>1</v>
      </c>
      <c r="B121" s="30" t="s">
        <v>7</v>
      </c>
      <c r="C121" s="31" t="s">
        <v>172</v>
      </c>
      <c r="D121" s="34" t="s">
        <v>177</v>
      </c>
      <c r="E121" s="32">
        <v>23.5</v>
      </c>
    </row>
    <row r="122" spans="1:5" s="33" customFormat="1" outlineLevel="1">
      <c r="A122" s="29">
        <v>1</v>
      </c>
      <c r="B122" s="30" t="s">
        <v>7</v>
      </c>
      <c r="C122" s="31" t="s">
        <v>172</v>
      </c>
      <c r="D122" s="34" t="s">
        <v>178</v>
      </c>
      <c r="E122" s="32">
        <v>7.2</v>
      </c>
    </row>
    <row r="123" spans="1:5" s="33" customFormat="1" outlineLevel="1">
      <c r="A123" s="29">
        <v>1</v>
      </c>
      <c r="B123" s="30" t="s">
        <v>7</v>
      </c>
      <c r="C123" s="31" t="s">
        <v>172</v>
      </c>
      <c r="D123" s="34" t="s">
        <v>179</v>
      </c>
      <c r="E123" s="32">
        <v>15</v>
      </c>
    </row>
    <row r="124" spans="1:5" s="33" customFormat="1" outlineLevel="1">
      <c r="A124" s="29">
        <v>1</v>
      </c>
      <c r="B124" s="30" t="s">
        <v>7</v>
      </c>
      <c r="C124" s="31" t="s">
        <v>172</v>
      </c>
      <c r="D124" s="34" t="s">
        <v>180</v>
      </c>
      <c r="E124" s="32">
        <v>18.3</v>
      </c>
    </row>
    <row r="125" spans="1:5" s="33" customFormat="1" outlineLevel="1">
      <c r="A125" s="29">
        <v>1</v>
      </c>
      <c r="B125" s="30" t="s">
        <v>7</v>
      </c>
      <c r="C125" s="31" t="s">
        <v>172</v>
      </c>
      <c r="D125" s="34" t="s">
        <v>181</v>
      </c>
      <c r="E125" s="32">
        <v>17</v>
      </c>
    </row>
    <row r="126" spans="1:5" s="33" customFormat="1" outlineLevel="1">
      <c r="A126" s="29">
        <v>1</v>
      </c>
      <c r="B126" s="30" t="s">
        <v>7</v>
      </c>
      <c r="C126" s="31" t="s">
        <v>172</v>
      </c>
      <c r="D126" s="34" t="s">
        <v>182</v>
      </c>
      <c r="E126" s="32">
        <v>8.8000000000000007</v>
      </c>
    </row>
    <row r="127" spans="1:5" s="33" customFormat="1" outlineLevel="1">
      <c r="A127" s="29">
        <v>1</v>
      </c>
      <c r="B127" s="30" t="s">
        <v>7</v>
      </c>
      <c r="C127" s="31" t="s">
        <v>172</v>
      </c>
      <c r="D127" s="34" t="s">
        <v>183</v>
      </c>
      <c r="E127" s="32">
        <v>13.2</v>
      </c>
    </row>
    <row r="128" spans="1:5" s="33" customFormat="1" outlineLevel="1">
      <c r="A128" s="29">
        <v>1</v>
      </c>
      <c r="B128" s="30" t="s">
        <v>7</v>
      </c>
      <c r="C128" s="31" t="s">
        <v>172</v>
      </c>
      <c r="D128" s="34" t="s">
        <v>99</v>
      </c>
      <c r="E128" s="32">
        <v>5.5</v>
      </c>
    </row>
    <row r="129" spans="1:5" s="33" customFormat="1" outlineLevel="1">
      <c r="A129" s="29">
        <v>1</v>
      </c>
      <c r="B129" s="30" t="s">
        <v>7</v>
      </c>
      <c r="C129" s="31" t="s">
        <v>172</v>
      </c>
      <c r="D129" s="34" t="s">
        <v>184</v>
      </c>
      <c r="E129" s="32">
        <v>6</v>
      </c>
    </row>
    <row r="130" spans="1:5" s="33" customFormat="1" outlineLevel="1">
      <c r="A130" s="29">
        <v>1</v>
      </c>
      <c r="B130" s="30" t="s">
        <v>7</v>
      </c>
      <c r="C130" s="31" t="s">
        <v>172</v>
      </c>
      <c r="D130" s="34" t="s">
        <v>185</v>
      </c>
      <c r="E130" s="32">
        <v>6.1</v>
      </c>
    </row>
    <row r="131" spans="1:5" s="33" customFormat="1" outlineLevel="1">
      <c r="A131" s="29">
        <v>1</v>
      </c>
      <c r="B131" s="30" t="s">
        <v>7</v>
      </c>
      <c r="C131" s="31" t="s">
        <v>172</v>
      </c>
      <c r="D131" s="34" t="s">
        <v>186</v>
      </c>
      <c r="E131" s="32">
        <v>6.2</v>
      </c>
    </row>
    <row r="132" spans="1:5" s="33" customFormat="1" outlineLevel="1">
      <c r="A132" s="29">
        <v>1</v>
      </c>
      <c r="B132" s="30" t="s">
        <v>7</v>
      </c>
      <c r="C132" s="31" t="s">
        <v>172</v>
      </c>
      <c r="D132" s="34" t="s">
        <v>187</v>
      </c>
      <c r="E132" s="32">
        <v>5.9</v>
      </c>
    </row>
    <row r="133" spans="1:5" s="33" customFormat="1" outlineLevel="1">
      <c r="A133" s="29">
        <v>1</v>
      </c>
      <c r="B133" s="30" t="s">
        <v>7</v>
      </c>
      <c r="C133" s="31" t="s">
        <v>172</v>
      </c>
      <c r="D133" s="34" t="s">
        <v>188</v>
      </c>
      <c r="E133" s="32">
        <v>7</v>
      </c>
    </row>
    <row r="134" spans="1:5" s="33" customFormat="1" outlineLevel="1">
      <c r="A134" s="29">
        <v>1</v>
      </c>
      <c r="B134" s="30" t="s">
        <v>7</v>
      </c>
      <c r="C134" s="31" t="s">
        <v>172</v>
      </c>
      <c r="D134" s="34" t="s">
        <v>189</v>
      </c>
      <c r="E134" s="32">
        <v>43.2</v>
      </c>
    </row>
    <row r="135" spans="1:5" s="33" customFormat="1" outlineLevel="1">
      <c r="A135" s="29">
        <v>1</v>
      </c>
      <c r="B135" s="30" t="s">
        <v>7</v>
      </c>
      <c r="C135" s="31" t="s">
        <v>172</v>
      </c>
      <c r="D135" s="34" t="s">
        <v>190</v>
      </c>
      <c r="E135" s="32">
        <v>11.3</v>
      </c>
    </row>
    <row r="136" spans="1:5" s="33" customFormat="1" outlineLevel="1">
      <c r="A136" s="29">
        <v>1</v>
      </c>
      <c r="B136" s="30" t="s">
        <v>7</v>
      </c>
      <c r="C136" s="31" t="s">
        <v>172</v>
      </c>
      <c r="D136" s="34" t="s">
        <v>191</v>
      </c>
      <c r="E136" s="32">
        <v>38.9</v>
      </c>
    </row>
    <row r="137" spans="1:5" s="33" customFormat="1" outlineLevel="1">
      <c r="A137" s="29">
        <v>1</v>
      </c>
      <c r="B137" s="30" t="s">
        <v>7</v>
      </c>
      <c r="C137" s="31" t="s">
        <v>172</v>
      </c>
      <c r="D137" s="34" t="s">
        <v>192</v>
      </c>
      <c r="E137" s="32">
        <v>45.8</v>
      </c>
    </row>
    <row r="138" spans="1:5" s="33" customFormat="1" ht="15" outlineLevel="1">
      <c r="A138" s="29">
        <v>1</v>
      </c>
      <c r="B138" s="30" t="s">
        <v>7</v>
      </c>
      <c r="C138" s="31" t="s">
        <v>172</v>
      </c>
      <c r="D138" s="35" t="s">
        <v>125</v>
      </c>
      <c r="E138" s="32">
        <v>107.1</v>
      </c>
    </row>
    <row r="139" spans="1:5" s="33" customFormat="1" outlineLevel="1">
      <c r="A139" s="29">
        <v>1</v>
      </c>
      <c r="B139" s="30" t="s">
        <v>7</v>
      </c>
      <c r="C139" s="31" t="s">
        <v>172</v>
      </c>
      <c r="D139" s="34" t="s">
        <v>126</v>
      </c>
      <c r="E139" s="32">
        <v>119.8</v>
      </c>
    </row>
    <row r="140" spans="1:5" s="33" customFormat="1" outlineLevel="1">
      <c r="A140" s="29">
        <v>1</v>
      </c>
      <c r="B140" s="30" t="s">
        <v>7</v>
      </c>
      <c r="C140" s="31" t="s">
        <v>193</v>
      </c>
      <c r="D140" s="34" t="s">
        <v>194</v>
      </c>
      <c r="E140" s="32">
        <v>33</v>
      </c>
    </row>
    <row r="141" spans="1:5" s="33" customFormat="1" outlineLevel="1">
      <c r="A141" s="29">
        <v>1</v>
      </c>
      <c r="B141" s="30" t="s">
        <v>7</v>
      </c>
      <c r="C141" s="31" t="s">
        <v>193</v>
      </c>
      <c r="D141" s="34" t="s">
        <v>99</v>
      </c>
      <c r="E141" s="32">
        <v>13.8</v>
      </c>
    </row>
    <row r="142" spans="1:5" s="33" customFormat="1" outlineLevel="1">
      <c r="A142" s="29">
        <v>1</v>
      </c>
      <c r="B142" s="30" t="s">
        <v>7</v>
      </c>
      <c r="C142" s="31" t="s">
        <v>193</v>
      </c>
      <c r="D142" s="34" t="s">
        <v>195</v>
      </c>
      <c r="E142" s="32">
        <v>24.9</v>
      </c>
    </row>
    <row r="143" spans="1:5" s="33" customFormat="1" outlineLevel="1">
      <c r="A143" s="29">
        <v>1</v>
      </c>
      <c r="B143" s="30" t="s">
        <v>7</v>
      </c>
      <c r="C143" s="31" t="s">
        <v>193</v>
      </c>
      <c r="D143" s="34" t="s">
        <v>196</v>
      </c>
      <c r="E143" s="32">
        <v>9.9</v>
      </c>
    </row>
    <row r="144" spans="1:5" s="33" customFormat="1" outlineLevel="1">
      <c r="A144" s="29">
        <v>1</v>
      </c>
      <c r="B144" s="30" t="s">
        <v>7</v>
      </c>
      <c r="C144" s="31" t="s">
        <v>193</v>
      </c>
      <c r="D144" s="34" t="s">
        <v>99</v>
      </c>
      <c r="E144" s="32">
        <v>13.8</v>
      </c>
    </row>
    <row r="145" spans="1:6" s="33" customFormat="1" outlineLevel="1">
      <c r="A145" s="29">
        <v>1</v>
      </c>
      <c r="B145" s="30" t="s">
        <v>7</v>
      </c>
      <c r="C145" s="31" t="s">
        <v>193</v>
      </c>
      <c r="D145" s="34" t="s">
        <v>197</v>
      </c>
      <c r="E145" s="32">
        <v>31.8</v>
      </c>
    </row>
    <row r="146" spans="1:6" s="33" customFormat="1" outlineLevel="1">
      <c r="A146" s="29">
        <v>1</v>
      </c>
      <c r="B146" s="30" t="s">
        <v>7</v>
      </c>
      <c r="C146" s="31" t="s">
        <v>193</v>
      </c>
      <c r="D146" s="34" t="s">
        <v>78</v>
      </c>
      <c r="E146" s="32">
        <v>36.200000000000003</v>
      </c>
    </row>
    <row r="147" spans="1:6" s="33" customFormat="1" outlineLevel="1">
      <c r="A147" s="29">
        <v>1</v>
      </c>
      <c r="B147" s="30" t="s">
        <v>7</v>
      </c>
      <c r="C147" s="31" t="s">
        <v>198</v>
      </c>
      <c r="D147" s="34" t="s">
        <v>199</v>
      </c>
      <c r="E147" s="32">
        <v>6.6</v>
      </c>
    </row>
    <row r="148" spans="1:6" s="33" customFormat="1" outlineLevel="1">
      <c r="A148" s="29">
        <v>1</v>
      </c>
      <c r="B148" s="30" t="s">
        <v>7</v>
      </c>
      <c r="C148" s="31" t="s">
        <v>198</v>
      </c>
      <c r="D148" s="34" t="s">
        <v>200</v>
      </c>
      <c r="E148" s="32">
        <v>102</v>
      </c>
    </row>
    <row r="149" spans="1:6" s="33" customFormat="1" outlineLevel="1">
      <c r="A149" s="29">
        <v>1</v>
      </c>
      <c r="B149" s="30" t="s">
        <v>7</v>
      </c>
      <c r="C149" s="31" t="s">
        <v>198</v>
      </c>
      <c r="D149" s="34" t="s">
        <v>201</v>
      </c>
      <c r="E149" s="32">
        <v>174</v>
      </c>
    </row>
    <row r="150" spans="1:6" s="33" customFormat="1" outlineLevel="1">
      <c r="A150" s="29">
        <v>1</v>
      </c>
      <c r="B150" s="30" t="s">
        <v>7</v>
      </c>
      <c r="C150" s="31" t="s">
        <v>198</v>
      </c>
      <c r="D150" s="34" t="s">
        <v>202</v>
      </c>
      <c r="E150" s="32">
        <v>70.8</v>
      </c>
    </row>
    <row r="151" spans="1:6" s="33" customFormat="1" outlineLevel="1">
      <c r="A151" s="29">
        <v>1</v>
      </c>
      <c r="B151" s="30" t="s">
        <v>7</v>
      </c>
      <c r="C151" s="31" t="s">
        <v>198</v>
      </c>
      <c r="D151" s="34" t="s">
        <v>191</v>
      </c>
      <c r="E151" s="32">
        <v>44.2</v>
      </c>
    </row>
    <row r="152" spans="1:6" ht="15.6" customHeight="1">
      <c r="A152" s="37" t="s">
        <v>203</v>
      </c>
      <c r="B152" s="38"/>
      <c r="C152" s="39"/>
      <c r="D152" s="37"/>
      <c r="E152" s="40">
        <f>SUBTOTAL(9,E6:E151)</f>
        <v>6978.4000000000005</v>
      </c>
    </row>
    <row r="153" spans="1:6" ht="18.75">
      <c r="A153" s="43" t="s">
        <v>296</v>
      </c>
      <c r="B153" s="44"/>
      <c r="C153" s="45"/>
      <c r="D153" s="43"/>
      <c r="E153" s="46">
        <f>SUBTOTAL(9,E6:E152)</f>
        <v>6978.4000000000005</v>
      </c>
    </row>
    <row r="155" spans="1:6">
      <c r="E155" s="14"/>
      <c r="F155" s="14"/>
    </row>
    <row r="159" spans="1:6" s="17" customFormat="1">
      <c r="A159" s="11"/>
      <c r="B159" s="12"/>
      <c r="C159" s="47"/>
      <c r="D159" s="48"/>
      <c r="E159" s="49"/>
    </row>
    <row r="160" spans="1:6" s="17" customFormat="1">
      <c r="A160" s="11"/>
      <c r="B160" s="12"/>
      <c r="C160" s="47"/>
      <c r="D160" s="50"/>
      <c r="E160" s="51"/>
    </row>
    <row r="161" spans="1:5" s="17" customFormat="1">
      <c r="A161" s="11"/>
      <c r="B161" s="12"/>
      <c r="C161" s="47"/>
      <c r="D161" s="52"/>
      <c r="E161" s="51"/>
    </row>
    <row r="162" spans="1:5" s="17" customFormat="1">
      <c r="A162" s="11"/>
      <c r="B162" s="12"/>
      <c r="C162" s="47"/>
      <c r="D162" s="52"/>
      <c r="E162" s="51"/>
    </row>
    <row r="163" spans="1:5" s="17" customFormat="1">
      <c r="A163" s="11"/>
      <c r="B163" s="12"/>
      <c r="C163" s="47"/>
      <c r="D163" s="52"/>
      <c r="E163" s="51"/>
    </row>
    <row r="164" spans="1:5" s="17" customFormat="1">
      <c r="A164" s="11"/>
      <c r="B164" s="12"/>
      <c r="C164" s="47"/>
      <c r="D164" s="52"/>
      <c r="E164" s="51"/>
    </row>
    <row r="165" spans="1:5" s="17" customFormat="1">
      <c r="A165" s="11"/>
      <c r="B165" s="12"/>
      <c r="C165" s="47"/>
      <c r="D165" s="50"/>
      <c r="E165" s="51"/>
    </row>
    <row r="166" spans="1:5" s="17" customFormat="1">
      <c r="A166" s="11"/>
      <c r="B166" s="12"/>
      <c r="C166" s="47"/>
      <c r="D166" s="52"/>
      <c r="E166" s="51"/>
    </row>
    <row r="167" spans="1:5" s="17" customFormat="1">
      <c r="A167" s="11"/>
      <c r="B167" s="12"/>
      <c r="C167" s="47"/>
      <c r="D167" s="52"/>
      <c r="E167" s="51"/>
    </row>
    <row r="168" spans="1:5" s="15" customFormat="1">
      <c r="A168" s="11"/>
      <c r="B168" s="12"/>
      <c r="C168" s="47"/>
      <c r="D168" s="14"/>
      <c r="E168" s="16"/>
    </row>
    <row r="169" spans="1:5" s="15" customFormat="1">
      <c r="A169" s="11"/>
      <c r="B169" s="12"/>
      <c r="C169" s="47"/>
      <c r="D169" s="14"/>
      <c r="E169" s="16"/>
    </row>
    <row r="170" spans="1:5" s="15" customFormat="1">
      <c r="A170" s="11"/>
      <c r="B170" s="12"/>
      <c r="C170" s="13"/>
      <c r="D170" s="14"/>
      <c r="E170" s="16"/>
    </row>
    <row r="171" spans="1:5" s="15" customFormat="1">
      <c r="A171" s="11"/>
      <c r="B171" s="12"/>
      <c r="C171" s="11"/>
      <c r="D171" s="14"/>
      <c r="E171" s="16"/>
    </row>
    <row r="173" spans="1:5" s="15" customFormat="1">
      <c r="A173" s="11"/>
      <c r="B173" s="12"/>
      <c r="C173" s="13"/>
      <c r="D173" s="14"/>
      <c r="E173" s="16"/>
    </row>
    <row r="174" spans="1:5" s="15" customFormat="1">
      <c r="A174" s="11"/>
      <c r="B174" s="12"/>
      <c r="C174" s="13"/>
      <c r="D174" s="14"/>
      <c r="E174" s="16"/>
    </row>
    <row r="175" spans="1:5" s="15" customFormat="1">
      <c r="A175" s="11"/>
      <c r="B175" s="12"/>
      <c r="C175" s="13"/>
      <c r="D175" s="14"/>
      <c r="E175" s="16"/>
    </row>
    <row r="176" spans="1:5" s="15" customFormat="1">
      <c r="A176" s="11"/>
      <c r="B176" s="12"/>
      <c r="C176" s="13"/>
      <c r="D176" s="14"/>
      <c r="E176" s="16"/>
    </row>
    <row r="177" spans="1:5" s="15" customFormat="1">
      <c r="A177" s="11"/>
      <c r="B177" s="12"/>
      <c r="C177" s="13"/>
      <c r="D177" s="14"/>
      <c r="E177" s="16"/>
    </row>
  </sheetData>
  <autoFilter ref="A4:E152"/>
  <mergeCells count="1">
    <mergeCell ref="A2:E2"/>
  </mergeCells>
  <pageMargins left="0.7" right="0.7" top="0.75" bottom="0.75" header="0.3" footer="0.3"/>
  <pageSetup paperSize="8" scale="6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9"/>
  <sheetViews>
    <sheetView showGridLines="0" zoomScale="82" zoomScaleNormal="70" workbookViewId="0">
      <selection activeCell="E185" sqref="E185"/>
    </sheetView>
  </sheetViews>
  <sheetFormatPr baseColWidth="10" defaultColWidth="12.625" defaultRowHeight="15.75" outlineLevelRow="1"/>
  <cols>
    <col min="1" max="1" width="12.625" style="11"/>
    <col min="2" max="2" width="21" style="12" customWidth="1"/>
    <col min="3" max="3" width="12.625" style="13"/>
    <col min="4" max="4" width="31" style="14" customWidth="1"/>
    <col min="5" max="5" width="18.5" style="16" customWidth="1"/>
    <col min="6" max="16384" width="12.625" style="18"/>
  </cols>
  <sheetData>
    <row r="1" spans="1:5" ht="26.1" customHeight="1"/>
    <row r="2" spans="1:5" ht="47.1" customHeight="1">
      <c r="A2" s="106" t="s">
        <v>302</v>
      </c>
      <c r="B2" s="106"/>
      <c r="C2" s="106"/>
      <c r="D2" s="106"/>
      <c r="E2" s="106"/>
    </row>
    <row r="3" spans="1:5" s="21" customFormat="1" ht="27" customHeight="1">
      <c r="A3" s="19"/>
      <c r="B3" s="20"/>
      <c r="C3" s="20"/>
      <c r="D3" s="19"/>
      <c r="E3" s="20"/>
    </row>
    <row r="4" spans="1:5">
      <c r="A4" s="22" t="s">
        <v>300</v>
      </c>
      <c r="B4" s="23" t="s">
        <v>66</v>
      </c>
      <c r="C4" s="23" t="s">
        <v>67</v>
      </c>
      <c r="D4" s="22" t="s">
        <v>68</v>
      </c>
      <c r="E4" s="24" t="s">
        <v>69</v>
      </c>
    </row>
    <row r="5" spans="1:5">
      <c r="A5" s="25">
        <v>2</v>
      </c>
      <c r="B5" s="26" t="s">
        <v>15</v>
      </c>
      <c r="C5" s="27"/>
      <c r="D5" s="25"/>
      <c r="E5" s="28"/>
    </row>
    <row r="6" spans="1:5" s="33" customFormat="1" outlineLevel="1">
      <c r="A6" s="29">
        <v>2</v>
      </c>
      <c r="B6" s="30" t="s">
        <v>15</v>
      </c>
      <c r="C6" s="36" t="s">
        <v>172</v>
      </c>
      <c r="D6" s="34" t="s">
        <v>204</v>
      </c>
      <c r="E6" s="32">
        <v>4.3</v>
      </c>
    </row>
    <row r="7" spans="1:5" s="33" customFormat="1" outlineLevel="1">
      <c r="A7" s="29">
        <v>2</v>
      </c>
      <c r="B7" s="30" t="s">
        <v>15</v>
      </c>
      <c r="C7" s="36" t="s">
        <v>172</v>
      </c>
      <c r="D7" s="34" t="s">
        <v>205</v>
      </c>
      <c r="E7" s="41">
        <v>16.2</v>
      </c>
    </row>
    <row r="8" spans="1:5" s="33" customFormat="1" outlineLevel="1">
      <c r="A8" s="29">
        <v>2</v>
      </c>
      <c r="B8" s="30" t="s">
        <v>15</v>
      </c>
      <c r="C8" s="36" t="s">
        <v>172</v>
      </c>
      <c r="D8" s="34" t="s">
        <v>206</v>
      </c>
      <c r="E8" s="32">
        <v>618.79999999999995</v>
      </c>
    </row>
    <row r="9" spans="1:5" s="33" customFormat="1" outlineLevel="1">
      <c r="A9" s="29">
        <v>2</v>
      </c>
      <c r="B9" s="30" t="s">
        <v>15</v>
      </c>
      <c r="C9" s="36" t="s">
        <v>172</v>
      </c>
      <c r="D9" s="34" t="s">
        <v>204</v>
      </c>
      <c r="E9" s="32">
        <v>4.4000000000000004</v>
      </c>
    </row>
    <row r="10" spans="1:5" s="33" customFormat="1" outlineLevel="1">
      <c r="A10" s="29">
        <v>2</v>
      </c>
      <c r="B10" s="30" t="s">
        <v>15</v>
      </c>
      <c r="C10" s="36" t="s">
        <v>153</v>
      </c>
      <c r="D10" s="34" t="s">
        <v>204</v>
      </c>
      <c r="E10" s="32">
        <v>5.6</v>
      </c>
    </row>
    <row r="11" spans="1:5" s="33" customFormat="1" outlineLevel="1">
      <c r="A11" s="29">
        <v>2</v>
      </c>
      <c r="B11" s="30" t="s">
        <v>15</v>
      </c>
      <c r="C11" s="36" t="s">
        <v>153</v>
      </c>
      <c r="D11" s="34" t="s">
        <v>207</v>
      </c>
      <c r="E11" s="32">
        <v>3.65</v>
      </c>
    </row>
    <row r="12" spans="1:5" s="33" customFormat="1" outlineLevel="1">
      <c r="A12" s="29">
        <v>2</v>
      </c>
      <c r="B12" s="30" t="s">
        <v>15</v>
      </c>
      <c r="C12" s="36" t="s">
        <v>153</v>
      </c>
      <c r="D12" s="34" t="s">
        <v>208</v>
      </c>
      <c r="E12" s="32">
        <v>3.7</v>
      </c>
    </row>
    <row r="13" spans="1:5" s="33" customFormat="1" outlineLevel="1">
      <c r="A13" s="29">
        <v>2</v>
      </c>
      <c r="B13" s="30" t="s">
        <v>15</v>
      </c>
      <c r="C13" s="36" t="s">
        <v>153</v>
      </c>
      <c r="D13" s="34" t="s">
        <v>209</v>
      </c>
      <c r="E13" s="32">
        <v>54.5</v>
      </c>
    </row>
    <row r="14" spans="1:5" s="33" customFormat="1" outlineLevel="1">
      <c r="A14" s="29">
        <v>2</v>
      </c>
      <c r="B14" s="30" t="s">
        <v>15</v>
      </c>
      <c r="C14" s="36" t="s">
        <v>153</v>
      </c>
      <c r="D14" s="34" t="s">
        <v>210</v>
      </c>
      <c r="E14" s="32">
        <v>269.10000000000002</v>
      </c>
    </row>
    <row r="15" spans="1:5" s="33" customFormat="1" outlineLevel="1">
      <c r="A15" s="29">
        <v>2</v>
      </c>
      <c r="B15" s="30" t="s">
        <v>15</v>
      </c>
      <c r="C15" s="36" t="s">
        <v>153</v>
      </c>
      <c r="D15" s="34" t="s">
        <v>211</v>
      </c>
      <c r="E15" s="32">
        <v>5.05</v>
      </c>
    </row>
    <row r="16" spans="1:5" s="33" customFormat="1" outlineLevel="1">
      <c r="A16" s="29">
        <v>2</v>
      </c>
      <c r="B16" s="30" t="s">
        <v>15</v>
      </c>
      <c r="C16" s="36" t="s">
        <v>153</v>
      </c>
      <c r="D16" s="34" t="s">
        <v>212</v>
      </c>
      <c r="E16" s="32">
        <v>20.5</v>
      </c>
    </row>
    <row r="17" spans="1:5" s="33" customFormat="1" outlineLevel="1">
      <c r="A17" s="29">
        <v>2</v>
      </c>
      <c r="B17" s="30" t="s">
        <v>15</v>
      </c>
      <c r="C17" s="36" t="s">
        <v>153</v>
      </c>
      <c r="D17" s="34" t="s">
        <v>213</v>
      </c>
      <c r="E17" s="32">
        <v>22.7</v>
      </c>
    </row>
    <row r="18" spans="1:5" s="33" customFormat="1" outlineLevel="1">
      <c r="A18" s="29">
        <v>2</v>
      </c>
      <c r="B18" s="30" t="s">
        <v>15</v>
      </c>
      <c r="C18" s="36" t="s">
        <v>153</v>
      </c>
      <c r="D18" s="34" t="s">
        <v>214</v>
      </c>
      <c r="E18" s="32">
        <v>11.4</v>
      </c>
    </row>
    <row r="19" spans="1:5" s="33" customFormat="1" outlineLevel="1">
      <c r="A19" s="29">
        <v>2</v>
      </c>
      <c r="B19" s="30" t="s">
        <v>15</v>
      </c>
      <c r="C19" s="36" t="s">
        <v>153</v>
      </c>
      <c r="D19" s="34" t="s">
        <v>215</v>
      </c>
      <c r="E19" s="32">
        <v>22.6</v>
      </c>
    </row>
    <row r="20" spans="1:5" s="33" customFormat="1" outlineLevel="1">
      <c r="A20" s="29">
        <v>2</v>
      </c>
      <c r="B20" s="30" t="s">
        <v>15</v>
      </c>
      <c r="C20" s="36" t="s">
        <v>153</v>
      </c>
      <c r="D20" s="34" t="s">
        <v>207</v>
      </c>
      <c r="E20" s="32">
        <v>2.15</v>
      </c>
    </row>
    <row r="21" spans="1:5" s="33" customFormat="1" outlineLevel="1">
      <c r="A21" s="29">
        <v>2</v>
      </c>
      <c r="B21" s="30" t="s">
        <v>15</v>
      </c>
      <c r="C21" s="36" t="s">
        <v>153</v>
      </c>
      <c r="D21" s="34" t="s">
        <v>208</v>
      </c>
      <c r="E21" s="32">
        <v>1.55</v>
      </c>
    </row>
    <row r="22" spans="1:5" s="33" customFormat="1" outlineLevel="1">
      <c r="A22" s="29">
        <v>2</v>
      </c>
      <c r="B22" s="30" t="s">
        <v>15</v>
      </c>
      <c r="C22" s="36" t="s">
        <v>153</v>
      </c>
      <c r="D22" s="34" t="s">
        <v>216</v>
      </c>
      <c r="E22" s="32">
        <v>1.55</v>
      </c>
    </row>
    <row r="23" spans="1:5" s="33" customFormat="1" outlineLevel="1">
      <c r="A23" s="29">
        <v>2</v>
      </c>
      <c r="B23" s="30" t="s">
        <v>15</v>
      </c>
      <c r="C23" s="36" t="s">
        <v>153</v>
      </c>
      <c r="D23" s="34" t="s">
        <v>142</v>
      </c>
      <c r="E23" s="32">
        <v>11.2</v>
      </c>
    </row>
    <row r="24" spans="1:5" s="33" customFormat="1" outlineLevel="1">
      <c r="A24" s="29">
        <v>2</v>
      </c>
      <c r="B24" s="30" t="s">
        <v>15</v>
      </c>
      <c r="C24" s="36" t="s">
        <v>153</v>
      </c>
      <c r="D24" s="34" t="s">
        <v>217</v>
      </c>
      <c r="E24" s="32">
        <v>23.3</v>
      </c>
    </row>
    <row r="25" spans="1:5" s="33" customFormat="1" outlineLevel="1">
      <c r="A25" s="29">
        <v>2</v>
      </c>
      <c r="B25" s="30" t="s">
        <v>15</v>
      </c>
      <c r="C25" s="36" t="s">
        <v>153</v>
      </c>
      <c r="D25" s="34" t="s">
        <v>207</v>
      </c>
      <c r="E25" s="32">
        <v>5.6</v>
      </c>
    </row>
    <row r="26" spans="1:5" s="33" customFormat="1" outlineLevel="1">
      <c r="A26" s="29">
        <v>2</v>
      </c>
      <c r="B26" s="30" t="s">
        <v>15</v>
      </c>
      <c r="C26" s="36" t="s">
        <v>153</v>
      </c>
      <c r="D26" s="34" t="s">
        <v>218</v>
      </c>
      <c r="E26" s="41">
        <v>11.3</v>
      </c>
    </row>
    <row r="27" spans="1:5" s="33" customFormat="1" outlineLevel="1">
      <c r="A27" s="29">
        <v>2</v>
      </c>
      <c r="B27" s="30" t="s">
        <v>15</v>
      </c>
      <c r="C27" s="36" t="s">
        <v>153</v>
      </c>
      <c r="D27" s="34" t="s">
        <v>88</v>
      </c>
      <c r="E27" s="32">
        <v>11.15</v>
      </c>
    </row>
    <row r="28" spans="1:5" s="33" customFormat="1" outlineLevel="1">
      <c r="A28" s="29">
        <v>2</v>
      </c>
      <c r="B28" s="30" t="s">
        <v>15</v>
      </c>
      <c r="C28" s="36" t="s">
        <v>153</v>
      </c>
      <c r="D28" s="34" t="s">
        <v>219</v>
      </c>
      <c r="E28" s="32">
        <v>11.5</v>
      </c>
    </row>
    <row r="29" spans="1:5" s="33" customFormat="1" outlineLevel="1">
      <c r="A29" s="29">
        <v>2</v>
      </c>
      <c r="B29" s="30" t="s">
        <v>15</v>
      </c>
      <c r="C29" s="36" t="s">
        <v>153</v>
      </c>
      <c r="D29" s="34" t="s">
        <v>220</v>
      </c>
      <c r="E29" s="32">
        <v>11.2</v>
      </c>
    </row>
    <row r="30" spans="1:5" s="33" customFormat="1" outlineLevel="1">
      <c r="A30" s="29">
        <v>2</v>
      </c>
      <c r="B30" s="30" t="s">
        <v>15</v>
      </c>
      <c r="C30" s="36" t="s">
        <v>153</v>
      </c>
      <c r="D30" s="34" t="s">
        <v>221</v>
      </c>
      <c r="E30" s="32">
        <v>179.05</v>
      </c>
    </row>
    <row r="31" spans="1:5" s="33" customFormat="1" outlineLevel="1">
      <c r="A31" s="29">
        <v>2</v>
      </c>
      <c r="B31" s="30" t="s">
        <v>15</v>
      </c>
      <c r="C31" s="36" t="s">
        <v>153</v>
      </c>
      <c r="D31" s="34" t="s">
        <v>222</v>
      </c>
      <c r="E31" s="32">
        <v>17.95</v>
      </c>
    </row>
    <row r="32" spans="1:5" s="33" customFormat="1" outlineLevel="1">
      <c r="A32" s="29">
        <v>2</v>
      </c>
      <c r="B32" s="30" t="s">
        <v>15</v>
      </c>
      <c r="C32" s="36" t="s">
        <v>153</v>
      </c>
      <c r="D32" s="34" t="s">
        <v>207</v>
      </c>
      <c r="E32" s="32">
        <v>4.1500000000000004</v>
      </c>
    </row>
    <row r="33" spans="1:5" s="33" customFormat="1" outlineLevel="1">
      <c r="A33" s="29">
        <v>2</v>
      </c>
      <c r="B33" s="30" t="s">
        <v>15</v>
      </c>
      <c r="C33" s="36" t="s">
        <v>153</v>
      </c>
      <c r="D33" s="34" t="s">
        <v>204</v>
      </c>
      <c r="E33" s="32">
        <v>13.9</v>
      </c>
    </row>
    <row r="34" spans="1:5" s="33" customFormat="1" outlineLevel="1">
      <c r="A34" s="29">
        <v>2</v>
      </c>
      <c r="B34" s="30" t="s">
        <v>15</v>
      </c>
      <c r="C34" s="36" t="s">
        <v>153</v>
      </c>
      <c r="D34" s="34" t="s">
        <v>223</v>
      </c>
      <c r="E34" s="32">
        <v>9.3000000000000007</v>
      </c>
    </row>
    <row r="35" spans="1:5" s="33" customFormat="1" outlineLevel="1">
      <c r="A35" s="29">
        <v>2</v>
      </c>
      <c r="B35" s="30" t="s">
        <v>15</v>
      </c>
      <c r="C35" s="36" t="s">
        <v>148</v>
      </c>
      <c r="D35" s="34" t="s">
        <v>207</v>
      </c>
      <c r="E35" s="32">
        <v>6.3</v>
      </c>
    </row>
    <row r="36" spans="1:5" s="33" customFormat="1" outlineLevel="1">
      <c r="A36" s="29">
        <v>2</v>
      </c>
      <c r="B36" s="30" t="s">
        <v>15</v>
      </c>
      <c r="C36" s="36" t="s">
        <v>148</v>
      </c>
      <c r="D36" s="34" t="s">
        <v>224</v>
      </c>
      <c r="E36" s="32">
        <v>1.7</v>
      </c>
    </row>
    <row r="37" spans="1:5" s="33" customFormat="1" outlineLevel="1">
      <c r="A37" s="29">
        <v>2</v>
      </c>
      <c r="B37" s="30" t="s">
        <v>15</v>
      </c>
      <c r="C37" s="36" t="s">
        <v>148</v>
      </c>
      <c r="D37" s="34" t="s">
        <v>224</v>
      </c>
      <c r="E37" s="32">
        <v>1.55</v>
      </c>
    </row>
    <row r="38" spans="1:5" s="33" customFormat="1" outlineLevel="1">
      <c r="A38" s="29">
        <v>2</v>
      </c>
      <c r="B38" s="30" t="s">
        <v>15</v>
      </c>
      <c r="C38" s="36" t="s">
        <v>148</v>
      </c>
      <c r="D38" s="34" t="s">
        <v>225</v>
      </c>
      <c r="E38" s="32">
        <v>38.15</v>
      </c>
    </row>
    <row r="39" spans="1:5" s="33" customFormat="1" outlineLevel="1">
      <c r="A39" s="29">
        <v>2</v>
      </c>
      <c r="B39" s="30" t="s">
        <v>15</v>
      </c>
      <c r="C39" s="36" t="s">
        <v>148</v>
      </c>
      <c r="D39" s="34" t="s">
        <v>106</v>
      </c>
      <c r="E39" s="32">
        <v>40.1</v>
      </c>
    </row>
    <row r="40" spans="1:5" s="33" customFormat="1" outlineLevel="1">
      <c r="A40" s="29">
        <v>2</v>
      </c>
      <c r="B40" s="30" t="s">
        <v>15</v>
      </c>
      <c r="C40" s="36" t="s">
        <v>148</v>
      </c>
      <c r="D40" s="34" t="s">
        <v>226</v>
      </c>
      <c r="E40" s="32">
        <v>23.35</v>
      </c>
    </row>
    <row r="41" spans="1:5" s="33" customFormat="1" outlineLevel="1">
      <c r="A41" s="29">
        <v>2</v>
      </c>
      <c r="B41" s="30" t="s">
        <v>15</v>
      </c>
      <c r="C41" s="36" t="s">
        <v>148</v>
      </c>
      <c r="D41" s="34" t="s">
        <v>88</v>
      </c>
      <c r="E41" s="32">
        <v>5.6</v>
      </c>
    </row>
    <row r="42" spans="1:5" s="33" customFormat="1" outlineLevel="1">
      <c r="A42" s="29">
        <v>2</v>
      </c>
      <c r="B42" s="30" t="s">
        <v>15</v>
      </c>
      <c r="C42" s="36" t="s">
        <v>148</v>
      </c>
      <c r="D42" s="34" t="s">
        <v>225</v>
      </c>
      <c r="E42" s="32">
        <v>50.45</v>
      </c>
    </row>
    <row r="43" spans="1:5" s="33" customFormat="1" outlineLevel="1">
      <c r="A43" s="29">
        <v>2</v>
      </c>
      <c r="B43" s="30" t="s">
        <v>15</v>
      </c>
      <c r="C43" s="36" t="s">
        <v>148</v>
      </c>
      <c r="D43" s="34" t="s">
        <v>227</v>
      </c>
      <c r="E43" s="32">
        <v>5.4</v>
      </c>
    </row>
    <row r="44" spans="1:5" s="33" customFormat="1" outlineLevel="1">
      <c r="A44" s="29">
        <v>2</v>
      </c>
      <c r="B44" s="30" t="s">
        <v>15</v>
      </c>
      <c r="C44" s="36" t="s">
        <v>148</v>
      </c>
      <c r="D44" s="34" t="s">
        <v>106</v>
      </c>
      <c r="E44" s="32">
        <v>11.25</v>
      </c>
    </row>
    <row r="45" spans="1:5" s="33" customFormat="1" outlineLevel="1">
      <c r="A45" s="29">
        <v>2</v>
      </c>
      <c r="B45" s="30" t="s">
        <v>15</v>
      </c>
      <c r="C45" s="36" t="s">
        <v>148</v>
      </c>
      <c r="D45" s="34" t="s">
        <v>228</v>
      </c>
      <c r="E45" s="32">
        <v>36.75</v>
      </c>
    </row>
    <row r="46" spans="1:5" s="33" customFormat="1" outlineLevel="1">
      <c r="A46" s="29">
        <v>2</v>
      </c>
      <c r="B46" s="30" t="s">
        <v>15</v>
      </c>
      <c r="C46" s="36" t="s">
        <v>148</v>
      </c>
      <c r="D46" s="34" t="s">
        <v>229</v>
      </c>
      <c r="E46" s="32">
        <v>8.6999999999999993</v>
      </c>
    </row>
    <row r="47" spans="1:5" s="33" customFormat="1" outlineLevel="1">
      <c r="A47" s="29">
        <v>2</v>
      </c>
      <c r="B47" s="30" t="s">
        <v>15</v>
      </c>
      <c r="C47" s="36" t="s">
        <v>148</v>
      </c>
      <c r="D47" s="34" t="s">
        <v>230</v>
      </c>
      <c r="E47" s="32">
        <v>9.9</v>
      </c>
    </row>
    <row r="48" spans="1:5" s="33" customFormat="1" outlineLevel="1">
      <c r="A48" s="29">
        <v>2</v>
      </c>
      <c r="B48" s="30" t="s">
        <v>15</v>
      </c>
      <c r="C48" s="36" t="s">
        <v>148</v>
      </c>
      <c r="D48" s="34" t="s">
        <v>231</v>
      </c>
      <c r="E48" s="32">
        <v>87.15</v>
      </c>
    </row>
    <row r="49" spans="1:5" s="33" customFormat="1" outlineLevel="1">
      <c r="A49" s="29">
        <v>2</v>
      </c>
      <c r="B49" s="30" t="s">
        <v>15</v>
      </c>
      <c r="C49" s="36" t="s">
        <v>148</v>
      </c>
      <c r="D49" s="34" t="s">
        <v>204</v>
      </c>
      <c r="E49" s="32">
        <v>5.7</v>
      </c>
    </row>
    <row r="50" spans="1:5" s="33" customFormat="1" outlineLevel="1">
      <c r="A50" s="29">
        <v>2</v>
      </c>
      <c r="B50" s="30" t="s">
        <v>15</v>
      </c>
      <c r="C50" s="36" t="s">
        <v>148</v>
      </c>
      <c r="D50" s="34" t="s">
        <v>232</v>
      </c>
      <c r="E50" s="32">
        <v>1.65</v>
      </c>
    </row>
    <row r="51" spans="1:5" s="33" customFormat="1" outlineLevel="1">
      <c r="A51" s="29">
        <v>2</v>
      </c>
      <c r="B51" s="30" t="s">
        <v>15</v>
      </c>
      <c r="C51" s="36" t="s">
        <v>148</v>
      </c>
      <c r="D51" s="34" t="s">
        <v>207</v>
      </c>
      <c r="E51" s="32">
        <v>4.9000000000000004</v>
      </c>
    </row>
    <row r="52" spans="1:5" s="33" customFormat="1" outlineLevel="1">
      <c r="A52" s="29">
        <v>2</v>
      </c>
      <c r="B52" s="30" t="s">
        <v>15</v>
      </c>
      <c r="C52" s="36" t="s">
        <v>148</v>
      </c>
      <c r="D52" s="34" t="s">
        <v>233</v>
      </c>
      <c r="E52" s="32">
        <v>9.9</v>
      </c>
    </row>
    <row r="53" spans="1:5" s="33" customFormat="1" outlineLevel="1">
      <c r="A53" s="29">
        <v>2</v>
      </c>
      <c r="B53" s="30" t="s">
        <v>15</v>
      </c>
      <c r="C53" s="36" t="s">
        <v>127</v>
      </c>
      <c r="D53" s="34" t="s">
        <v>204</v>
      </c>
      <c r="E53" s="32">
        <v>2.9</v>
      </c>
    </row>
    <row r="54" spans="1:5" s="33" customFormat="1" outlineLevel="1">
      <c r="A54" s="29">
        <v>2</v>
      </c>
      <c r="B54" s="30" t="s">
        <v>15</v>
      </c>
      <c r="C54" s="36" t="s">
        <v>127</v>
      </c>
      <c r="D54" s="34" t="s">
        <v>234</v>
      </c>
      <c r="E54" s="32">
        <v>40.4</v>
      </c>
    </row>
    <row r="55" spans="1:5" s="33" customFormat="1" outlineLevel="1">
      <c r="A55" s="29">
        <v>2</v>
      </c>
      <c r="B55" s="30" t="s">
        <v>15</v>
      </c>
      <c r="C55" s="36" t="s">
        <v>127</v>
      </c>
      <c r="D55" s="34" t="s">
        <v>235</v>
      </c>
      <c r="E55" s="32">
        <v>8.4499999999999993</v>
      </c>
    </row>
    <row r="56" spans="1:5" s="33" customFormat="1" outlineLevel="1">
      <c r="A56" s="29">
        <v>2</v>
      </c>
      <c r="B56" s="30" t="s">
        <v>15</v>
      </c>
      <c r="C56" s="36" t="s">
        <v>127</v>
      </c>
      <c r="D56" s="34" t="s">
        <v>236</v>
      </c>
      <c r="E56" s="32">
        <v>6.95</v>
      </c>
    </row>
    <row r="57" spans="1:5" s="33" customFormat="1" outlineLevel="1">
      <c r="A57" s="29">
        <v>2</v>
      </c>
      <c r="B57" s="30" t="s">
        <v>15</v>
      </c>
      <c r="C57" s="36" t="s">
        <v>127</v>
      </c>
      <c r="D57" s="34" t="s">
        <v>236</v>
      </c>
      <c r="E57" s="32">
        <v>6.85</v>
      </c>
    </row>
    <row r="58" spans="1:5" s="33" customFormat="1" outlineLevel="1">
      <c r="A58" s="29">
        <v>2</v>
      </c>
      <c r="B58" s="30" t="s">
        <v>15</v>
      </c>
      <c r="C58" s="36" t="s">
        <v>127</v>
      </c>
      <c r="D58" s="34" t="s">
        <v>236</v>
      </c>
      <c r="E58" s="32">
        <v>6.9</v>
      </c>
    </row>
    <row r="59" spans="1:5" s="33" customFormat="1" outlineLevel="1">
      <c r="A59" s="29">
        <v>2</v>
      </c>
      <c r="B59" s="30" t="s">
        <v>15</v>
      </c>
      <c r="C59" s="36" t="s">
        <v>127</v>
      </c>
      <c r="D59" s="34" t="s">
        <v>237</v>
      </c>
      <c r="E59" s="32">
        <v>1.55</v>
      </c>
    </row>
    <row r="60" spans="1:5" s="33" customFormat="1" outlineLevel="1">
      <c r="A60" s="29">
        <v>2</v>
      </c>
      <c r="B60" s="30" t="s">
        <v>15</v>
      </c>
      <c r="C60" s="36" t="s">
        <v>127</v>
      </c>
      <c r="D60" s="34" t="s">
        <v>238</v>
      </c>
      <c r="E60" s="41">
        <v>1.45</v>
      </c>
    </row>
    <row r="61" spans="1:5" s="33" customFormat="1" outlineLevel="1">
      <c r="A61" s="29">
        <v>2</v>
      </c>
      <c r="B61" s="30" t="s">
        <v>15</v>
      </c>
      <c r="C61" s="36" t="s">
        <v>127</v>
      </c>
      <c r="D61" s="34" t="s">
        <v>239</v>
      </c>
      <c r="E61" s="32">
        <v>1.7</v>
      </c>
    </row>
    <row r="62" spans="1:5" s="33" customFormat="1" outlineLevel="1">
      <c r="A62" s="29">
        <v>2</v>
      </c>
      <c r="B62" s="30" t="s">
        <v>15</v>
      </c>
      <c r="C62" s="36" t="s">
        <v>127</v>
      </c>
      <c r="D62" s="34" t="s">
        <v>224</v>
      </c>
      <c r="E62" s="32">
        <v>1.5</v>
      </c>
    </row>
    <row r="63" spans="1:5" s="33" customFormat="1" outlineLevel="1">
      <c r="A63" s="29">
        <v>2</v>
      </c>
      <c r="B63" s="30" t="s">
        <v>15</v>
      </c>
      <c r="C63" s="36" t="s">
        <v>127</v>
      </c>
      <c r="D63" s="34" t="s">
        <v>240</v>
      </c>
      <c r="E63" s="32">
        <v>1.65</v>
      </c>
    </row>
    <row r="64" spans="1:5" s="33" customFormat="1" outlineLevel="1">
      <c r="A64" s="29">
        <v>2</v>
      </c>
      <c r="B64" s="30" t="s">
        <v>15</v>
      </c>
      <c r="C64" s="36" t="s">
        <v>127</v>
      </c>
      <c r="D64" s="34" t="s">
        <v>224</v>
      </c>
      <c r="E64" s="32">
        <v>1.5</v>
      </c>
    </row>
    <row r="65" spans="1:5" s="33" customFormat="1" outlineLevel="1">
      <c r="A65" s="29">
        <v>2</v>
      </c>
      <c r="B65" s="30" t="s">
        <v>15</v>
      </c>
      <c r="C65" s="36" t="s">
        <v>127</v>
      </c>
      <c r="D65" s="34" t="s">
        <v>241</v>
      </c>
      <c r="E65" s="32">
        <v>6.8</v>
      </c>
    </row>
    <row r="66" spans="1:5" s="33" customFormat="1" outlineLevel="1">
      <c r="A66" s="29">
        <v>2</v>
      </c>
      <c r="B66" s="30" t="s">
        <v>15</v>
      </c>
      <c r="C66" s="36" t="s">
        <v>127</v>
      </c>
      <c r="D66" s="34" t="s">
        <v>204</v>
      </c>
      <c r="E66" s="32">
        <v>4</v>
      </c>
    </row>
    <row r="67" spans="1:5" s="33" customFormat="1" outlineLevel="1">
      <c r="A67" s="29">
        <v>2</v>
      </c>
      <c r="B67" s="30" t="s">
        <v>15</v>
      </c>
      <c r="C67" s="36" t="s">
        <v>127</v>
      </c>
      <c r="D67" s="34" t="s">
        <v>224</v>
      </c>
      <c r="E67" s="32">
        <v>1.45</v>
      </c>
    </row>
    <row r="68" spans="1:5" s="33" customFormat="1" outlineLevel="1">
      <c r="A68" s="29">
        <v>2</v>
      </c>
      <c r="B68" s="30" t="s">
        <v>15</v>
      </c>
      <c r="C68" s="36" t="s">
        <v>127</v>
      </c>
      <c r="D68" s="34" t="s">
        <v>216</v>
      </c>
      <c r="E68" s="32">
        <v>1.5</v>
      </c>
    </row>
    <row r="69" spans="1:5" s="33" customFormat="1" outlineLevel="1">
      <c r="A69" s="29">
        <v>2</v>
      </c>
      <c r="B69" s="30" t="s">
        <v>15</v>
      </c>
      <c r="C69" s="36" t="s">
        <v>127</v>
      </c>
      <c r="D69" s="34" t="s">
        <v>242</v>
      </c>
      <c r="E69" s="32">
        <v>9.1</v>
      </c>
    </row>
    <row r="70" spans="1:5" s="33" customFormat="1" outlineLevel="1">
      <c r="A70" s="29">
        <v>2</v>
      </c>
      <c r="B70" s="30" t="s">
        <v>15</v>
      </c>
      <c r="C70" s="36" t="s">
        <v>127</v>
      </c>
      <c r="D70" s="34" t="s">
        <v>243</v>
      </c>
      <c r="E70" s="32">
        <v>8.8000000000000007</v>
      </c>
    </row>
    <row r="71" spans="1:5" s="33" customFormat="1" outlineLevel="1">
      <c r="A71" s="29">
        <v>2</v>
      </c>
      <c r="B71" s="30" t="s">
        <v>15</v>
      </c>
      <c r="C71" s="36" t="s">
        <v>127</v>
      </c>
      <c r="D71" s="34" t="s">
        <v>244</v>
      </c>
      <c r="E71" s="32">
        <v>30</v>
      </c>
    </row>
    <row r="72" spans="1:5" s="33" customFormat="1" outlineLevel="1">
      <c r="A72" s="29">
        <v>2</v>
      </c>
      <c r="B72" s="30" t="s">
        <v>15</v>
      </c>
      <c r="C72" s="36" t="s">
        <v>127</v>
      </c>
      <c r="D72" s="34" t="s">
        <v>214</v>
      </c>
      <c r="E72" s="32">
        <v>9</v>
      </c>
    </row>
    <row r="73" spans="1:5" s="33" customFormat="1" outlineLevel="1">
      <c r="A73" s="29">
        <v>2</v>
      </c>
      <c r="B73" s="30" t="s">
        <v>15</v>
      </c>
      <c r="C73" s="36" t="s">
        <v>127</v>
      </c>
      <c r="D73" s="34" t="s">
        <v>214</v>
      </c>
      <c r="E73" s="32">
        <v>9</v>
      </c>
    </row>
    <row r="74" spans="1:5" s="33" customFormat="1" outlineLevel="1">
      <c r="A74" s="29">
        <v>2</v>
      </c>
      <c r="B74" s="30" t="s">
        <v>15</v>
      </c>
      <c r="C74" s="36" t="s">
        <v>127</v>
      </c>
      <c r="D74" s="34" t="s">
        <v>214</v>
      </c>
      <c r="E74" s="32">
        <v>9</v>
      </c>
    </row>
    <row r="75" spans="1:5" s="33" customFormat="1" outlineLevel="1">
      <c r="A75" s="29">
        <v>2</v>
      </c>
      <c r="B75" s="30" t="s">
        <v>15</v>
      </c>
      <c r="C75" s="36" t="s">
        <v>127</v>
      </c>
      <c r="D75" s="34" t="s">
        <v>245</v>
      </c>
      <c r="E75" s="41">
        <v>35</v>
      </c>
    </row>
    <row r="76" spans="1:5" s="33" customFormat="1" outlineLevel="1">
      <c r="A76" s="29">
        <v>2</v>
      </c>
      <c r="B76" s="30" t="s">
        <v>15</v>
      </c>
      <c r="C76" s="36" t="s">
        <v>246</v>
      </c>
      <c r="D76" s="34" t="s">
        <v>204</v>
      </c>
      <c r="E76" s="32">
        <v>2.65</v>
      </c>
    </row>
    <row r="77" spans="1:5" s="33" customFormat="1" outlineLevel="1">
      <c r="A77" s="29">
        <v>2</v>
      </c>
      <c r="B77" s="30" t="s">
        <v>15</v>
      </c>
      <c r="C77" s="36" t="s">
        <v>246</v>
      </c>
      <c r="D77" s="34" t="s">
        <v>247</v>
      </c>
      <c r="E77" s="32">
        <v>7.55</v>
      </c>
    </row>
    <row r="78" spans="1:5" s="33" customFormat="1" outlineLevel="1">
      <c r="A78" s="29">
        <v>2</v>
      </c>
      <c r="B78" s="30" t="s">
        <v>15</v>
      </c>
      <c r="C78" s="36" t="s">
        <v>246</v>
      </c>
      <c r="D78" s="34" t="s">
        <v>120</v>
      </c>
      <c r="E78" s="32">
        <v>8.6999999999999993</v>
      </c>
    </row>
    <row r="79" spans="1:5" s="33" customFormat="1" outlineLevel="1">
      <c r="A79" s="29">
        <v>2</v>
      </c>
      <c r="B79" s="30" t="s">
        <v>15</v>
      </c>
      <c r="C79" s="36" t="s">
        <v>246</v>
      </c>
      <c r="D79" s="34" t="s">
        <v>248</v>
      </c>
      <c r="E79" s="32">
        <v>51.4</v>
      </c>
    </row>
    <row r="80" spans="1:5" s="33" customFormat="1" outlineLevel="1">
      <c r="A80" s="29">
        <v>2</v>
      </c>
      <c r="B80" s="30" t="s">
        <v>15</v>
      </c>
      <c r="C80" s="36" t="s">
        <v>246</v>
      </c>
      <c r="D80" s="34" t="s">
        <v>249</v>
      </c>
      <c r="E80" s="32">
        <v>17.25</v>
      </c>
    </row>
    <row r="81" spans="1:5" s="33" customFormat="1" outlineLevel="1">
      <c r="A81" s="29">
        <v>2</v>
      </c>
      <c r="B81" s="30" t="s">
        <v>15</v>
      </c>
      <c r="C81" s="36" t="s">
        <v>246</v>
      </c>
      <c r="D81" s="34" t="s">
        <v>250</v>
      </c>
      <c r="E81" s="32">
        <v>166.15</v>
      </c>
    </row>
    <row r="82" spans="1:5" s="33" customFormat="1" outlineLevel="1">
      <c r="A82" s="29">
        <v>2</v>
      </c>
      <c r="B82" s="30" t="s">
        <v>15</v>
      </c>
      <c r="C82" s="36" t="s">
        <v>246</v>
      </c>
      <c r="D82" s="34" t="s">
        <v>251</v>
      </c>
      <c r="E82" s="32">
        <v>15</v>
      </c>
    </row>
    <row r="83" spans="1:5" s="33" customFormat="1" outlineLevel="1">
      <c r="A83" s="29">
        <v>2</v>
      </c>
      <c r="B83" s="30" t="s">
        <v>15</v>
      </c>
      <c r="C83" s="36" t="s">
        <v>246</v>
      </c>
      <c r="D83" s="34" t="s">
        <v>252</v>
      </c>
      <c r="E83" s="32">
        <v>229.95</v>
      </c>
    </row>
    <row r="84" spans="1:5" s="33" customFormat="1" outlineLevel="1">
      <c r="A84" s="29">
        <v>2</v>
      </c>
      <c r="B84" s="30" t="s">
        <v>15</v>
      </c>
      <c r="C84" s="36" t="s">
        <v>246</v>
      </c>
      <c r="D84" s="34" t="s">
        <v>253</v>
      </c>
      <c r="E84" s="32">
        <v>175.8</v>
      </c>
    </row>
    <row r="85" spans="1:5" s="33" customFormat="1" outlineLevel="1">
      <c r="A85" s="29">
        <v>2</v>
      </c>
      <c r="B85" s="30" t="s">
        <v>15</v>
      </c>
      <c r="C85" s="36" t="s">
        <v>246</v>
      </c>
      <c r="D85" s="34" t="s">
        <v>254</v>
      </c>
      <c r="E85" s="32">
        <v>13.15</v>
      </c>
    </row>
    <row r="86" spans="1:5" s="33" customFormat="1" outlineLevel="1">
      <c r="A86" s="29">
        <v>2</v>
      </c>
      <c r="B86" s="30" t="s">
        <v>15</v>
      </c>
      <c r="C86" s="36" t="s">
        <v>246</v>
      </c>
      <c r="D86" s="34" t="s">
        <v>254</v>
      </c>
      <c r="E86" s="32">
        <v>10.7</v>
      </c>
    </row>
    <row r="87" spans="1:5" s="33" customFormat="1" outlineLevel="1">
      <c r="A87" s="29">
        <v>2</v>
      </c>
      <c r="B87" s="30" t="s">
        <v>15</v>
      </c>
      <c r="C87" s="36" t="s">
        <v>246</v>
      </c>
      <c r="D87" s="34" t="s">
        <v>255</v>
      </c>
      <c r="E87" s="32">
        <v>14.1</v>
      </c>
    </row>
    <row r="88" spans="1:5" s="33" customFormat="1" outlineLevel="1">
      <c r="A88" s="29">
        <v>2</v>
      </c>
      <c r="B88" s="30" t="s">
        <v>15</v>
      </c>
      <c r="C88" s="36" t="s">
        <v>246</v>
      </c>
      <c r="D88" s="34" t="s">
        <v>130</v>
      </c>
      <c r="E88" s="32">
        <v>22.8</v>
      </c>
    </row>
    <row r="89" spans="1:5" s="33" customFormat="1" outlineLevel="1">
      <c r="A89" s="29">
        <v>2</v>
      </c>
      <c r="B89" s="30" t="s">
        <v>15</v>
      </c>
      <c r="C89" s="36" t="s">
        <v>246</v>
      </c>
      <c r="D89" s="34" t="s">
        <v>234</v>
      </c>
      <c r="E89" s="32">
        <v>34.450000000000003</v>
      </c>
    </row>
    <row r="90" spans="1:5" s="33" customFormat="1" outlineLevel="1">
      <c r="A90" s="29">
        <v>2</v>
      </c>
      <c r="B90" s="30" t="s">
        <v>15</v>
      </c>
      <c r="C90" s="36" t="s">
        <v>246</v>
      </c>
      <c r="D90" s="34" t="s">
        <v>256</v>
      </c>
      <c r="E90" s="32">
        <v>9.5</v>
      </c>
    </row>
    <row r="91" spans="1:5" s="33" customFormat="1" outlineLevel="1">
      <c r="A91" s="29">
        <v>2</v>
      </c>
      <c r="B91" s="30" t="s">
        <v>15</v>
      </c>
      <c r="C91" s="36" t="s">
        <v>246</v>
      </c>
      <c r="D91" s="34" t="s">
        <v>257</v>
      </c>
      <c r="E91" s="32">
        <v>411.75</v>
      </c>
    </row>
    <row r="92" spans="1:5" s="33" customFormat="1" outlineLevel="1">
      <c r="A92" s="29">
        <v>2</v>
      </c>
      <c r="B92" s="30" t="s">
        <v>15</v>
      </c>
      <c r="C92" s="36" t="s">
        <v>246</v>
      </c>
      <c r="D92" s="34" t="s">
        <v>208</v>
      </c>
      <c r="E92" s="32">
        <v>1.65</v>
      </c>
    </row>
    <row r="93" spans="1:5" s="33" customFormat="1" outlineLevel="1">
      <c r="A93" s="29">
        <v>2</v>
      </c>
      <c r="B93" s="30" t="s">
        <v>15</v>
      </c>
      <c r="C93" s="36" t="s">
        <v>246</v>
      </c>
      <c r="D93" s="34" t="s">
        <v>239</v>
      </c>
      <c r="E93" s="32">
        <v>1.7</v>
      </c>
    </row>
    <row r="94" spans="1:5" s="33" customFormat="1" outlineLevel="1">
      <c r="A94" s="29">
        <v>2</v>
      </c>
      <c r="B94" s="30" t="s">
        <v>15</v>
      </c>
      <c r="C94" s="36" t="s">
        <v>246</v>
      </c>
      <c r="D94" s="34" t="s">
        <v>224</v>
      </c>
      <c r="E94" s="41">
        <v>1.5</v>
      </c>
    </row>
    <row r="95" spans="1:5" s="33" customFormat="1" outlineLevel="1">
      <c r="A95" s="29">
        <v>2</v>
      </c>
      <c r="B95" s="30" t="s">
        <v>15</v>
      </c>
      <c r="C95" s="36" t="s">
        <v>246</v>
      </c>
      <c r="D95" s="34" t="s">
        <v>258</v>
      </c>
      <c r="E95" s="32">
        <v>3</v>
      </c>
    </row>
    <row r="96" spans="1:5" s="33" customFormat="1" outlineLevel="1">
      <c r="A96" s="29">
        <v>2</v>
      </c>
      <c r="B96" s="30" t="s">
        <v>15</v>
      </c>
      <c r="C96" s="36" t="s">
        <v>246</v>
      </c>
      <c r="D96" s="34" t="s">
        <v>236</v>
      </c>
      <c r="E96" s="32">
        <v>6.75</v>
      </c>
    </row>
    <row r="97" spans="1:5" s="33" customFormat="1" outlineLevel="1">
      <c r="A97" s="29">
        <v>2</v>
      </c>
      <c r="B97" s="30" t="s">
        <v>15</v>
      </c>
      <c r="C97" s="36" t="s">
        <v>246</v>
      </c>
      <c r="D97" s="34" t="s">
        <v>236</v>
      </c>
      <c r="E97" s="32">
        <v>6.7</v>
      </c>
    </row>
    <row r="98" spans="1:5" s="33" customFormat="1" outlineLevel="1">
      <c r="A98" s="29">
        <v>2</v>
      </c>
      <c r="B98" s="30" t="s">
        <v>15</v>
      </c>
      <c r="C98" s="36" t="s">
        <v>246</v>
      </c>
      <c r="D98" s="34" t="s">
        <v>236</v>
      </c>
      <c r="E98" s="32">
        <v>4.4000000000000004</v>
      </c>
    </row>
    <row r="99" spans="1:5" s="33" customFormat="1" outlineLevel="1">
      <c r="A99" s="29">
        <v>2</v>
      </c>
      <c r="B99" s="30" t="s">
        <v>15</v>
      </c>
      <c r="C99" s="36" t="s">
        <v>246</v>
      </c>
      <c r="D99" s="34" t="s">
        <v>204</v>
      </c>
      <c r="E99" s="32">
        <v>8.6</v>
      </c>
    </row>
    <row r="100" spans="1:5" s="33" customFormat="1" outlineLevel="1">
      <c r="A100" s="29">
        <v>2</v>
      </c>
      <c r="B100" s="30" t="s">
        <v>15</v>
      </c>
      <c r="C100" s="36" t="s">
        <v>246</v>
      </c>
      <c r="D100" s="34" t="s">
        <v>216</v>
      </c>
      <c r="E100" s="32">
        <v>1.45</v>
      </c>
    </row>
    <row r="101" spans="1:5" ht="15.6" customHeight="1">
      <c r="A101" s="37" t="s">
        <v>203</v>
      </c>
      <c r="B101" s="38"/>
      <c r="C101" s="39"/>
      <c r="D101" s="37"/>
      <c r="E101" s="40">
        <f>SUBTOTAL(9,E6:E100)</f>
        <v>3157.9500000000003</v>
      </c>
    </row>
    <row r="102" spans="1:5">
      <c r="A102" s="25">
        <v>2</v>
      </c>
      <c r="B102" s="26" t="s">
        <v>23</v>
      </c>
      <c r="C102" s="27"/>
      <c r="D102" s="25"/>
      <c r="E102" s="28"/>
    </row>
    <row r="103" spans="1:5" s="33" customFormat="1" outlineLevel="1">
      <c r="A103" s="29">
        <v>2</v>
      </c>
      <c r="B103" s="30" t="s">
        <v>23</v>
      </c>
      <c r="C103" s="36" t="s">
        <v>246</v>
      </c>
      <c r="D103" s="34" t="s">
        <v>247</v>
      </c>
      <c r="E103" s="32">
        <v>4.0999999999999996</v>
      </c>
    </row>
    <row r="104" spans="1:5" s="33" customFormat="1" outlineLevel="1">
      <c r="A104" s="29">
        <v>2</v>
      </c>
      <c r="B104" s="30" t="s">
        <v>23</v>
      </c>
      <c r="C104" s="36" t="s">
        <v>246</v>
      </c>
      <c r="D104" s="34" t="s">
        <v>247</v>
      </c>
      <c r="E104" s="32">
        <v>4</v>
      </c>
    </row>
    <row r="105" spans="1:5" s="33" customFormat="1" outlineLevel="1">
      <c r="A105" s="29">
        <v>2</v>
      </c>
      <c r="B105" s="30" t="s">
        <v>23</v>
      </c>
      <c r="C105" s="36" t="s">
        <v>246</v>
      </c>
      <c r="D105" s="34" t="s">
        <v>259</v>
      </c>
      <c r="E105" s="32">
        <v>84.95</v>
      </c>
    </row>
    <row r="106" spans="1:5" s="33" customFormat="1" outlineLevel="1">
      <c r="A106" s="29">
        <v>2</v>
      </c>
      <c r="B106" s="30" t="s">
        <v>23</v>
      </c>
      <c r="C106" s="36" t="s">
        <v>246</v>
      </c>
      <c r="D106" s="34" t="s">
        <v>260</v>
      </c>
      <c r="E106" s="32">
        <v>3.9</v>
      </c>
    </row>
    <row r="107" spans="1:5" s="33" customFormat="1" outlineLevel="1">
      <c r="A107" s="29">
        <v>2</v>
      </c>
      <c r="B107" s="30" t="s">
        <v>23</v>
      </c>
      <c r="C107" s="36" t="s">
        <v>246</v>
      </c>
      <c r="D107" s="34" t="s">
        <v>261</v>
      </c>
      <c r="E107" s="32">
        <v>6.9</v>
      </c>
    </row>
    <row r="108" spans="1:5" s="33" customFormat="1" outlineLevel="1">
      <c r="A108" s="29">
        <v>2</v>
      </c>
      <c r="B108" s="30" t="s">
        <v>23</v>
      </c>
      <c r="C108" s="36" t="s">
        <v>246</v>
      </c>
      <c r="D108" s="34" t="s">
        <v>261</v>
      </c>
      <c r="E108" s="32">
        <v>7</v>
      </c>
    </row>
    <row r="109" spans="1:5" s="33" customFormat="1" outlineLevel="1">
      <c r="A109" s="29">
        <v>2</v>
      </c>
      <c r="B109" s="30" t="s">
        <v>23</v>
      </c>
      <c r="C109" s="36" t="s">
        <v>246</v>
      </c>
      <c r="D109" s="34" t="s">
        <v>106</v>
      </c>
      <c r="E109" s="32">
        <v>8.9</v>
      </c>
    </row>
    <row r="110" spans="1:5" s="33" customFormat="1" outlineLevel="1">
      <c r="A110" s="29">
        <v>2</v>
      </c>
      <c r="B110" s="30" t="s">
        <v>23</v>
      </c>
      <c r="C110" s="36" t="s">
        <v>246</v>
      </c>
      <c r="D110" s="34" t="s">
        <v>262</v>
      </c>
      <c r="E110" s="32">
        <v>11.65</v>
      </c>
    </row>
    <row r="111" spans="1:5" s="33" customFormat="1" outlineLevel="1">
      <c r="A111" s="29">
        <v>2</v>
      </c>
      <c r="B111" s="30" t="s">
        <v>23</v>
      </c>
      <c r="C111" s="36" t="s">
        <v>246</v>
      </c>
      <c r="D111" s="34" t="s">
        <v>263</v>
      </c>
      <c r="E111" s="32">
        <v>12.85</v>
      </c>
    </row>
    <row r="112" spans="1:5" s="33" customFormat="1" outlineLevel="1">
      <c r="A112" s="29">
        <v>2</v>
      </c>
      <c r="B112" s="30" t="s">
        <v>23</v>
      </c>
      <c r="C112" s="36" t="s">
        <v>246</v>
      </c>
      <c r="D112" s="34" t="s">
        <v>264</v>
      </c>
      <c r="E112" s="32">
        <v>91.1</v>
      </c>
    </row>
    <row r="113" spans="1:5" s="33" customFormat="1" outlineLevel="1">
      <c r="A113" s="29">
        <v>2</v>
      </c>
      <c r="B113" s="30" t="s">
        <v>23</v>
      </c>
      <c r="C113" s="36" t="s">
        <v>246</v>
      </c>
      <c r="D113" s="34" t="s">
        <v>259</v>
      </c>
      <c r="E113" s="32">
        <v>78.7</v>
      </c>
    </row>
    <row r="114" spans="1:5" s="33" customFormat="1" outlineLevel="1">
      <c r="A114" s="29">
        <v>2</v>
      </c>
      <c r="B114" s="30" t="s">
        <v>23</v>
      </c>
      <c r="C114" s="36" t="s">
        <v>246</v>
      </c>
      <c r="D114" s="34" t="s">
        <v>130</v>
      </c>
      <c r="E114" s="32">
        <v>7.9</v>
      </c>
    </row>
    <row r="115" spans="1:5" s="33" customFormat="1" outlineLevel="1">
      <c r="A115" s="29">
        <v>2</v>
      </c>
      <c r="B115" s="30" t="s">
        <v>23</v>
      </c>
      <c r="C115" s="36" t="s">
        <v>246</v>
      </c>
      <c r="D115" s="34" t="s">
        <v>265</v>
      </c>
      <c r="E115" s="32">
        <v>7.9</v>
      </c>
    </row>
    <row r="116" spans="1:5" s="33" customFormat="1" outlineLevel="1">
      <c r="A116" s="29">
        <v>2</v>
      </c>
      <c r="B116" s="30" t="s">
        <v>23</v>
      </c>
      <c r="C116" s="36" t="s">
        <v>246</v>
      </c>
      <c r="D116" s="34" t="s">
        <v>265</v>
      </c>
      <c r="E116" s="32">
        <v>6</v>
      </c>
    </row>
    <row r="117" spans="1:5" s="33" customFormat="1" outlineLevel="1">
      <c r="A117" s="29">
        <v>2</v>
      </c>
      <c r="B117" s="30" t="s">
        <v>23</v>
      </c>
      <c r="C117" s="36" t="s">
        <v>246</v>
      </c>
      <c r="D117" s="34" t="s">
        <v>265</v>
      </c>
      <c r="E117" s="32">
        <v>5.95</v>
      </c>
    </row>
    <row r="118" spans="1:5" s="33" customFormat="1" outlineLevel="1">
      <c r="A118" s="29">
        <v>2</v>
      </c>
      <c r="B118" s="30" t="s">
        <v>23</v>
      </c>
      <c r="C118" s="36" t="s">
        <v>246</v>
      </c>
      <c r="D118" s="34" t="s">
        <v>106</v>
      </c>
      <c r="E118" s="32">
        <v>5.8</v>
      </c>
    </row>
    <row r="119" spans="1:5" s="33" customFormat="1" outlineLevel="1">
      <c r="A119" s="29">
        <v>2</v>
      </c>
      <c r="B119" s="30" t="s">
        <v>23</v>
      </c>
      <c r="C119" s="36" t="s">
        <v>246</v>
      </c>
      <c r="D119" s="34" t="s">
        <v>119</v>
      </c>
      <c r="E119" s="32">
        <v>13.15</v>
      </c>
    </row>
    <row r="120" spans="1:5" s="33" customFormat="1" outlineLevel="1">
      <c r="A120" s="29">
        <v>2</v>
      </c>
      <c r="B120" s="30" t="s">
        <v>23</v>
      </c>
      <c r="C120" s="36" t="s">
        <v>246</v>
      </c>
      <c r="D120" s="34" t="s">
        <v>239</v>
      </c>
      <c r="E120" s="32">
        <v>8.5</v>
      </c>
    </row>
    <row r="121" spans="1:5" s="33" customFormat="1" outlineLevel="1">
      <c r="A121" s="29">
        <v>2</v>
      </c>
      <c r="B121" s="30" t="s">
        <v>23</v>
      </c>
      <c r="C121" s="36" t="s">
        <v>246</v>
      </c>
      <c r="D121" s="34" t="s">
        <v>216</v>
      </c>
      <c r="E121" s="32">
        <v>1.2</v>
      </c>
    </row>
    <row r="122" spans="1:5" s="33" customFormat="1" outlineLevel="1">
      <c r="A122" s="29">
        <v>2</v>
      </c>
      <c r="B122" s="30" t="s">
        <v>23</v>
      </c>
      <c r="C122" s="36" t="s">
        <v>246</v>
      </c>
      <c r="D122" s="34" t="s">
        <v>216</v>
      </c>
      <c r="E122" s="32">
        <v>1.2</v>
      </c>
    </row>
    <row r="123" spans="1:5" s="33" customFormat="1" outlineLevel="1">
      <c r="A123" s="29">
        <v>2</v>
      </c>
      <c r="B123" s="30" t="s">
        <v>23</v>
      </c>
      <c r="C123" s="36" t="s">
        <v>246</v>
      </c>
      <c r="D123" s="34" t="s">
        <v>216</v>
      </c>
      <c r="E123" s="32">
        <v>1.3</v>
      </c>
    </row>
    <row r="124" spans="1:5" s="33" customFormat="1" outlineLevel="1">
      <c r="A124" s="29">
        <v>2</v>
      </c>
      <c r="B124" s="30" t="s">
        <v>23</v>
      </c>
      <c r="C124" s="36" t="s">
        <v>246</v>
      </c>
      <c r="D124" s="34" t="s">
        <v>240</v>
      </c>
      <c r="E124" s="32">
        <v>9.85</v>
      </c>
    </row>
    <row r="125" spans="1:5" s="33" customFormat="1" outlineLevel="1">
      <c r="A125" s="29">
        <v>2</v>
      </c>
      <c r="B125" s="30" t="s">
        <v>23</v>
      </c>
      <c r="C125" s="36" t="s">
        <v>246</v>
      </c>
      <c r="D125" s="34" t="s">
        <v>216</v>
      </c>
      <c r="E125" s="32">
        <v>1.1499999999999999</v>
      </c>
    </row>
    <row r="126" spans="1:5" s="33" customFormat="1" outlineLevel="1">
      <c r="A126" s="29">
        <v>2</v>
      </c>
      <c r="B126" s="30" t="s">
        <v>23</v>
      </c>
      <c r="C126" s="36" t="s">
        <v>246</v>
      </c>
      <c r="D126" s="34" t="s">
        <v>224</v>
      </c>
      <c r="E126" s="32">
        <v>1.1499999999999999</v>
      </c>
    </row>
    <row r="127" spans="1:5" s="33" customFormat="1" outlineLevel="1">
      <c r="A127" s="29">
        <v>2</v>
      </c>
      <c r="B127" s="30" t="s">
        <v>23</v>
      </c>
      <c r="C127" s="36" t="s">
        <v>246</v>
      </c>
      <c r="D127" s="34" t="s">
        <v>266</v>
      </c>
      <c r="E127" s="32">
        <v>5.2</v>
      </c>
    </row>
    <row r="128" spans="1:5" s="33" customFormat="1" outlineLevel="1">
      <c r="A128" s="29">
        <v>2</v>
      </c>
      <c r="B128" s="30" t="s">
        <v>23</v>
      </c>
      <c r="C128" s="36" t="s">
        <v>246</v>
      </c>
      <c r="D128" s="34" t="s">
        <v>266</v>
      </c>
      <c r="E128" s="32">
        <v>5.2</v>
      </c>
    </row>
    <row r="129" spans="1:5" s="33" customFormat="1" outlineLevel="1">
      <c r="A129" s="29">
        <v>2</v>
      </c>
      <c r="B129" s="30" t="s">
        <v>23</v>
      </c>
      <c r="C129" s="36" t="s">
        <v>246</v>
      </c>
      <c r="D129" s="34" t="s">
        <v>267</v>
      </c>
      <c r="E129" s="32">
        <v>405</v>
      </c>
    </row>
    <row r="130" spans="1:5" s="33" customFormat="1" outlineLevel="1">
      <c r="A130" s="29">
        <v>2</v>
      </c>
      <c r="B130" s="30" t="s">
        <v>23</v>
      </c>
      <c r="C130" s="36" t="s">
        <v>246</v>
      </c>
      <c r="D130" s="34" t="s">
        <v>268</v>
      </c>
      <c r="E130" s="32">
        <v>6</v>
      </c>
    </row>
    <row r="131" spans="1:5" s="33" customFormat="1" outlineLevel="1">
      <c r="A131" s="29">
        <v>2</v>
      </c>
      <c r="B131" s="30" t="s">
        <v>23</v>
      </c>
      <c r="C131" s="36" t="s">
        <v>246</v>
      </c>
      <c r="D131" s="34" t="s">
        <v>124</v>
      </c>
      <c r="E131" s="32">
        <v>408</v>
      </c>
    </row>
    <row r="132" spans="1:5" s="33" customFormat="1" outlineLevel="1">
      <c r="A132" s="29">
        <v>2</v>
      </c>
      <c r="B132" s="30" t="s">
        <v>23</v>
      </c>
      <c r="C132" s="36" t="s">
        <v>246</v>
      </c>
      <c r="D132" s="34" t="s">
        <v>269</v>
      </c>
      <c r="E132" s="32">
        <v>3.35</v>
      </c>
    </row>
    <row r="133" spans="1:5" s="33" customFormat="1" outlineLevel="1">
      <c r="A133" s="29">
        <v>2</v>
      </c>
      <c r="B133" s="30" t="s">
        <v>23</v>
      </c>
      <c r="C133" s="36" t="s">
        <v>246</v>
      </c>
      <c r="D133" s="34" t="s">
        <v>216</v>
      </c>
      <c r="E133" s="32">
        <v>1.45</v>
      </c>
    </row>
    <row r="134" spans="1:5" s="33" customFormat="1" outlineLevel="1">
      <c r="A134" s="29">
        <v>2</v>
      </c>
      <c r="B134" s="30" t="s">
        <v>23</v>
      </c>
      <c r="C134" s="36" t="s">
        <v>246</v>
      </c>
      <c r="D134" s="34" t="s">
        <v>270</v>
      </c>
      <c r="E134" s="32">
        <v>5.9</v>
      </c>
    </row>
    <row r="135" spans="1:5" s="33" customFormat="1" outlineLevel="1">
      <c r="A135" s="29">
        <v>2</v>
      </c>
      <c r="B135" s="30" t="s">
        <v>23</v>
      </c>
      <c r="C135" s="36" t="s">
        <v>271</v>
      </c>
      <c r="D135" s="34" t="s">
        <v>204</v>
      </c>
      <c r="E135" s="32">
        <v>5</v>
      </c>
    </row>
    <row r="136" spans="1:5" s="33" customFormat="1" outlineLevel="1">
      <c r="A136" s="29">
        <v>2</v>
      </c>
      <c r="B136" s="30" t="s">
        <v>23</v>
      </c>
      <c r="C136" s="36" t="s">
        <v>127</v>
      </c>
      <c r="D136" s="34" t="s">
        <v>204</v>
      </c>
      <c r="E136" s="32">
        <v>11.75</v>
      </c>
    </row>
    <row r="137" spans="1:5" s="33" customFormat="1" outlineLevel="1">
      <c r="A137" s="29">
        <v>2</v>
      </c>
      <c r="B137" s="30" t="s">
        <v>23</v>
      </c>
      <c r="C137" s="36" t="s">
        <v>148</v>
      </c>
      <c r="D137" s="34" t="s">
        <v>234</v>
      </c>
      <c r="E137" s="32">
        <v>8.65</v>
      </c>
    </row>
    <row r="138" spans="1:5" s="33" customFormat="1" outlineLevel="1">
      <c r="A138" s="29">
        <v>2</v>
      </c>
      <c r="B138" s="30" t="s">
        <v>23</v>
      </c>
      <c r="C138" s="36" t="s">
        <v>148</v>
      </c>
      <c r="D138" s="34" t="s">
        <v>236</v>
      </c>
      <c r="E138" s="32">
        <v>5.9</v>
      </c>
    </row>
    <row r="139" spans="1:5" s="33" customFormat="1" outlineLevel="1">
      <c r="A139" s="29">
        <v>2</v>
      </c>
      <c r="B139" s="30" t="s">
        <v>23</v>
      </c>
      <c r="C139" s="36" t="s">
        <v>148</v>
      </c>
      <c r="D139" s="34" t="s">
        <v>236</v>
      </c>
      <c r="E139" s="32">
        <v>6.5</v>
      </c>
    </row>
    <row r="140" spans="1:5" s="33" customFormat="1" outlineLevel="1">
      <c r="A140" s="29">
        <v>2</v>
      </c>
      <c r="B140" s="30" t="s">
        <v>23</v>
      </c>
      <c r="C140" s="36" t="s">
        <v>148</v>
      </c>
      <c r="D140" s="34" t="s">
        <v>236</v>
      </c>
      <c r="E140" s="32">
        <v>5.85</v>
      </c>
    </row>
    <row r="141" spans="1:5" s="33" customFormat="1" outlineLevel="1">
      <c r="A141" s="29">
        <v>2</v>
      </c>
      <c r="B141" s="30" t="s">
        <v>23</v>
      </c>
      <c r="C141" s="36" t="s">
        <v>148</v>
      </c>
      <c r="D141" s="34" t="s">
        <v>236</v>
      </c>
      <c r="E141" s="32">
        <v>6.1</v>
      </c>
    </row>
    <row r="142" spans="1:5" s="33" customFormat="1" outlineLevel="1">
      <c r="A142" s="29">
        <v>2</v>
      </c>
      <c r="B142" s="30" t="s">
        <v>23</v>
      </c>
      <c r="C142" s="36" t="s">
        <v>148</v>
      </c>
      <c r="D142" s="34" t="s">
        <v>236</v>
      </c>
      <c r="E142" s="32">
        <v>6.1</v>
      </c>
    </row>
    <row r="143" spans="1:5" s="33" customFormat="1" outlineLevel="1">
      <c r="A143" s="29">
        <v>2</v>
      </c>
      <c r="B143" s="30" t="s">
        <v>23</v>
      </c>
      <c r="C143" s="36" t="s">
        <v>148</v>
      </c>
      <c r="D143" s="34" t="s">
        <v>272</v>
      </c>
      <c r="E143" s="32">
        <v>2.2000000000000002</v>
      </c>
    </row>
    <row r="144" spans="1:5" s="33" customFormat="1" outlineLevel="1">
      <c r="A144" s="29">
        <v>2</v>
      </c>
      <c r="B144" s="30" t="s">
        <v>23</v>
      </c>
      <c r="C144" s="36" t="s">
        <v>148</v>
      </c>
      <c r="D144" s="34" t="s">
        <v>273</v>
      </c>
      <c r="E144" s="32">
        <v>1.55</v>
      </c>
    </row>
    <row r="145" spans="1:5" s="33" customFormat="1" outlineLevel="1">
      <c r="A145" s="29">
        <v>2</v>
      </c>
      <c r="B145" s="30" t="s">
        <v>23</v>
      </c>
      <c r="C145" s="36" t="s">
        <v>148</v>
      </c>
      <c r="D145" s="34" t="s">
        <v>216</v>
      </c>
      <c r="E145" s="32">
        <v>1.35</v>
      </c>
    </row>
    <row r="146" spans="1:5" s="33" customFormat="1" outlineLevel="1">
      <c r="A146" s="29">
        <v>2</v>
      </c>
      <c r="B146" s="30" t="s">
        <v>23</v>
      </c>
      <c r="C146" s="36" t="s">
        <v>153</v>
      </c>
      <c r="D146" s="34" t="s">
        <v>204</v>
      </c>
      <c r="E146" s="32">
        <v>11.9</v>
      </c>
    </row>
    <row r="147" spans="1:5" s="33" customFormat="1" outlineLevel="1">
      <c r="A147" s="29">
        <v>2</v>
      </c>
      <c r="B147" s="30" t="s">
        <v>23</v>
      </c>
      <c r="C147" s="36" t="s">
        <v>153</v>
      </c>
      <c r="D147" s="34" t="s">
        <v>234</v>
      </c>
      <c r="E147" s="32">
        <v>9.5500000000000007</v>
      </c>
    </row>
    <row r="148" spans="1:5" s="33" customFormat="1" outlineLevel="1">
      <c r="A148" s="29">
        <v>2</v>
      </c>
      <c r="B148" s="30" t="s">
        <v>23</v>
      </c>
      <c r="C148" s="36" t="s">
        <v>153</v>
      </c>
      <c r="D148" s="34" t="s">
        <v>236</v>
      </c>
      <c r="E148" s="32">
        <v>5.65</v>
      </c>
    </row>
    <row r="149" spans="1:5" s="33" customFormat="1" outlineLevel="1">
      <c r="A149" s="29">
        <v>2</v>
      </c>
      <c r="B149" s="30" t="s">
        <v>23</v>
      </c>
      <c r="C149" s="36" t="s">
        <v>153</v>
      </c>
      <c r="D149" s="34" t="s">
        <v>236</v>
      </c>
      <c r="E149" s="32">
        <v>6.45</v>
      </c>
    </row>
    <row r="150" spans="1:5" s="33" customFormat="1" outlineLevel="1">
      <c r="A150" s="29">
        <v>2</v>
      </c>
      <c r="B150" s="30" t="s">
        <v>23</v>
      </c>
      <c r="C150" s="36" t="s">
        <v>153</v>
      </c>
      <c r="D150" s="34" t="s">
        <v>236</v>
      </c>
      <c r="E150" s="32">
        <v>5.15</v>
      </c>
    </row>
    <row r="151" spans="1:5" s="33" customFormat="1" outlineLevel="1">
      <c r="A151" s="29">
        <v>2</v>
      </c>
      <c r="B151" s="30" t="s">
        <v>23</v>
      </c>
      <c r="C151" s="36" t="s">
        <v>153</v>
      </c>
      <c r="D151" s="34" t="s">
        <v>236</v>
      </c>
      <c r="E151" s="32">
        <v>5.7</v>
      </c>
    </row>
    <row r="152" spans="1:5" s="33" customFormat="1" outlineLevel="1">
      <c r="A152" s="29">
        <v>2</v>
      </c>
      <c r="B152" s="30" t="s">
        <v>23</v>
      </c>
      <c r="C152" s="36" t="s">
        <v>153</v>
      </c>
      <c r="D152" s="34" t="s">
        <v>207</v>
      </c>
      <c r="E152" s="32">
        <v>2.0499999999999998</v>
      </c>
    </row>
    <row r="153" spans="1:5" s="33" customFormat="1" outlineLevel="1">
      <c r="A153" s="29">
        <v>2</v>
      </c>
      <c r="B153" s="30" t="s">
        <v>23</v>
      </c>
      <c r="C153" s="36" t="s">
        <v>153</v>
      </c>
      <c r="D153" s="34" t="s">
        <v>273</v>
      </c>
      <c r="E153" s="32">
        <v>1.65</v>
      </c>
    </row>
    <row r="154" spans="1:5" s="33" customFormat="1" outlineLevel="1">
      <c r="A154" s="29">
        <v>2</v>
      </c>
      <c r="B154" s="30" t="s">
        <v>23</v>
      </c>
      <c r="C154" s="36" t="s">
        <v>153</v>
      </c>
      <c r="D154" s="34" t="s">
        <v>216</v>
      </c>
      <c r="E154" s="32">
        <v>1.35</v>
      </c>
    </row>
    <row r="155" spans="1:5" s="33" customFormat="1" outlineLevel="1">
      <c r="A155" s="29">
        <v>2</v>
      </c>
      <c r="B155" s="30" t="s">
        <v>23</v>
      </c>
      <c r="C155" s="36" t="s">
        <v>274</v>
      </c>
      <c r="D155" s="34" t="s">
        <v>275</v>
      </c>
      <c r="E155" s="32">
        <v>16.34</v>
      </c>
    </row>
    <row r="156" spans="1:5" s="33" customFormat="1" outlineLevel="1">
      <c r="A156" s="29">
        <v>2</v>
      </c>
      <c r="B156" s="30" t="s">
        <v>23</v>
      </c>
      <c r="C156" s="36" t="s">
        <v>274</v>
      </c>
      <c r="D156" s="34" t="s">
        <v>276</v>
      </c>
      <c r="E156" s="32">
        <v>16.7</v>
      </c>
    </row>
    <row r="157" spans="1:5" s="33" customFormat="1" outlineLevel="1">
      <c r="A157" s="29">
        <v>2</v>
      </c>
      <c r="B157" s="30" t="s">
        <v>23</v>
      </c>
      <c r="C157" s="36" t="s">
        <v>274</v>
      </c>
      <c r="D157" s="34" t="s">
        <v>277</v>
      </c>
      <c r="E157" s="32">
        <v>17.399999999999999</v>
      </c>
    </row>
    <row r="158" spans="1:5" s="33" customFormat="1" outlineLevel="1">
      <c r="A158" s="29">
        <v>2</v>
      </c>
      <c r="B158" s="30" t="s">
        <v>23</v>
      </c>
      <c r="C158" s="36" t="s">
        <v>274</v>
      </c>
      <c r="D158" s="34" t="s">
        <v>278</v>
      </c>
      <c r="E158" s="32">
        <v>24.5</v>
      </c>
    </row>
    <row r="159" spans="1:5" s="33" customFormat="1" outlineLevel="1">
      <c r="A159" s="29">
        <v>2</v>
      </c>
      <c r="B159" s="30" t="s">
        <v>23</v>
      </c>
      <c r="C159" s="36" t="s">
        <v>274</v>
      </c>
      <c r="D159" s="34" t="s">
        <v>279</v>
      </c>
      <c r="E159" s="32">
        <v>8.3000000000000007</v>
      </c>
    </row>
    <row r="160" spans="1:5" s="33" customFormat="1" outlineLevel="1">
      <c r="A160" s="29">
        <v>2</v>
      </c>
      <c r="B160" s="30" t="s">
        <v>23</v>
      </c>
      <c r="C160" s="36" t="s">
        <v>274</v>
      </c>
      <c r="D160" s="34" t="s">
        <v>259</v>
      </c>
      <c r="E160" s="32">
        <v>39.6</v>
      </c>
    </row>
    <row r="161" spans="1:7" s="33" customFormat="1" outlineLevel="1">
      <c r="A161" s="29">
        <v>2</v>
      </c>
      <c r="B161" s="30" t="s">
        <v>23</v>
      </c>
      <c r="C161" s="36" t="s">
        <v>274</v>
      </c>
      <c r="D161" s="34" t="s">
        <v>280</v>
      </c>
      <c r="E161" s="32">
        <v>6.3</v>
      </c>
    </row>
    <row r="162" spans="1:7" s="33" customFormat="1" outlineLevel="1">
      <c r="A162" s="29">
        <v>2</v>
      </c>
      <c r="B162" s="30" t="s">
        <v>23</v>
      </c>
      <c r="C162" s="36" t="s">
        <v>274</v>
      </c>
      <c r="D162" s="34" t="s">
        <v>281</v>
      </c>
      <c r="E162" s="32">
        <v>32.299999999999997</v>
      </c>
    </row>
    <row r="163" spans="1:7" s="33" customFormat="1" outlineLevel="1">
      <c r="A163" s="29">
        <v>2</v>
      </c>
      <c r="B163" s="30" t="s">
        <v>23</v>
      </c>
      <c r="C163" s="36" t="s">
        <v>274</v>
      </c>
      <c r="D163" s="34" t="s">
        <v>282</v>
      </c>
      <c r="E163" s="32">
        <v>10.84</v>
      </c>
    </row>
    <row r="164" spans="1:7" s="33" customFormat="1" outlineLevel="1">
      <c r="A164" s="29">
        <v>2</v>
      </c>
      <c r="B164" s="30" t="s">
        <v>23</v>
      </c>
      <c r="C164" s="36" t="s">
        <v>274</v>
      </c>
      <c r="D164" s="34" t="s">
        <v>283</v>
      </c>
      <c r="E164" s="32">
        <v>3.37</v>
      </c>
    </row>
    <row r="165" spans="1:7" s="33" customFormat="1" outlineLevel="1">
      <c r="A165" s="29">
        <v>2</v>
      </c>
      <c r="B165" s="30" t="s">
        <v>23</v>
      </c>
      <c r="C165" s="36" t="s">
        <v>274</v>
      </c>
      <c r="D165" s="34" t="s">
        <v>236</v>
      </c>
      <c r="E165" s="32">
        <v>16.600000000000001</v>
      </c>
    </row>
    <row r="166" spans="1:7" s="33" customFormat="1" outlineLevel="1">
      <c r="A166" s="29">
        <v>2</v>
      </c>
      <c r="B166" s="30" t="s">
        <v>23</v>
      </c>
      <c r="C166" s="36" t="s">
        <v>274</v>
      </c>
      <c r="D166" s="34" t="s">
        <v>284</v>
      </c>
      <c r="E166" s="32">
        <v>34.4</v>
      </c>
    </row>
    <row r="167" spans="1:7" s="33" customFormat="1" outlineLevel="1">
      <c r="A167" s="29">
        <v>2</v>
      </c>
      <c r="B167" s="30" t="s">
        <v>23</v>
      </c>
      <c r="C167" s="36" t="s">
        <v>274</v>
      </c>
      <c r="D167" s="34" t="s">
        <v>285</v>
      </c>
      <c r="E167" s="32">
        <v>35.299999999999997</v>
      </c>
    </row>
    <row r="168" spans="1:7" s="33" customFormat="1" outlineLevel="1">
      <c r="A168" s="29">
        <v>2</v>
      </c>
      <c r="B168" s="30" t="s">
        <v>23</v>
      </c>
      <c r="C168" s="36" t="s">
        <v>274</v>
      </c>
      <c r="D168" s="34" t="s">
        <v>278</v>
      </c>
      <c r="E168" s="32">
        <v>112</v>
      </c>
    </row>
    <row r="169" spans="1:7" s="33" customFormat="1" outlineLevel="1">
      <c r="A169" s="29">
        <v>2</v>
      </c>
      <c r="B169" s="30" t="s">
        <v>23</v>
      </c>
      <c r="C169" s="36" t="s">
        <v>274</v>
      </c>
      <c r="D169" s="34" t="s">
        <v>286</v>
      </c>
      <c r="E169" s="32">
        <v>11.6</v>
      </c>
    </row>
    <row r="170" spans="1:7" s="33" customFormat="1" outlineLevel="1">
      <c r="A170" s="29">
        <v>2</v>
      </c>
      <c r="B170" s="30" t="s">
        <v>23</v>
      </c>
      <c r="C170" s="36" t="s">
        <v>148</v>
      </c>
      <c r="D170" s="34" t="s">
        <v>287</v>
      </c>
      <c r="E170" s="32">
        <v>4.25</v>
      </c>
    </row>
    <row r="171" spans="1:7" s="33" customFormat="1" outlineLevel="1">
      <c r="A171" s="29">
        <v>2</v>
      </c>
      <c r="B171" s="30" t="s">
        <v>23</v>
      </c>
      <c r="C171" s="36" t="s">
        <v>153</v>
      </c>
      <c r="D171" s="34" t="s">
        <v>171</v>
      </c>
      <c r="E171" s="32">
        <v>255.9</v>
      </c>
    </row>
    <row r="172" spans="1:7" s="33" customFormat="1" outlineLevel="1">
      <c r="A172" s="29">
        <v>2</v>
      </c>
      <c r="B172" s="30" t="s">
        <v>23</v>
      </c>
      <c r="C172" s="36" t="s">
        <v>153</v>
      </c>
      <c r="D172" s="34" t="s">
        <v>235</v>
      </c>
      <c r="E172" s="32">
        <v>132</v>
      </c>
    </row>
    <row r="173" spans="1:7" s="33" customFormat="1" outlineLevel="1">
      <c r="A173" s="29">
        <v>2</v>
      </c>
      <c r="B173" s="30" t="s">
        <v>23</v>
      </c>
      <c r="C173" s="36" t="s">
        <v>172</v>
      </c>
      <c r="D173" s="34" t="s">
        <v>288</v>
      </c>
      <c r="E173" s="32">
        <v>4.9000000000000004</v>
      </c>
    </row>
    <row r="174" spans="1:7" ht="15.6" customHeight="1">
      <c r="A174" s="37" t="s">
        <v>203</v>
      </c>
      <c r="B174" s="38"/>
      <c r="C174" s="39"/>
      <c r="D174" s="37"/>
      <c r="E174" s="40">
        <f>SUBTOTAL(9,E103:E173)</f>
        <v>2118.1999999999998</v>
      </c>
      <c r="G174" s="42"/>
    </row>
    <row r="175" spans="1:7">
      <c r="A175" s="25">
        <v>2</v>
      </c>
      <c r="B175" s="26" t="s">
        <v>29</v>
      </c>
      <c r="C175" s="27"/>
      <c r="D175" s="25"/>
      <c r="E175" s="28"/>
    </row>
    <row r="176" spans="1:7" s="33" customFormat="1" outlineLevel="1">
      <c r="A176" s="29">
        <v>2</v>
      </c>
      <c r="B176" s="30" t="s">
        <v>29</v>
      </c>
      <c r="C176" s="36"/>
      <c r="D176" s="34" t="s">
        <v>289</v>
      </c>
      <c r="E176" s="32">
        <v>40.549999999999997</v>
      </c>
    </row>
    <row r="177" spans="1:6" s="33" customFormat="1" outlineLevel="1">
      <c r="A177" s="29">
        <v>2</v>
      </c>
      <c r="B177" s="30" t="s">
        <v>29</v>
      </c>
      <c r="C177" s="36"/>
      <c r="D177" s="34" t="s">
        <v>290</v>
      </c>
      <c r="E177" s="32">
        <v>1.55</v>
      </c>
    </row>
    <row r="178" spans="1:6" s="33" customFormat="1" outlineLevel="1">
      <c r="A178" s="29">
        <v>2</v>
      </c>
      <c r="B178" s="30" t="s">
        <v>29</v>
      </c>
      <c r="C178" s="36"/>
      <c r="D178" s="34" t="s">
        <v>291</v>
      </c>
      <c r="E178" s="32">
        <v>2.75</v>
      </c>
    </row>
    <row r="179" spans="1:6" s="33" customFormat="1" outlineLevel="1">
      <c r="A179" s="29">
        <v>2</v>
      </c>
      <c r="B179" s="30" t="s">
        <v>29</v>
      </c>
      <c r="C179" s="36"/>
      <c r="D179" s="34" t="s">
        <v>292</v>
      </c>
      <c r="E179" s="32">
        <v>8</v>
      </c>
    </row>
    <row r="180" spans="1:6" s="33" customFormat="1" outlineLevel="1">
      <c r="A180" s="29">
        <v>2</v>
      </c>
      <c r="B180" s="30" t="s">
        <v>29</v>
      </c>
      <c r="C180" s="36"/>
      <c r="D180" s="34" t="s">
        <v>207</v>
      </c>
      <c r="E180" s="32">
        <v>4.25</v>
      </c>
    </row>
    <row r="181" spans="1:6" s="33" customFormat="1" outlineLevel="1">
      <c r="A181" s="29">
        <v>2</v>
      </c>
      <c r="B181" s="30" t="s">
        <v>29</v>
      </c>
      <c r="C181" s="36"/>
      <c r="D181" s="34" t="s">
        <v>293</v>
      </c>
      <c r="E181" s="32">
        <v>14.35</v>
      </c>
    </row>
    <row r="182" spans="1:6" s="33" customFormat="1" outlineLevel="1">
      <c r="A182" s="29">
        <v>2</v>
      </c>
      <c r="B182" s="30" t="s">
        <v>29</v>
      </c>
      <c r="C182" s="36"/>
      <c r="D182" s="34" t="s">
        <v>294</v>
      </c>
      <c r="E182" s="32">
        <v>18.95</v>
      </c>
    </row>
    <row r="183" spans="1:6" s="33" customFormat="1" outlineLevel="1">
      <c r="A183" s="29">
        <v>2</v>
      </c>
      <c r="B183" s="30" t="s">
        <v>29</v>
      </c>
      <c r="C183" s="36"/>
      <c r="D183" s="34" t="s">
        <v>295</v>
      </c>
      <c r="E183" s="32">
        <v>51.19</v>
      </c>
    </row>
    <row r="184" spans="1:6" ht="15.6" customHeight="1">
      <c r="A184" s="37" t="s">
        <v>203</v>
      </c>
      <c r="B184" s="38"/>
      <c r="C184" s="39"/>
      <c r="D184" s="37"/>
      <c r="E184" s="40">
        <f>SUBTOTAL(9,E176:E183)</f>
        <v>141.58999999999997</v>
      </c>
    </row>
    <row r="185" spans="1:6" ht="18.75">
      <c r="A185" s="43" t="s">
        <v>296</v>
      </c>
      <c r="B185" s="44"/>
      <c r="C185" s="45"/>
      <c r="D185" s="43"/>
      <c r="E185" s="46">
        <f>SUBTOTAL(9,E5:E184)</f>
        <v>5417.74</v>
      </c>
    </row>
    <row r="187" spans="1:6">
      <c r="E187" s="14"/>
      <c r="F187" s="14"/>
    </row>
    <row r="191" spans="1:6" s="17" customFormat="1">
      <c r="A191" s="11"/>
      <c r="B191" s="12"/>
      <c r="C191" s="47"/>
      <c r="D191" s="48"/>
      <c r="E191" s="49"/>
    </row>
    <row r="192" spans="1:6" s="17" customFormat="1">
      <c r="A192" s="11"/>
      <c r="B192" s="12"/>
      <c r="C192" s="47"/>
      <c r="D192" s="50"/>
      <c r="E192" s="51"/>
    </row>
    <row r="193" spans="1:5" s="17" customFormat="1">
      <c r="A193" s="11"/>
      <c r="B193" s="12"/>
      <c r="C193" s="47"/>
      <c r="D193" s="52"/>
      <c r="E193" s="51"/>
    </row>
    <row r="194" spans="1:5" s="17" customFormat="1">
      <c r="A194" s="11"/>
      <c r="B194" s="12"/>
      <c r="C194" s="47"/>
      <c r="D194" s="52"/>
      <c r="E194" s="51"/>
    </row>
    <row r="195" spans="1:5" s="17" customFormat="1">
      <c r="A195" s="11"/>
      <c r="B195" s="12"/>
      <c r="C195" s="47"/>
      <c r="D195" s="52"/>
      <c r="E195" s="51"/>
    </row>
    <row r="196" spans="1:5" s="17" customFormat="1">
      <c r="A196" s="11"/>
      <c r="B196" s="12"/>
      <c r="C196" s="47"/>
      <c r="D196" s="52"/>
      <c r="E196" s="51"/>
    </row>
    <row r="197" spans="1:5" s="17" customFormat="1">
      <c r="A197" s="11"/>
      <c r="B197" s="12"/>
      <c r="C197" s="47"/>
      <c r="D197" s="50"/>
      <c r="E197" s="51"/>
    </row>
    <row r="198" spans="1:5" s="17" customFormat="1">
      <c r="A198" s="11"/>
      <c r="B198" s="12"/>
      <c r="C198" s="47"/>
      <c r="D198" s="52"/>
      <c r="E198" s="51"/>
    </row>
    <row r="199" spans="1:5" s="17" customFormat="1">
      <c r="A199" s="11"/>
      <c r="B199" s="12"/>
      <c r="C199" s="47"/>
      <c r="D199" s="52"/>
      <c r="E199" s="51"/>
    </row>
    <row r="200" spans="1:5" s="15" customFormat="1">
      <c r="A200" s="11"/>
      <c r="B200" s="12"/>
      <c r="C200" s="47"/>
      <c r="D200" s="14"/>
      <c r="E200" s="16"/>
    </row>
    <row r="201" spans="1:5" s="15" customFormat="1">
      <c r="A201" s="11"/>
      <c r="B201" s="12"/>
      <c r="C201" s="47"/>
      <c r="D201" s="14"/>
      <c r="E201" s="16"/>
    </row>
    <row r="202" spans="1:5" s="15" customFormat="1">
      <c r="A202" s="11"/>
      <c r="B202" s="12"/>
      <c r="C202" s="13"/>
      <c r="D202" s="14"/>
      <c r="E202" s="16"/>
    </row>
    <row r="203" spans="1:5" s="15" customFormat="1">
      <c r="A203" s="11"/>
      <c r="B203" s="12"/>
      <c r="C203" s="11"/>
      <c r="D203" s="14"/>
      <c r="E203" s="16"/>
    </row>
    <row r="205" spans="1:5" s="15" customFormat="1">
      <c r="A205" s="11"/>
      <c r="B205" s="12"/>
      <c r="C205" s="13"/>
      <c r="D205" s="14"/>
      <c r="E205" s="16"/>
    </row>
    <row r="206" spans="1:5" s="15" customFormat="1">
      <c r="A206" s="11"/>
      <c r="B206" s="12"/>
      <c r="C206" s="13"/>
      <c r="D206" s="14"/>
      <c r="E206" s="16"/>
    </row>
    <row r="207" spans="1:5" s="15" customFormat="1">
      <c r="A207" s="11"/>
      <c r="B207" s="12"/>
      <c r="C207" s="13"/>
      <c r="D207" s="14"/>
      <c r="E207" s="16"/>
    </row>
    <row r="208" spans="1:5" s="15" customFormat="1">
      <c r="A208" s="11"/>
      <c r="B208" s="12"/>
      <c r="C208" s="13"/>
      <c r="D208" s="14"/>
      <c r="E208" s="16"/>
    </row>
    <row r="209" spans="1:5" s="15" customFormat="1">
      <c r="A209" s="11"/>
      <c r="B209" s="12"/>
      <c r="C209" s="13"/>
      <c r="D209" s="14"/>
      <c r="E209" s="16"/>
    </row>
  </sheetData>
  <autoFilter ref="A4:E184"/>
  <mergeCells count="1">
    <mergeCell ref="A2:E2"/>
  </mergeCells>
  <pageMargins left="0.7" right="0.7" top="0.75" bottom="0.75" header="0.3" footer="0.3"/>
  <pageSetup paperSize="8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Page de garde</vt:lpstr>
      <vt:lpstr>Base de données</vt:lpstr>
      <vt:lpstr>Fournitures sanitaires</vt:lpstr>
      <vt:lpstr>Détail métrés LOT1</vt:lpstr>
      <vt:lpstr>Détail métrés LOT2</vt:lpstr>
      <vt:lpstr>'Détail métrés LOT1'!Zone_d_impression</vt:lpstr>
      <vt:lpstr>'Détail métrés LOT2'!Zone_d_impression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Leila Peter</cp:lastModifiedBy>
  <cp:revision>1</cp:revision>
  <dcterms:created xsi:type="dcterms:W3CDTF">2023-04-11T15:01:57Z</dcterms:created>
  <dcterms:modified xsi:type="dcterms:W3CDTF">2025-01-13T17:18:04Z</dcterms:modified>
  <dc:language>fr-FR</dc:language>
</cp:coreProperties>
</file>