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OMMANDE-PUBLIQUE\1_Marchés_publics\2025\2025-001 - MARCHE NETTOYAGE\"/>
    </mc:Choice>
  </mc:AlternateContent>
  <bookViews>
    <workbookView xWindow="0" yWindow="0" windowWidth="20205" windowHeight="16425"/>
  </bookViews>
  <sheets>
    <sheet name="BPU_LOT1" sheetId="3" r:id="rId1"/>
  </sheets>
  <definedNames>
    <definedName name="_xlnm.Print_Area" localSheetId="0">BPU_LOT1!$A$1:$G$142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3" l="1"/>
  <c r="F61" i="3"/>
  <c r="E62" i="3"/>
  <c r="F62" i="3"/>
  <c r="E63" i="3"/>
  <c r="F63" i="3"/>
  <c r="E110" i="3"/>
  <c r="F110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F109" i="3"/>
  <c r="E109" i="3"/>
  <c r="F23" i="3"/>
  <c r="E23" i="3"/>
  <c r="E89" i="3"/>
  <c r="F89" i="3"/>
  <c r="E15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0" i="3"/>
  <c r="E60" i="3"/>
  <c r="F58" i="3"/>
  <c r="E58" i="3"/>
  <c r="F57" i="3"/>
  <c r="E57" i="3"/>
  <c r="F55" i="3"/>
  <c r="E55" i="3"/>
  <c r="F53" i="3"/>
  <c r="E53" i="3"/>
  <c r="F52" i="3"/>
  <c r="E52" i="3"/>
  <c r="F50" i="3"/>
  <c r="E50" i="3"/>
  <c r="F49" i="3"/>
  <c r="E49" i="3"/>
  <c r="F48" i="3"/>
  <c r="E48" i="3"/>
  <c r="F47" i="3"/>
  <c r="E47" i="3"/>
  <c r="F46" i="3"/>
  <c r="E46" i="3"/>
  <c r="F44" i="3"/>
  <c r="E44" i="3"/>
  <c r="F43" i="3"/>
  <c r="E43" i="3"/>
  <c r="F41" i="3"/>
  <c r="E41" i="3"/>
  <c r="F40" i="3"/>
  <c r="E40" i="3"/>
  <c r="F38" i="3"/>
  <c r="E38" i="3"/>
  <c r="F37" i="3"/>
  <c r="E37" i="3"/>
  <c r="F36" i="3"/>
  <c r="E36" i="3"/>
  <c r="F35" i="3"/>
  <c r="E35" i="3"/>
  <c r="F34" i="3"/>
  <c r="E34" i="3"/>
  <c r="F33" i="3"/>
  <c r="E33" i="3"/>
  <c r="F31" i="3"/>
  <c r="E31" i="3"/>
  <c r="F30" i="3"/>
  <c r="E30" i="3"/>
  <c r="F29" i="3"/>
  <c r="E29" i="3"/>
  <c r="F27" i="3"/>
  <c r="E27" i="3"/>
  <c r="F26" i="3"/>
  <c r="E26" i="3"/>
  <c r="F25" i="3"/>
  <c r="E25" i="3"/>
  <c r="F21" i="3"/>
  <c r="E21" i="3"/>
  <c r="F20" i="3"/>
  <c r="E20" i="3"/>
  <c r="F18" i="3"/>
  <c r="E18" i="3"/>
  <c r="F17" i="3"/>
  <c r="E17" i="3"/>
  <c r="F16" i="3"/>
  <c r="E16" i="3"/>
  <c r="F15" i="3"/>
  <c r="E83" i="3" l="1"/>
  <c r="F83" i="3"/>
  <c r="E84" i="3"/>
  <c r="F84" i="3"/>
  <c r="E79" i="3"/>
  <c r="F79" i="3"/>
  <c r="E80" i="3"/>
  <c r="F80" i="3"/>
  <c r="E81" i="3"/>
  <c r="F81" i="3"/>
  <c r="F78" i="3"/>
  <c r="E78" i="3"/>
  <c r="E87" i="3"/>
  <c r="F87" i="3"/>
  <c r="E88" i="3"/>
  <c r="F88" i="3"/>
  <c r="E82" i="3"/>
  <c r="F82" i="3"/>
  <c r="F86" i="3"/>
  <c r="F91" i="3"/>
  <c r="F92" i="3"/>
  <c r="F93" i="3"/>
  <c r="F94" i="3"/>
  <c r="F96" i="3"/>
  <c r="F97" i="3"/>
  <c r="F98" i="3"/>
  <c r="F99" i="3"/>
  <c r="F100" i="3"/>
  <c r="F101" i="3"/>
  <c r="F102" i="3"/>
  <c r="F104" i="3"/>
  <c r="F105" i="3"/>
  <c r="F107" i="3"/>
  <c r="E91" i="3"/>
  <c r="E92" i="3"/>
  <c r="E93" i="3"/>
  <c r="E94" i="3"/>
  <c r="E96" i="3"/>
  <c r="E97" i="3"/>
  <c r="E98" i="3"/>
  <c r="E99" i="3"/>
  <c r="E100" i="3"/>
  <c r="E101" i="3"/>
  <c r="E102" i="3"/>
  <c r="E104" i="3"/>
  <c r="E105" i="3"/>
  <c r="E107" i="3"/>
  <c r="E86" i="3"/>
</calcChain>
</file>

<file path=xl/sharedStrings.xml><?xml version="1.0" encoding="utf-8"?>
<sst xmlns="http://schemas.openxmlformats.org/spreadsheetml/2006/main" count="299" uniqueCount="215">
  <si>
    <t>REFERENCES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</si>
  <si>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</si>
  <si>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</si>
  <si>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</si>
  <si>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</si>
  <si>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</si>
  <si>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</si>
  <si>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</si>
  <si>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</si>
  <si>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</si>
  <si>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</si>
  <si>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</si>
  <si>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</si>
  <si>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</si>
  <si>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</si>
  <si>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</si>
  <si>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</si>
  <si>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</si>
  <si>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</si>
  <si>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</si>
  <si>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1.21</t>
  </si>
  <si>
    <t>1.22</t>
  </si>
  <si>
    <t>1.23</t>
  </si>
  <si>
    <t>1.24</t>
  </si>
  <si>
    <t>Taux Horaires</t>
  </si>
  <si>
    <t>2.1</t>
  </si>
  <si>
    <t>2.2</t>
  </si>
  <si>
    <t>2.3</t>
  </si>
  <si>
    <t>3.1</t>
  </si>
  <si>
    <t>4.1</t>
  </si>
  <si>
    <t>4.2</t>
  </si>
  <si>
    <t>4.3</t>
  </si>
  <si>
    <t>4.4</t>
  </si>
  <si>
    <t>Location d'une autolaveuse accompagnée (largeur de travail de moins de 50 cm)</t>
  </si>
  <si>
    <t>Location d'une autolaveuse accompagnée (largeur de travail de plus de 50 cm)</t>
  </si>
  <si>
    <t>Location d'une autolaveuse autoportée  (largeur de travail de moins  de 100 cm)</t>
  </si>
  <si>
    <t>Location d'une autolaveuse autoportée  (largeur de travail de plus  de 100 cm)</t>
  </si>
  <si>
    <t>5.1</t>
  </si>
  <si>
    <t xml:space="preserve">Nettoyage et décontamination en cas de pandémie virale ou toute autre épidémie </t>
  </si>
  <si>
    <t>Forfait désinfection</t>
  </si>
  <si>
    <t xml:space="preserve">Seules les cases en jaune clair sont à remplir - les case en gris se remplissent automatiquement </t>
  </si>
  <si>
    <t>3.2</t>
  </si>
  <si>
    <t>3.3</t>
  </si>
  <si>
    <t>5.2</t>
  </si>
  <si>
    <t>5.3</t>
  </si>
  <si>
    <t>5.4</t>
  </si>
  <si>
    <t>5.5</t>
  </si>
  <si>
    <t>5.6</t>
  </si>
  <si>
    <t>7.1</t>
  </si>
  <si>
    <t>Taux horaire d'un ATQS spécialisé dans le lavage de vitres non accessible (avec ou sans moyen d'élévation)</t>
  </si>
  <si>
    <t>8.1</t>
  </si>
  <si>
    <t>8.2</t>
  </si>
  <si>
    <t>8.4</t>
  </si>
  <si>
    <t>8.5</t>
  </si>
  <si>
    <t>8.6</t>
  </si>
  <si>
    <t>8.7</t>
  </si>
  <si>
    <t>8.8</t>
  </si>
  <si>
    <t>8.9</t>
  </si>
  <si>
    <t>8.10</t>
  </si>
  <si>
    <t>Dépoussiérage des tuyauteries hautes (&gt; 3 m) Linéaire</t>
  </si>
  <si>
    <t xml:space="preserve">Enlèvement des graffitis et/ou autocollants </t>
  </si>
  <si>
    <t>Location matériel</t>
  </si>
  <si>
    <t xml:space="preserve">Distributeurs Gel hydro alcoolique </t>
  </si>
  <si>
    <t>Brosse WC</t>
  </si>
  <si>
    <t>5.7</t>
  </si>
  <si>
    <t>Dépoussiérage humide des intérieurs des placards de cuisine débarrassés de tout élément</t>
  </si>
  <si>
    <t>Décapage en profondeur des joints de carrelage</t>
  </si>
  <si>
    <t xml:space="preserve">Dépoussiérage des luminaires et plafonniers (hauteur de travail &lt; 4m) </t>
  </si>
  <si>
    <t xml:space="preserve">Dépoussiérage des luminaires plafonniers  (hauteur de travail &gt; 4m) </t>
  </si>
  <si>
    <t>Nettoyage appareil de chauffage/radiateurs</t>
  </si>
  <si>
    <t>Sacs poubelles : 20 litres</t>
  </si>
  <si>
    <t>Sacs poubelles :  30 litres</t>
  </si>
  <si>
    <t>Sacs poubelles : 50 litres</t>
  </si>
  <si>
    <t>Sacs poubelles : 100 litres</t>
  </si>
  <si>
    <t>Sacs poubelles : 240 litres</t>
  </si>
  <si>
    <t>8.12</t>
  </si>
  <si>
    <t>Couvre-siège WC</t>
  </si>
  <si>
    <t>PRESTATIONS PONCTUELLES A LA COMMANDE</t>
  </si>
  <si>
    <t>8.13</t>
  </si>
  <si>
    <t>8.14</t>
  </si>
  <si>
    <t>1.20</t>
  </si>
  <si>
    <t>1.25</t>
  </si>
  <si>
    <t>Nettoyage et lavage poubelles/corbeilles/bornes de tri-sélectif (intérieure et extérieure) avec remise en place</t>
  </si>
  <si>
    <t xml:space="preserve">Nettoyage et lavage réfrigérateur, micro-ondes, plaques de cuisson, éviers et plan de travail 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</si>
  <si>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</si>
  <si>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</si>
  <si>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</si>
  <si>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</si>
  <si>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</si>
  <si>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</si>
  <si>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</si>
  <si>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</si>
  <si>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</si>
  <si>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</si>
  <si>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</si>
  <si>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</si>
  <si>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</si>
  <si>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</si>
  <si>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</si>
  <si>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</si>
  <si>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</si>
  <si>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</si>
  <si>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</si>
  <si>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</si>
  <si>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</si>
  <si>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</si>
  <si>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</si>
  <si>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Coûts  unitaires en € HT</t>
  </si>
  <si>
    <t>Permanence/ Astreinte nettoyage en cas d'évènements particuliers</t>
  </si>
  <si>
    <t>Taux horaire d'un AS pour travaux (panier et deplacement compris)</t>
  </si>
  <si>
    <t>Taux horaire d'un AQS pour travaux (panier et deplacement compris)</t>
  </si>
  <si>
    <t>Taux horaire d'un ATQS pour travaux (panier et deplacement compris)</t>
  </si>
  <si>
    <t>Taux horaire d'un CE pour travaux (panier et deplacement compris)</t>
  </si>
  <si>
    <t>Taux horaire d'un MP pour travaux (panier et deplacement compris)</t>
  </si>
  <si>
    <t>Prestations courantes et de remises en état</t>
  </si>
  <si>
    <t>ODEON VI : Prestations de services de nettoyage et de propreté en période de montage</t>
  </si>
  <si>
    <t>ODEON VI : Prestations de services de nettoyage et de propreté en période de répétitions</t>
  </si>
  <si>
    <t>ODEON VI : Prestations de services de nettoyage et de propreté en période de spectacles</t>
  </si>
  <si>
    <t>A la prestation</t>
  </si>
  <si>
    <t>ODEON VI : Nettoyage complet (shampoing) des moquettes</t>
  </si>
  <si>
    <t>ODEON VI : Cristallisation de la terrasse au 3ème étage</t>
  </si>
  <si>
    <t>ODEON VI : Cristallisation des sols en mosaique du restaurant</t>
  </si>
  <si>
    <t>ODEON VI : Cristallisation du palier de l'entrée principale</t>
  </si>
  <si>
    <t>ODEON VI : Cristallisation de l'ensemble des arcades</t>
  </si>
  <si>
    <t>ODEON VI : Nettoyage de toute la vitrerie innaccessible (uniquement avec nacelle)</t>
  </si>
  <si>
    <t xml:space="preserve">Lavage des stores </t>
  </si>
  <si>
    <t>Prestations spécifiques au site Odéon VI</t>
  </si>
  <si>
    <t>2.4</t>
  </si>
  <si>
    <t>m2</t>
  </si>
  <si>
    <t>A la journée*</t>
  </si>
  <si>
    <t xml:space="preserve"> A la journée</t>
  </si>
  <si>
    <t>Par heure</t>
  </si>
  <si>
    <t>A l'unité</t>
  </si>
  <si>
    <t>Unité</t>
  </si>
  <si>
    <t>Sols, y compris plinthes (tout type de revêtement)</t>
  </si>
  <si>
    <t>Balayage</t>
  </si>
  <si>
    <t>Lavage avec produit détergent (y compris balayage préalable et rinçage à l'eau claire)</t>
  </si>
  <si>
    <t>Lavage mécanisé</t>
  </si>
  <si>
    <t>Lustrage</t>
  </si>
  <si>
    <t>Balayage marches et contre-marches, y compris nettoyage des mains courantes, garde-corps, barreaudage, plinthes, luminaires et enlèvement des petits objets</t>
  </si>
  <si>
    <t>Lavage avec produit détergent (y compris balayage préalable et rinçage à l'eau claire</t>
  </si>
  <si>
    <t>Cabine d'ascenseurs</t>
  </si>
  <si>
    <t>Nettoyage complet comprenant : sol (balayage humide) + parois avec miroirs, cendriers, luminaires + portes intérieures/extérieures, y compris rail-guide, poignée d'ouverture, bâti, habillage</t>
  </si>
  <si>
    <t>Carrelage - Marbre - Pierre</t>
  </si>
  <si>
    <t xml:space="preserve">Décapage </t>
  </si>
  <si>
    <t>Spay méthod</t>
  </si>
  <si>
    <t>Cristallisation</t>
  </si>
  <si>
    <t>Dalles thermoplastiques</t>
  </si>
  <si>
    <t>Mise en cire + lustrage</t>
  </si>
  <si>
    <t>Décapage mécanisé (monobrosse) + protection</t>
  </si>
  <si>
    <t>Métallisation</t>
  </si>
  <si>
    <t>Parquets</t>
  </si>
  <si>
    <t>Aspiration</t>
  </si>
  <si>
    <t>Mise en cire</t>
  </si>
  <si>
    <t>Ponçage paille de fer</t>
  </si>
  <si>
    <t>Ponçage mécanisé</t>
  </si>
  <si>
    <t>Vitrification</t>
  </si>
  <si>
    <t>Lustrage parquet vitrifié</t>
  </si>
  <si>
    <t>Moquettes</t>
  </si>
  <si>
    <t>Shampooing</t>
  </si>
  <si>
    <t>Murs (PAROIS VERTICALES y compris tous les éléments incorporés, ex : radiateur, interrupteurs, canalisations, portes, façades, gaines, miroirs, etc. à l'exception des boîtes à lettres (cf ci-dessous)</t>
  </si>
  <si>
    <t>Lavage</t>
  </si>
  <si>
    <t>Lessivage</t>
  </si>
  <si>
    <t>Meublants</t>
  </si>
  <si>
    <t xml:space="preserve">Détachage sièges textiles (méthode injection-extraction) </t>
  </si>
  <si>
    <t xml:space="preserve">Détachage sièges plastique (Assise et Dossier) </t>
  </si>
  <si>
    <t>Lavage meublants bas</t>
  </si>
  <si>
    <t>Lavage meublants hauts</t>
  </si>
  <si>
    <t>Nettoyage extérieur et intérieur des armoires /placards (y compris portes 2 faces + encadrement)</t>
  </si>
  <si>
    <t>Portes (y compris poignées et encadrement)</t>
  </si>
  <si>
    <t>Plafonds, faux-plafonds</t>
  </si>
  <si>
    <t>Dépoussiérage y compris toiles d'araignée et luminaires (intérieur et extérieur des globes)</t>
  </si>
  <si>
    <t>Sanitaires</t>
  </si>
  <si>
    <t>Nettoyage et désinfection bloc sanitaire</t>
  </si>
  <si>
    <t>Détartrage robinetterie et parties chromées (éviers)</t>
  </si>
  <si>
    <t>Nettoyage haute pression</t>
  </si>
  <si>
    <t>Extérieurs</t>
  </si>
  <si>
    <t>Balayage dallage ciment ou carrelé (compris salage et sablage par temps de gel ou de neige)</t>
  </si>
  <si>
    <t>Nettoyage toiture-terrasse, auvent, casquette dessus halls et enlèvement petits objets (bouteilles, etc)</t>
  </si>
  <si>
    <t>Ramassage papiers (allées ou espaces verts) y compris corbeilles</t>
  </si>
  <si>
    <t>Divers</t>
  </si>
  <si>
    <t>m2 linéaire</t>
  </si>
  <si>
    <t>Vidage corbeilles à papiers et cendriers</t>
  </si>
  <si>
    <t>Enlèvement des petits objets (ex. cartons, bouteilles)</t>
  </si>
  <si>
    <t>Coût € HT en semaine
(du lundi au samedi)</t>
  </si>
  <si>
    <t>MAJ TRAVAIL
 DIMANCHE EN %</t>
  </si>
  <si>
    <t>MAJ TRAVAIL 
JOUR FÉRIÉ EN %</t>
  </si>
  <si>
    <t>Consommables sanitaires</t>
  </si>
  <si>
    <t>Consommable Papier hygiénique (paquet de 12)</t>
  </si>
  <si>
    <t xml:space="preserve">Consommable Essuie-mains rouleaux (carton de 6 recharges) </t>
  </si>
  <si>
    <t>Consommable  Savon liquide (5L)</t>
  </si>
  <si>
    <t>Container Hygiène Féminine (standard)</t>
  </si>
  <si>
    <t>Sachet plastique opaque pour container Hygiène Féminine (24 paquets de 100 sachets)</t>
  </si>
  <si>
    <t>Consommable Gel hydro alcoolique (5L)</t>
  </si>
  <si>
    <t>8.11</t>
  </si>
  <si>
    <t>ODEON VI : Prestations de services de nettoyage et de propreté en période de relâche annuelle</t>
  </si>
  <si>
    <t>3.4</t>
  </si>
  <si>
    <t>Prestations Vitreries (1 face)</t>
  </si>
  <si>
    <t>Nettoyage vitre Catégéorie 2 (incluant moyens d'élévation)</t>
  </si>
  <si>
    <t>Escaliers</t>
  </si>
  <si>
    <t xml:space="preserve">Par hauteur d'étage  </t>
  </si>
  <si>
    <t>1.49</t>
  </si>
  <si>
    <t xml:space="preserve">ODEON VI : Grand dépoussiérage total du site </t>
  </si>
  <si>
    <t xml:space="preserve"> BORDEREAUX DE PRIX UNITAIRES (BPU)
LOT N°1 : NETTOYAGE DES LOCAUX ET DE LA VITRERIE ODEON 6ème</t>
  </si>
  <si>
    <t>NOM DU CANDIDAT</t>
  </si>
  <si>
    <t>2.5</t>
  </si>
  <si>
    <t>2.6</t>
  </si>
  <si>
    <t>2.7</t>
  </si>
  <si>
    <t>Nettoyage vitre Catégorie 1 (accessible, y compris miroirs, portes et cloisons vitrées</t>
  </si>
  <si>
    <t>8.3</t>
  </si>
  <si>
    <t xml:space="preserve">6.1.  </t>
  </si>
  <si>
    <t xml:space="preserve">6.2.  </t>
  </si>
  <si>
    <r>
      <t xml:space="preserve">Prestations spécifiques aux différentes périodes d'activité </t>
    </r>
    <r>
      <rPr>
        <sz val="12"/>
        <color rgb="FFFF0000"/>
        <rFont val="Calibri (Corps)"/>
      </rPr>
      <t>*merci de vous référer au CCTP ainsi qu'à l'annexe 1 du CCTP, Tableau base de données et à l'annexe 4 du CCTP, Fiches techniques, "prestations périodiques" pour le chiffrage de cette partie</t>
    </r>
  </si>
  <si>
    <t xml:space="preserve">Les coûts intègrent la main d'œuvre, les matériels, les déplacements,les produits , mais également les éventuelles majorations de salaire conformément aux dispositions de la convention collective des entreprises de propreté.
</t>
  </si>
  <si>
    <r>
      <t xml:space="preserve">
</t>
    </r>
    <r>
      <rPr>
        <b/>
        <sz val="14"/>
        <color theme="1"/>
        <rFont val="Calibri (Corps)"/>
      </rPr>
      <t xml:space="preserve">MARCHE PUBLIC DE PRESTATIONS DE SERVICES RELATIVES AU NETTOYAGE ET A LA PROPRETE DES SITES 
DU THEATRE NATIONAL DE L’ODEON (ODEON 6ème, ATELIERS BERTHIER &amp; LOCAL COMMERCIAL A LA PLAINE SAINT-DENIS)
</t>
    </r>
    <r>
      <rPr>
        <b/>
        <sz val="14"/>
        <color rgb="FFFF0000"/>
        <rFont val="Calibri (Corps)"/>
      </rPr>
      <t>Marché n°2025-001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</si>
</sst>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m2&quot;"/>
    <numFmt numFmtId="165" formatCode="0&quot; unité&quot;"/>
    <numFmt numFmtId="166" formatCode="#,##0.00\ &quot;€&quot;"/>
  </numFmts>
  <fonts count="22">
    <font>
      <sz val="11"/>
      <color theme="1"/>
      <name val="Calibri-Ligh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-Light"/>
      <family val="2"/>
    </font>
    <font>
      <b/>
      <sz val="14"/>
      <color theme="0"/>
      <name val="Arial Unicode MS"/>
      <family val="2"/>
    </font>
    <font>
      <b/>
      <sz val="11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(Corps)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 (Corps)"/>
    </font>
    <font>
      <sz val="11"/>
      <color rgb="FF000000"/>
      <name val="Calibri"/>
      <family val="2"/>
    </font>
    <font>
      <sz val="12"/>
      <color rgb="FFFF0000"/>
      <name val="Calibri (Corps)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Verdana"/>
      <family val="2"/>
    </font>
    <font>
      <b/>
      <sz val="14"/>
      <color rgb="FFFF0000"/>
      <name val="Calibri (Corps)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89396"/>
        <bgColor indexed="64"/>
      </patternFill>
    </fill>
    <fill>
      <patternFill patternType="solid">
        <fgColor rgb="FFEEA9E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68">
    <xf numFmtId="0" fontId="0" fillId="0" borderId="0" xfId="0"/>
    <xf numFmtId="0" fontId="4" fillId="0" borderId="0" xfId="1"/>
    <xf numFmtId="0" fontId="4" fillId="0" borderId="0" xfId="1" applyAlignment="1">
      <alignment vertical="center"/>
    </xf>
    <xf numFmtId="0" fontId="4" fillId="0" borderId="0" xfId="1" applyAlignment="1">
      <alignment horizontal="center" vertical="center"/>
    </xf>
    <xf numFmtId="164" fontId="4" fillId="0" borderId="0" xfId="1" applyNumberFormat="1" applyAlignment="1">
      <alignment horizontal="center"/>
    </xf>
    <xf numFmtId="165" fontId="4" fillId="0" borderId="0" xfId="1" applyNumberForma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0" fontId="12" fillId="0" borderId="0" xfId="1" applyFont="1" applyAlignment="1">
      <alignment vertical="center" wrapText="1"/>
    </xf>
    <xf numFmtId="166" fontId="4" fillId="0" borderId="0" xfId="1" applyNumberFormat="1" applyAlignment="1">
      <alignment horizontal="center"/>
    </xf>
    <xf numFmtId="0" fontId="4" fillId="7" borderId="0" xfId="1" applyFill="1"/>
    <xf numFmtId="166" fontId="4" fillId="7" borderId="0" xfId="1" applyNumberFormat="1" applyFill="1" applyAlignment="1">
      <alignment horizontal="center"/>
    </xf>
    <xf numFmtId="166" fontId="4" fillId="0" borderId="0" xfId="1" applyNumberFormat="1" applyAlignment="1">
      <alignment vertical="center"/>
    </xf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" fillId="0" borderId="3" xfId="1" applyFont="1" applyBorder="1" applyAlignment="1">
      <alignment horizontal="center" vertical="center"/>
    </xf>
    <xf numFmtId="0" fontId="4" fillId="0" borderId="3" xfId="1" applyBorder="1" applyAlignment="1">
      <alignment vertical="center"/>
    </xf>
    <xf numFmtId="166" fontId="4" fillId="2" borderId="3" xfId="1" applyNumberForma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166" fontId="4" fillId="2" borderId="3" xfId="1" applyNumberFormat="1" applyFill="1" applyBorder="1" applyAlignment="1">
      <alignment vertical="center"/>
    </xf>
    <xf numFmtId="0" fontId="8" fillId="5" borderId="3" xfId="1" applyFont="1" applyFill="1" applyBorder="1" applyAlignment="1">
      <alignment vertical="center"/>
    </xf>
    <xf numFmtId="0" fontId="8" fillId="8" borderId="3" xfId="1" applyFont="1" applyFill="1" applyBorder="1" applyAlignment="1">
      <alignment vertical="center"/>
    </xf>
    <xf numFmtId="0" fontId="4" fillId="8" borderId="3" xfId="1" applyFill="1" applyBorder="1" applyAlignment="1">
      <alignment vertical="center"/>
    </xf>
    <xf numFmtId="0" fontId="4" fillId="8" borderId="3" xfId="1" applyFill="1" applyBorder="1" applyAlignment="1">
      <alignment horizontal="center" vertical="center"/>
    </xf>
    <xf numFmtId="0" fontId="16" fillId="9" borderId="5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10" fontId="16" fillId="10" borderId="5" xfId="0" applyNumberFormat="1" applyFont="1" applyFill="1" applyBorder="1" applyAlignment="1">
      <alignment horizontal="center" vertical="center"/>
    </xf>
    <xf numFmtId="166" fontId="4" fillId="4" borderId="3" xfId="1" applyNumberFormat="1" applyFill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vertical="center"/>
    </xf>
    <xf numFmtId="0" fontId="18" fillId="11" borderId="3" xfId="1" applyFont="1" applyFill="1" applyBorder="1" applyAlignment="1">
      <alignment vertical="center" wrapText="1"/>
    </xf>
    <xf numFmtId="0" fontId="19" fillId="0" borderId="3" xfId="1" applyFont="1" applyBorder="1" applyAlignment="1">
      <alignment horizontal="left" vertical="center" wrapText="1"/>
    </xf>
    <xf numFmtId="0" fontId="19" fillId="0" borderId="3" xfId="1" applyFont="1" applyBorder="1" applyAlignment="1">
      <alignment vertical="center" wrapText="1"/>
    </xf>
    <xf numFmtId="0" fontId="20" fillId="11" borderId="3" xfId="1" applyFont="1" applyFill="1" applyBorder="1" applyAlignment="1">
      <alignment horizontal="center" vertical="center" wrapText="1"/>
    </xf>
    <xf numFmtId="166" fontId="4" fillId="11" borderId="3" xfId="1" applyNumberForma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>
      <alignment horizontal="center" vertical="center" wrapText="1"/>
    </xf>
    <xf numFmtId="166" fontId="4" fillId="5" borderId="0" xfId="1" applyNumberFormat="1" applyFill="1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66" fontId="4" fillId="6" borderId="3" xfId="1" applyNumberFormat="1" applyFill="1" applyBorder="1" applyAlignment="1" applyProtection="1">
      <alignment horizontal="center" vertical="center"/>
      <protection locked="0"/>
    </xf>
    <xf numFmtId="49" fontId="1" fillId="0" borderId="3" xfId="1" applyNumberFormat="1" applyFont="1" applyBorder="1" applyAlignment="1">
      <alignment horizontal="center" vertical="center"/>
    </xf>
    <xf numFmtId="49" fontId="19" fillId="0" borderId="3" xfId="1" applyNumberFormat="1" applyFont="1" applyBorder="1" applyAlignment="1">
      <alignment horizontal="left" vertical="center" wrapText="1"/>
    </xf>
    <xf numFmtId="49" fontId="4" fillId="2" borderId="3" xfId="1" applyNumberFormat="1" applyFill="1" applyBorder="1" applyAlignment="1" applyProtection="1">
      <alignment horizontal="center" vertical="center"/>
      <protection locked="0"/>
    </xf>
    <xf numFmtId="49" fontId="4" fillId="0" borderId="0" xfId="1" applyNumberFormat="1"/>
    <xf numFmtId="49" fontId="4" fillId="0" borderId="0" xfId="1" applyNumberFormat="1" applyAlignment="1">
      <alignment horizontal="center"/>
    </xf>
    <xf numFmtId="0" fontId="8" fillId="8" borderId="3" xfId="1" applyFont="1" applyFill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1" fillId="6" borderId="0" xfId="1" applyFont="1" applyFill="1" applyAlignment="1">
      <alignment horizontal="center" vertical="center"/>
    </xf>
    <xf numFmtId="0" fontId="18" fillId="11" borderId="12" xfId="1" applyFont="1" applyFill="1" applyBorder="1" applyAlignment="1">
      <alignment horizontal="left" vertical="center" wrapText="1"/>
    </xf>
    <xf numFmtId="0" fontId="18" fillId="11" borderId="13" xfId="1" applyFont="1" applyFill="1" applyBorder="1" applyAlignment="1">
      <alignment horizontal="left" vertical="center" wrapText="1"/>
    </xf>
    <xf numFmtId="0" fontId="6" fillId="8" borderId="3" xfId="2" applyFont="1" applyFill="1" applyBorder="1" applyAlignment="1">
      <alignment horizontal="left" vertical="center" wrapText="1"/>
    </xf>
    <xf numFmtId="0" fontId="10" fillId="8" borderId="0" xfId="0" applyFont="1" applyFill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9" fillId="3" borderId="3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4" fillId="3" borderId="6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8" fillId="11" borderId="3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 2 2" xfId="2"/>
  </cellStyles>
  <dxfs count="0"/>
  <tableStyles count="0" defaultTableStyle="TableStyleMedium2" defaultPivotStyle="PivotStyleLight16"/>
  <colors>
    <mruColors>
      <color rgb="FFFFF2CC"/>
      <color rgb="FFEEA9EF"/>
      <color rgb="FF0081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1</xdr:col>
      <xdr:colOff>2874645</xdr:colOff>
      <xdr:row>2</xdr:row>
      <xdr:rowOff>200660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3627120" cy="18103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showGridLines="0" tabSelected="1" view="pageBreakPreview" zoomScaleNormal="100" zoomScaleSheetLayoutView="100" workbookViewId="0">
      <selection activeCell="B2" sqref="B2"/>
    </sheetView>
  </sheetViews>
  <sheetFormatPr baseColWidth="10" defaultColWidth="10.875" defaultRowHeight="15"/>
  <cols>
    <col min="1" max="1" width="10.875" style="3"/>
    <col min="2" max="2" width="97.5" style="2" customWidth="1"/>
    <col min="3" max="3" width="29.5" style="3" customWidth="1"/>
    <col min="4" max="4" width="17" style="2" customWidth="1"/>
    <col min="5" max="6" width="19.375" style="2" customWidth="1"/>
    <col min="7" max="7" width="10.875" style="1"/>
    <col min="8" max="8" width="54" style="1" customWidth="1"/>
    <col min="9" max="16384" width="10.875" style="1"/>
  </cols>
  <sheetData>
    <row r="1" spans="1:11" ht="33.950000000000003" customHeight="1"/>
    <row r="2" spans="1:11" ht="93" customHeight="1">
      <c r="D2" s="47" t="s">
        <v>204</v>
      </c>
      <c r="E2" s="47"/>
      <c r="F2" s="47"/>
    </row>
    <row r="3" spans="1:11" ht="45.95" customHeight="1">
      <c r="A3" s="51" t="s">
        <v>203</v>
      </c>
      <c r="B3" s="51"/>
      <c r="C3" s="51"/>
      <c r="D3" s="51"/>
      <c r="E3" s="51"/>
      <c r="F3" s="51"/>
    </row>
    <row r="4" spans="1:11" ht="15.95" customHeight="1">
      <c r="A4" s="57" t="s">
        <v>214</v>
      </c>
      <c r="B4" s="58"/>
      <c r="C4" s="58"/>
      <c r="D4" s="58"/>
      <c r="E4" s="58"/>
      <c r="F4" s="58"/>
      <c r="G4" s="8"/>
      <c r="H4" s="8"/>
      <c r="I4" s="8"/>
      <c r="J4" s="8"/>
      <c r="K4" s="8"/>
    </row>
    <row r="5" spans="1:11" ht="11.1" customHeight="1">
      <c r="A5" s="57"/>
      <c r="B5" s="58"/>
      <c r="C5" s="58"/>
      <c r="D5" s="58"/>
      <c r="E5" s="58"/>
      <c r="F5" s="58"/>
      <c r="G5" s="8"/>
      <c r="H5" s="8"/>
      <c r="I5" s="8"/>
      <c r="J5" s="8"/>
      <c r="K5" s="8"/>
    </row>
    <row r="6" spans="1:11" ht="86.1" customHeight="1">
      <c r="A6" s="57"/>
      <c r="B6" s="58"/>
      <c r="C6" s="58"/>
      <c r="D6" s="58"/>
      <c r="E6" s="58"/>
      <c r="F6" s="58"/>
      <c r="G6" s="8"/>
      <c r="H6" s="8"/>
      <c r="I6" s="8"/>
      <c r="J6" s="8"/>
      <c r="K6" s="8"/>
    </row>
    <row r="7" spans="1:11" ht="24.95" customHeight="1">
      <c r="A7" s="52" t="s">
        <v>40</v>
      </c>
      <c r="B7" s="52"/>
    </row>
    <row r="8" spans="1:11" ht="24.95" customHeight="1">
      <c r="A8" s="59" t="s">
        <v>213</v>
      </c>
      <c r="B8" s="60"/>
      <c r="C8" s="60"/>
      <c r="D8" s="60"/>
      <c r="E8" s="60"/>
      <c r="F8" s="60"/>
      <c r="G8" s="7"/>
    </row>
    <row r="9" spans="1:11" ht="15" customHeight="1">
      <c r="A9" s="60"/>
      <c r="B9" s="60"/>
      <c r="C9" s="60"/>
      <c r="D9" s="60"/>
      <c r="E9" s="60"/>
      <c r="F9" s="60"/>
    </row>
    <row r="10" spans="1:11" ht="30" customHeight="1">
      <c r="A10" s="53" t="s">
        <v>0</v>
      </c>
      <c r="B10" s="61" t="s">
        <v>77</v>
      </c>
      <c r="C10" s="64" t="s">
        <v>133</v>
      </c>
      <c r="D10" s="54" t="s">
        <v>184</v>
      </c>
      <c r="E10" s="25" t="s">
        <v>185</v>
      </c>
      <c r="F10" s="25" t="s">
        <v>186</v>
      </c>
    </row>
    <row r="11" spans="1:11" ht="30" customHeight="1">
      <c r="A11" s="53"/>
      <c r="B11" s="62"/>
      <c r="C11" s="65"/>
      <c r="D11" s="55"/>
      <c r="E11" s="27"/>
      <c r="F11" s="27"/>
    </row>
    <row r="12" spans="1:11" ht="30" customHeight="1">
      <c r="A12" s="53"/>
      <c r="B12" s="63"/>
      <c r="C12" s="66"/>
      <c r="D12" s="56"/>
      <c r="E12" s="26" t="s">
        <v>107</v>
      </c>
      <c r="F12" s="26" t="s">
        <v>107</v>
      </c>
      <c r="I12" s="4"/>
    </row>
    <row r="13" spans="1:11" ht="41.1" customHeight="1">
      <c r="A13" s="44">
        <v>1</v>
      </c>
      <c r="B13" s="22" t="s">
        <v>114</v>
      </c>
      <c r="C13" s="22"/>
      <c r="D13" s="23"/>
      <c r="E13" s="23"/>
      <c r="F13" s="23"/>
      <c r="I13" s="4"/>
    </row>
    <row r="14" spans="1:11" ht="15" customHeight="1">
      <c r="A14" s="67" t="s">
        <v>134</v>
      </c>
      <c r="B14" s="67"/>
      <c r="C14" s="30"/>
      <c r="D14" s="30"/>
      <c r="E14" s="30"/>
      <c r="F14" s="30"/>
      <c r="I14" s="4"/>
    </row>
    <row r="15" spans="1:11" ht="15" customHeight="1">
      <c r="A15" s="15" t="s">
        <v>1</v>
      </c>
      <c r="B15" s="31" t="s">
        <v>135</v>
      </c>
      <c r="C15" s="15" t="s">
        <v>128</v>
      </c>
      <c r="D15" s="17"/>
      <c r="E15" s="28">
        <f>D15*$E$11+D15</f>
        <v>0</v>
      </c>
      <c r="F15" s="28">
        <f>D15*$F$11+D15</f>
        <v>0</v>
      </c>
      <c r="I15" s="4"/>
    </row>
    <row r="16" spans="1:11" ht="15" customHeight="1">
      <c r="A16" s="15" t="s">
        <v>2</v>
      </c>
      <c r="B16" s="32" t="s">
        <v>136</v>
      </c>
      <c r="C16" s="15" t="s">
        <v>128</v>
      </c>
      <c r="D16" s="17"/>
      <c r="E16" s="28">
        <f>D16*$E$11+D16</f>
        <v>0</v>
      </c>
      <c r="F16" s="28">
        <f>D16*$F$11+D16</f>
        <v>0</v>
      </c>
      <c r="I16" s="4"/>
    </row>
    <row r="17" spans="1:9" ht="15" customHeight="1">
      <c r="A17" s="15" t="s">
        <v>3</v>
      </c>
      <c r="B17" s="31" t="s">
        <v>137</v>
      </c>
      <c r="C17" s="15" t="s">
        <v>128</v>
      </c>
      <c r="D17" s="17"/>
      <c r="E17" s="28">
        <f>D17*$E$11+D17</f>
        <v>0</v>
      </c>
      <c r="F17" s="28">
        <f>D17*$F$11+D17</f>
        <v>0</v>
      </c>
      <c r="I17" s="4"/>
    </row>
    <row r="18" spans="1:9" ht="15" customHeight="1">
      <c r="A18" s="15" t="s">
        <v>4</v>
      </c>
      <c r="B18" s="31" t="s">
        <v>138</v>
      </c>
      <c r="C18" s="15" t="s">
        <v>128</v>
      </c>
      <c r="D18" s="17"/>
      <c r="E18" s="28">
        <f>D18*$E$11+D18</f>
        <v>0</v>
      </c>
      <c r="F18" s="28">
        <f>D18*$F$11+D18</f>
        <v>0</v>
      </c>
      <c r="I18" s="4"/>
    </row>
    <row r="19" spans="1:9" ht="15" customHeight="1">
      <c r="A19" s="67" t="s">
        <v>199</v>
      </c>
      <c r="B19" s="67"/>
      <c r="C19" s="33"/>
      <c r="D19" s="34"/>
      <c r="E19" s="34"/>
      <c r="F19" s="34"/>
      <c r="I19" s="4"/>
    </row>
    <row r="20" spans="1:9" ht="30.95" customHeight="1">
      <c r="A20" s="15" t="s">
        <v>5</v>
      </c>
      <c r="B20" s="32" t="s">
        <v>139</v>
      </c>
      <c r="C20" s="35" t="s">
        <v>200</v>
      </c>
      <c r="D20" s="17"/>
      <c r="E20" s="28">
        <f>D20*$E$11+D20</f>
        <v>0</v>
      </c>
      <c r="F20" s="28">
        <f>D20*$F$11+D20</f>
        <v>0</v>
      </c>
      <c r="I20" s="4"/>
    </row>
    <row r="21" spans="1:9" ht="30.95" customHeight="1">
      <c r="A21" s="15" t="s">
        <v>6</v>
      </c>
      <c r="B21" s="31" t="s">
        <v>140</v>
      </c>
      <c r="C21" s="35" t="s">
        <v>200</v>
      </c>
      <c r="D21" s="17"/>
      <c r="E21" s="28">
        <f>D21*$E$11+D21</f>
        <v>0</v>
      </c>
      <c r="F21" s="28">
        <f>D21*$F$11+D21</f>
        <v>0</v>
      </c>
      <c r="I21" s="4"/>
    </row>
    <row r="22" spans="1:9" ht="15" customHeight="1">
      <c r="A22" s="67" t="s">
        <v>141</v>
      </c>
      <c r="B22" s="67"/>
      <c r="C22" s="33"/>
      <c r="D22" s="34"/>
      <c r="E22" s="34"/>
      <c r="F22" s="34"/>
      <c r="I22" s="4"/>
    </row>
    <row r="23" spans="1:9" s="42" customFormat="1" ht="33.950000000000003" customHeight="1">
      <c r="A23" s="15" t="s">
        <v>7</v>
      </c>
      <c r="B23" s="40" t="s">
        <v>142</v>
      </c>
      <c r="C23" s="39" t="s">
        <v>132</v>
      </c>
      <c r="D23" s="41"/>
      <c r="E23" s="28">
        <f>D23*$E$11+D23</f>
        <v>0</v>
      </c>
      <c r="F23" s="28">
        <f>D23*$F$11+D23</f>
        <v>0</v>
      </c>
      <c r="I23" s="43"/>
    </row>
    <row r="24" spans="1:9" ht="15" customHeight="1">
      <c r="A24" s="67" t="s">
        <v>143</v>
      </c>
      <c r="B24" s="67"/>
      <c r="C24" s="33"/>
      <c r="D24" s="34"/>
      <c r="E24" s="34"/>
      <c r="F24" s="34"/>
      <c r="I24" s="4"/>
    </row>
    <row r="25" spans="1:9" ht="15" customHeight="1">
      <c r="A25" s="15" t="s">
        <v>8</v>
      </c>
      <c r="B25" s="31" t="s">
        <v>144</v>
      </c>
      <c r="C25" s="15" t="s">
        <v>128</v>
      </c>
      <c r="D25" s="17"/>
      <c r="E25" s="28">
        <f>D25*$E$11+D25</f>
        <v>0</v>
      </c>
      <c r="F25" s="28">
        <f>D25*$F$11+D25</f>
        <v>0</v>
      </c>
      <c r="I25" s="4"/>
    </row>
    <row r="26" spans="1:9" ht="15" customHeight="1">
      <c r="A26" s="15" t="s">
        <v>9</v>
      </c>
      <c r="B26" s="31" t="s">
        <v>145</v>
      </c>
      <c r="C26" s="15" t="s">
        <v>128</v>
      </c>
      <c r="D26" s="17"/>
      <c r="E26" s="28">
        <f>D26*$E$11+D26</f>
        <v>0</v>
      </c>
      <c r="F26" s="28">
        <f>D26*$F$11+D26</f>
        <v>0</v>
      </c>
      <c r="I26" s="4"/>
    </row>
    <row r="27" spans="1:9" ht="15" customHeight="1">
      <c r="A27" s="15" t="s">
        <v>10</v>
      </c>
      <c r="B27" s="31" t="s">
        <v>146</v>
      </c>
      <c r="C27" s="15" t="s">
        <v>128</v>
      </c>
      <c r="D27" s="17"/>
      <c r="E27" s="28">
        <f>D27*$E$11+D27</f>
        <v>0</v>
      </c>
      <c r="F27" s="28">
        <f>D27*$F$11+D27</f>
        <v>0</v>
      </c>
      <c r="I27" s="4"/>
    </row>
    <row r="28" spans="1:9" ht="15" customHeight="1">
      <c r="A28" s="67" t="s">
        <v>147</v>
      </c>
      <c r="B28" s="67"/>
      <c r="C28" s="33"/>
      <c r="D28" s="34"/>
      <c r="E28" s="34"/>
      <c r="F28" s="34"/>
      <c r="I28" s="4"/>
    </row>
    <row r="29" spans="1:9" ht="15" customHeight="1">
      <c r="A29" s="15" t="s">
        <v>11</v>
      </c>
      <c r="B29" s="31" t="s">
        <v>148</v>
      </c>
      <c r="C29" s="15" t="s">
        <v>128</v>
      </c>
      <c r="D29" s="17"/>
      <c r="E29" s="28">
        <f>D29*$E$11+D29</f>
        <v>0</v>
      </c>
      <c r="F29" s="28">
        <f>D29*$F$11+D29</f>
        <v>0</v>
      </c>
      <c r="I29" s="4"/>
    </row>
    <row r="30" spans="1:9" ht="15" customHeight="1">
      <c r="A30" s="15" t="s">
        <v>12</v>
      </c>
      <c r="B30" s="31" t="s">
        <v>149</v>
      </c>
      <c r="C30" s="15" t="s">
        <v>128</v>
      </c>
      <c r="D30" s="17"/>
      <c r="E30" s="28">
        <f>D30*$E$11+D30</f>
        <v>0</v>
      </c>
      <c r="F30" s="28">
        <f>D30*$F$11+D30</f>
        <v>0</v>
      </c>
      <c r="I30" s="4"/>
    </row>
    <row r="31" spans="1:9" ht="15" customHeight="1">
      <c r="A31" s="15" t="s">
        <v>13</v>
      </c>
      <c r="B31" s="31" t="s">
        <v>150</v>
      </c>
      <c r="C31" s="15" t="s">
        <v>128</v>
      </c>
      <c r="D31" s="17"/>
      <c r="E31" s="28">
        <f>D31*$E$11+D31</f>
        <v>0</v>
      </c>
      <c r="F31" s="28">
        <f>D31*$F$11+D31</f>
        <v>0</v>
      </c>
      <c r="I31" s="4"/>
    </row>
    <row r="32" spans="1:9" ht="15" customHeight="1">
      <c r="A32" s="48" t="s">
        <v>151</v>
      </c>
      <c r="B32" s="49"/>
      <c r="C32" s="33"/>
      <c r="D32" s="34"/>
      <c r="E32" s="34"/>
      <c r="F32" s="34"/>
      <c r="I32" s="4"/>
    </row>
    <row r="33" spans="1:9" ht="15" customHeight="1">
      <c r="A33" s="15" t="s">
        <v>14</v>
      </c>
      <c r="B33" s="31" t="s">
        <v>144</v>
      </c>
      <c r="C33" s="15" t="s">
        <v>128</v>
      </c>
      <c r="D33" s="17"/>
      <c r="E33" s="28">
        <f t="shared" ref="E33:E38" si="0">D33*$E$11+D33</f>
        <v>0</v>
      </c>
      <c r="F33" s="28">
        <f t="shared" ref="F33:F38" si="1">D33*$F$11+D33</f>
        <v>0</v>
      </c>
      <c r="I33" s="4"/>
    </row>
    <row r="34" spans="1:9" ht="15" customHeight="1">
      <c r="A34" s="15" t="s">
        <v>15</v>
      </c>
      <c r="B34" s="31" t="s">
        <v>153</v>
      </c>
      <c r="C34" s="15" t="s">
        <v>128</v>
      </c>
      <c r="D34" s="17"/>
      <c r="E34" s="28">
        <f t="shared" si="0"/>
        <v>0</v>
      </c>
      <c r="F34" s="28">
        <f t="shared" si="1"/>
        <v>0</v>
      </c>
      <c r="I34" s="4"/>
    </row>
    <row r="35" spans="1:9" ht="15" customHeight="1">
      <c r="A35" s="15" t="s">
        <v>16</v>
      </c>
      <c r="B35" s="31" t="s">
        <v>154</v>
      </c>
      <c r="C35" s="15" t="s">
        <v>128</v>
      </c>
      <c r="D35" s="17"/>
      <c r="E35" s="28">
        <f t="shared" si="0"/>
        <v>0</v>
      </c>
      <c r="F35" s="28">
        <f t="shared" si="1"/>
        <v>0</v>
      </c>
      <c r="I35" s="4"/>
    </row>
    <row r="36" spans="1:9" ht="15" customHeight="1">
      <c r="A36" s="15" t="s">
        <v>17</v>
      </c>
      <c r="B36" s="31" t="s">
        <v>155</v>
      </c>
      <c r="C36" s="15" t="s">
        <v>128</v>
      </c>
      <c r="D36" s="17"/>
      <c r="E36" s="28">
        <f t="shared" si="0"/>
        <v>0</v>
      </c>
      <c r="F36" s="28">
        <f t="shared" si="1"/>
        <v>0</v>
      </c>
      <c r="I36" s="4"/>
    </row>
    <row r="37" spans="1:9" ht="15" customHeight="1">
      <c r="A37" s="15" t="s">
        <v>18</v>
      </c>
      <c r="B37" s="31" t="s">
        <v>156</v>
      </c>
      <c r="C37" s="15" t="s">
        <v>128</v>
      </c>
      <c r="D37" s="17"/>
      <c r="E37" s="28">
        <f t="shared" si="0"/>
        <v>0</v>
      </c>
      <c r="F37" s="28">
        <f t="shared" si="1"/>
        <v>0</v>
      </c>
      <c r="I37" s="4"/>
    </row>
    <row r="38" spans="1:9" ht="15" customHeight="1">
      <c r="A38" s="15" t="s">
        <v>19</v>
      </c>
      <c r="B38" s="31" t="s">
        <v>157</v>
      </c>
      <c r="C38" s="15" t="s">
        <v>128</v>
      </c>
      <c r="D38" s="17"/>
      <c r="E38" s="28">
        <f t="shared" si="0"/>
        <v>0</v>
      </c>
      <c r="F38" s="28">
        <f t="shared" si="1"/>
        <v>0</v>
      </c>
      <c r="I38" s="4"/>
    </row>
    <row r="39" spans="1:9" ht="15" customHeight="1">
      <c r="A39" s="48" t="s">
        <v>158</v>
      </c>
      <c r="B39" s="49"/>
      <c r="C39" s="33"/>
      <c r="D39" s="34"/>
      <c r="E39" s="34"/>
      <c r="F39" s="34"/>
      <c r="I39" s="4"/>
    </row>
    <row r="40" spans="1:9" ht="15" customHeight="1">
      <c r="A40" s="15" t="s">
        <v>80</v>
      </c>
      <c r="B40" s="31" t="s">
        <v>152</v>
      </c>
      <c r="C40" s="15" t="s">
        <v>128</v>
      </c>
      <c r="D40" s="17"/>
      <c r="E40" s="28">
        <f>D40*$E$11+D40</f>
        <v>0</v>
      </c>
      <c r="F40" s="28">
        <f>D40*$F$11+D40</f>
        <v>0</v>
      </c>
      <c r="I40" s="4"/>
    </row>
    <row r="41" spans="1:9" ht="15" customHeight="1">
      <c r="A41" s="15" t="s">
        <v>20</v>
      </c>
      <c r="B41" s="31" t="s">
        <v>159</v>
      </c>
      <c r="C41" s="15" t="s">
        <v>128</v>
      </c>
      <c r="D41" s="17"/>
      <c r="E41" s="28">
        <f>D41*$E$11+D41</f>
        <v>0</v>
      </c>
      <c r="F41" s="28">
        <f>D41*$F$11+D41</f>
        <v>0</v>
      </c>
      <c r="I41" s="4"/>
    </row>
    <row r="42" spans="1:9" ht="15" customHeight="1">
      <c r="A42" s="48" t="s">
        <v>160</v>
      </c>
      <c r="B42" s="49"/>
      <c r="C42" s="33"/>
      <c r="D42" s="34"/>
      <c r="E42" s="34"/>
      <c r="F42" s="34"/>
      <c r="I42" s="4"/>
    </row>
    <row r="43" spans="1:9" ht="15" customHeight="1">
      <c r="A43" s="15" t="s">
        <v>21</v>
      </c>
      <c r="B43" s="31" t="s">
        <v>161</v>
      </c>
      <c r="C43" s="15" t="s">
        <v>128</v>
      </c>
      <c r="D43" s="17"/>
      <c r="E43" s="28">
        <f>D43*$E$11+D43</f>
        <v>0</v>
      </c>
      <c r="F43" s="28">
        <f>D43*$F$11+D43</f>
        <v>0</v>
      </c>
      <c r="I43" s="4"/>
    </row>
    <row r="44" spans="1:9" ht="15" customHeight="1">
      <c r="A44" s="15" t="s">
        <v>22</v>
      </c>
      <c r="B44" s="31" t="s">
        <v>162</v>
      </c>
      <c r="C44" s="15" t="s">
        <v>128</v>
      </c>
      <c r="D44" s="17"/>
      <c r="E44" s="28">
        <f>D44*$E$11+D44</f>
        <v>0</v>
      </c>
      <c r="F44" s="28">
        <f>D44*$F$11+D44</f>
        <v>0</v>
      </c>
      <c r="I44" s="4"/>
    </row>
    <row r="45" spans="1:9" ht="15" customHeight="1">
      <c r="A45" s="48" t="s">
        <v>163</v>
      </c>
      <c r="B45" s="49"/>
      <c r="C45" s="33"/>
      <c r="D45" s="34"/>
      <c r="E45" s="34"/>
      <c r="F45" s="34"/>
      <c r="I45" s="4"/>
    </row>
    <row r="46" spans="1:9" ht="15" customHeight="1">
      <c r="A46" s="15" t="s">
        <v>23</v>
      </c>
      <c r="B46" s="18" t="s">
        <v>164</v>
      </c>
      <c r="C46" s="15" t="s">
        <v>132</v>
      </c>
      <c r="D46" s="17"/>
      <c r="E46" s="28">
        <f>D46*$E$11+D46</f>
        <v>0</v>
      </c>
      <c r="F46" s="28">
        <f>D46*$F$11+D46</f>
        <v>0</v>
      </c>
      <c r="I46" s="4"/>
    </row>
    <row r="47" spans="1:9" ht="15" customHeight="1">
      <c r="A47" s="15" t="s">
        <v>81</v>
      </c>
      <c r="B47" s="18" t="s">
        <v>165</v>
      </c>
      <c r="C47" s="15" t="s">
        <v>132</v>
      </c>
      <c r="D47" s="17"/>
      <c r="E47" s="28">
        <f>D47*$E$11+D47</f>
        <v>0</v>
      </c>
      <c r="F47" s="28">
        <f>D47*$F$11+D47</f>
        <v>0</v>
      </c>
      <c r="I47" s="4"/>
    </row>
    <row r="48" spans="1:9" ht="15" customHeight="1">
      <c r="A48" s="15" t="s">
        <v>84</v>
      </c>
      <c r="B48" s="18" t="s">
        <v>166</v>
      </c>
      <c r="C48" s="15" t="s">
        <v>132</v>
      </c>
      <c r="D48" s="17"/>
      <c r="E48" s="28">
        <f>D48*$E$11+D48</f>
        <v>0</v>
      </c>
      <c r="F48" s="28">
        <f>D48*$F$11+D48</f>
        <v>0</v>
      </c>
      <c r="I48" s="4"/>
    </row>
    <row r="49" spans="1:9" ht="15" customHeight="1">
      <c r="A49" s="15" t="s">
        <v>85</v>
      </c>
      <c r="B49" s="31" t="s">
        <v>167</v>
      </c>
      <c r="C49" s="15" t="s">
        <v>132</v>
      </c>
      <c r="D49" s="17"/>
      <c r="E49" s="28">
        <f>D49*$E$11+D49</f>
        <v>0</v>
      </c>
      <c r="F49" s="28">
        <f>D49*$F$11+D49</f>
        <v>0</v>
      </c>
      <c r="I49" s="4"/>
    </row>
    <row r="50" spans="1:9" ht="15" customHeight="1">
      <c r="A50" s="15" t="s">
        <v>86</v>
      </c>
      <c r="B50" s="18" t="s">
        <v>168</v>
      </c>
      <c r="C50" s="15" t="s">
        <v>132</v>
      </c>
      <c r="D50" s="17"/>
      <c r="E50" s="28">
        <f>D50*$E$11+D50</f>
        <v>0</v>
      </c>
      <c r="F50" s="28">
        <f>D50*$F$11+D50</f>
        <v>0</v>
      </c>
      <c r="I50" s="4"/>
    </row>
    <row r="51" spans="1:9" ht="15" customHeight="1">
      <c r="A51" s="48" t="s">
        <v>169</v>
      </c>
      <c r="B51" s="49"/>
      <c r="C51" s="33"/>
      <c r="D51" s="34"/>
      <c r="E51" s="34"/>
      <c r="F51" s="34"/>
      <c r="I51" s="4"/>
    </row>
    <row r="52" spans="1:9" ht="15" customHeight="1">
      <c r="A52" s="15" t="s">
        <v>87</v>
      </c>
      <c r="B52" s="31" t="s">
        <v>161</v>
      </c>
      <c r="C52" s="15" t="s">
        <v>132</v>
      </c>
      <c r="D52" s="17"/>
      <c r="E52" s="28">
        <f>D52*$E$11+D52</f>
        <v>0</v>
      </c>
      <c r="F52" s="28">
        <f>D52*$F$11+D52</f>
        <v>0</v>
      </c>
      <c r="I52" s="4"/>
    </row>
    <row r="53" spans="1:9" ht="15" customHeight="1">
      <c r="A53" s="15" t="s">
        <v>88</v>
      </c>
      <c r="B53" s="31" t="s">
        <v>162</v>
      </c>
      <c r="C53" s="15" t="s">
        <v>132</v>
      </c>
      <c r="D53" s="17"/>
      <c r="E53" s="28">
        <f>D53*$E$11+D53</f>
        <v>0</v>
      </c>
      <c r="F53" s="28">
        <f>D53*$F$11+D53</f>
        <v>0</v>
      </c>
      <c r="I53" s="4"/>
    </row>
    <row r="54" spans="1:9" ht="15" customHeight="1">
      <c r="A54" s="48" t="s">
        <v>170</v>
      </c>
      <c r="B54" s="49"/>
      <c r="C54" s="33"/>
      <c r="D54" s="34"/>
      <c r="E54" s="34"/>
      <c r="F54" s="34"/>
      <c r="I54" s="4"/>
    </row>
    <row r="55" spans="1:9" ht="15" customHeight="1">
      <c r="A55" s="15" t="s">
        <v>89</v>
      </c>
      <c r="B55" s="31" t="s">
        <v>171</v>
      </c>
      <c r="C55" s="15" t="s">
        <v>128</v>
      </c>
      <c r="D55" s="17"/>
      <c r="E55" s="28">
        <f>D55*$E$11+D55</f>
        <v>0</v>
      </c>
      <c r="F55" s="28">
        <f>D55*$F$11+D55</f>
        <v>0</v>
      </c>
      <c r="I55" s="4"/>
    </row>
    <row r="56" spans="1:9" ht="15" customHeight="1">
      <c r="A56" s="48" t="s">
        <v>172</v>
      </c>
      <c r="B56" s="49"/>
      <c r="C56" s="30"/>
      <c r="D56" s="34"/>
      <c r="E56" s="34"/>
      <c r="F56" s="34"/>
      <c r="I56" s="4"/>
    </row>
    <row r="57" spans="1:9" ht="15" customHeight="1">
      <c r="A57" s="15" t="s">
        <v>90</v>
      </c>
      <c r="B57" s="18" t="s">
        <v>173</v>
      </c>
      <c r="C57" s="15" t="s">
        <v>132</v>
      </c>
      <c r="D57" s="17"/>
      <c r="E57" s="28">
        <f>D57*$E$11+D57</f>
        <v>0</v>
      </c>
      <c r="F57" s="28">
        <f>D57*$F$11+D57</f>
        <v>0</v>
      </c>
      <c r="I57" s="4"/>
    </row>
    <row r="58" spans="1:9" ht="15" customHeight="1">
      <c r="A58" s="15" t="s">
        <v>91</v>
      </c>
      <c r="B58" s="18" t="s">
        <v>174</v>
      </c>
      <c r="C58" s="15" t="s">
        <v>132</v>
      </c>
      <c r="D58" s="17"/>
      <c r="E58" s="28">
        <f>D58*$E$11+D58</f>
        <v>0</v>
      </c>
      <c r="F58" s="28">
        <f>D58*$F$11+D58</f>
        <v>0</v>
      </c>
      <c r="I58" s="4"/>
    </row>
    <row r="59" spans="1:9" ht="15" customHeight="1">
      <c r="A59" s="48" t="s">
        <v>176</v>
      </c>
      <c r="B59" s="49"/>
      <c r="C59" s="33"/>
      <c r="D59" s="34"/>
      <c r="E59" s="34"/>
      <c r="F59" s="34"/>
      <c r="I59" s="4"/>
    </row>
    <row r="60" spans="1:9" ht="15" customHeight="1">
      <c r="A60" s="15" t="s">
        <v>92</v>
      </c>
      <c r="B60" s="31" t="s">
        <v>177</v>
      </c>
      <c r="C60" s="15" t="s">
        <v>128</v>
      </c>
      <c r="D60" s="17"/>
      <c r="E60" s="28">
        <f>D60*$E$11+D60</f>
        <v>0</v>
      </c>
      <c r="F60" s="28">
        <f>D60*$F$11+D60</f>
        <v>0</v>
      </c>
      <c r="I60" s="4"/>
    </row>
    <row r="61" spans="1:9" ht="15" customHeight="1">
      <c r="A61" s="15" t="s">
        <v>93</v>
      </c>
      <c r="B61" s="31" t="s">
        <v>178</v>
      </c>
      <c r="C61" s="15" t="s">
        <v>128</v>
      </c>
      <c r="D61" s="17"/>
      <c r="E61" s="28">
        <f t="shared" ref="E61:E63" si="2">D61*$E$11+D61</f>
        <v>0</v>
      </c>
      <c r="F61" s="28">
        <f t="shared" ref="F61:F63" si="3">D61*$F$11+D61</f>
        <v>0</v>
      </c>
      <c r="I61" s="4"/>
    </row>
    <row r="62" spans="1:9" ht="15" customHeight="1">
      <c r="A62" s="15" t="s">
        <v>94</v>
      </c>
      <c r="B62" s="31" t="s">
        <v>175</v>
      </c>
      <c r="C62" s="15" t="s">
        <v>128</v>
      </c>
      <c r="D62" s="17"/>
      <c r="E62" s="28">
        <f t="shared" si="2"/>
        <v>0</v>
      </c>
      <c r="F62" s="28">
        <f t="shared" si="3"/>
        <v>0</v>
      </c>
      <c r="I62" s="4"/>
    </row>
    <row r="63" spans="1:9" ht="15" customHeight="1">
      <c r="A63" s="15" t="s">
        <v>95</v>
      </c>
      <c r="B63" s="31" t="s">
        <v>179</v>
      </c>
      <c r="C63" s="15" t="s">
        <v>128</v>
      </c>
      <c r="D63" s="17"/>
      <c r="E63" s="28">
        <f t="shared" si="2"/>
        <v>0</v>
      </c>
      <c r="F63" s="28">
        <f t="shared" si="3"/>
        <v>0</v>
      </c>
      <c r="I63" s="4"/>
    </row>
    <row r="64" spans="1:9" ht="15" customHeight="1">
      <c r="A64" s="48" t="s">
        <v>180</v>
      </c>
      <c r="B64" s="49"/>
      <c r="C64" s="30"/>
      <c r="D64" s="34"/>
      <c r="E64" s="34"/>
      <c r="F64" s="34"/>
      <c r="I64" s="4"/>
    </row>
    <row r="65" spans="1:9" ht="15" customHeight="1">
      <c r="A65" s="15" t="s">
        <v>96</v>
      </c>
      <c r="B65" s="16" t="s">
        <v>60</v>
      </c>
      <c r="C65" s="15" t="s">
        <v>132</v>
      </c>
      <c r="D65" s="17"/>
      <c r="E65" s="28">
        <f t="shared" ref="E65:E76" si="4">D65*$E$11+D65</f>
        <v>0</v>
      </c>
      <c r="F65" s="28">
        <f t="shared" ref="F65:F76" si="5">D65*$F$11+D65</f>
        <v>0</v>
      </c>
      <c r="I65" s="4"/>
    </row>
    <row r="66" spans="1:9" ht="15" customHeight="1">
      <c r="A66" s="15" t="s">
        <v>97</v>
      </c>
      <c r="B66" s="18" t="s">
        <v>65</v>
      </c>
      <c r="C66" s="15" t="s">
        <v>132</v>
      </c>
      <c r="D66" s="17"/>
      <c r="E66" s="28">
        <f t="shared" si="4"/>
        <v>0</v>
      </c>
      <c r="F66" s="28">
        <f t="shared" si="5"/>
        <v>0</v>
      </c>
      <c r="I66" s="4"/>
    </row>
    <row r="67" spans="1:9" ht="15" customHeight="1">
      <c r="A67" s="15" t="s">
        <v>98</v>
      </c>
      <c r="B67" s="18" t="s">
        <v>83</v>
      </c>
      <c r="C67" s="15" t="s">
        <v>132</v>
      </c>
      <c r="D67" s="17"/>
      <c r="E67" s="28">
        <f t="shared" si="4"/>
        <v>0</v>
      </c>
      <c r="F67" s="28">
        <f t="shared" si="5"/>
        <v>0</v>
      </c>
      <c r="I67" s="4"/>
    </row>
    <row r="68" spans="1:9" ht="15" customHeight="1">
      <c r="A68" s="15" t="s">
        <v>99</v>
      </c>
      <c r="B68" s="18" t="s">
        <v>125</v>
      </c>
      <c r="C68" s="15" t="s">
        <v>132</v>
      </c>
      <c r="D68" s="17"/>
      <c r="E68" s="28">
        <f t="shared" si="4"/>
        <v>0</v>
      </c>
      <c r="F68" s="28">
        <f t="shared" si="5"/>
        <v>0</v>
      </c>
      <c r="I68" s="4"/>
    </row>
    <row r="69" spans="1:9" ht="15" customHeight="1">
      <c r="A69" s="15" t="s">
        <v>100</v>
      </c>
      <c r="B69" s="18" t="s">
        <v>66</v>
      </c>
      <c r="C69" s="15" t="s">
        <v>181</v>
      </c>
      <c r="D69" s="17"/>
      <c r="E69" s="28">
        <f t="shared" si="4"/>
        <v>0</v>
      </c>
      <c r="F69" s="28">
        <f t="shared" si="5"/>
        <v>0</v>
      </c>
      <c r="I69" s="4"/>
    </row>
    <row r="70" spans="1:9" ht="15" customHeight="1">
      <c r="A70" s="15" t="s">
        <v>101</v>
      </c>
      <c r="B70" s="18" t="s">
        <v>69</v>
      </c>
      <c r="C70" s="15" t="s">
        <v>132</v>
      </c>
      <c r="D70" s="17"/>
      <c r="E70" s="28">
        <f t="shared" si="4"/>
        <v>0</v>
      </c>
      <c r="F70" s="28">
        <f t="shared" si="5"/>
        <v>0</v>
      </c>
      <c r="I70" s="4"/>
    </row>
    <row r="71" spans="1:9" ht="15" customHeight="1">
      <c r="A71" s="15" t="s">
        <v>102</v>
      </c>
      <c r="B71" s="18" t="s">
        <v>67</v>
      </c>
      <c r="C71" s="15" t="s">
        <v>132</v>
      </c>
      <c r="D71" s="17"/>
      <c r="E71" s="28">
        <f t="shared" si="4"/>
        <v>0</v>
      </c>
      <c r="F71" s="28">
        <f t="shared" si="5"/>
        <v>0</v>
      </c>
      <c r="I71" s="4"/>
    </row>
    <row r="72" spans="1:9" ht="15" customHeight="1">
      <c r="A72" s="15" t="s">
        <v>103</v>
      </c>
      <c r="B72" s="18" t="s">
        <v>68</v>
      </c>
      <c r="C72" s="15" t="s">
        <v>132</v>
      </c>
      <c r="D72" s="17"/>
      <c r="E72" s="28">
        <f t="shared" si="4"/>
        <v>0</v>
      </c>
      <c r="F72" s="28">
        <f t="shared" si="5"/>
        <v>0</v>
      </c>
      <c r="I72" s="4"/>
    </row>
    <row r="73" spans="1:9" ht="15" customHeight="1">
      <c r="A73" s="15" t="s">
        <v>104</v>
      </c>
      <c r="B73" s="18" t="s">
        <v>59</v>
      </c>
      <c r="C73" s="15" t="s">
        <v>181</v>
      </c>
      <c r="D73" s="17"/>
      <c r="E73" s="28">
        <f t="shared" si="4"/>
        <v>0</v>
      </c>
      <c r="F73" s="28">
        <f t="shared" si="5"/>
        <v>0</v>
      </c>
      <c r="I73" s="4"/>
    </row>
    <row r="74" spans="1:9" ht="15" customHeight="1">
      <c r="A74" s="15" t="s">
        <v>105</v>
      </c>
      <c r="B74" s="31" t="s">
        <v>182</v>
      </c>
      <c r="C74" s="15" t="s">
        <v>118</v>
      </c>
      <c r="D74" s="17"/>
      <c r="E74" s="28">
        <f t="shared" si="4"/>
        <v>0</v>
      </c>
      <c r="F74" s="28">
        <f t="shared" si="5"/>
        <v>0</v>
      </c>
      <c r="I74" s="4"/>
    </row>
    <row r="75" spans="1:9" ht="15" customHeight="1">
      <c r="A75" s="15" t="s">
        <v>106</v>
      </c>
      <c r="B75" s="31" t="s">
        <v>183</v>
      </c>
      <c r="C75" s="15" t="s">
        <v>118</v>
      </c>
      <c r="D75" s="17"/>
      <c r="E75" s="28">
        <f t="shared" si="4"/>
        <v>0</v>
      </c>
      <c r="F75" s="28">
        <f t="shared" si="5"/>
        <v>0</v>
      </c>
      <c r="I75" s="4"/>
    </row>
    <row r="76" spans="1:9" ht="15" customHeight="1">
      <c r="A76" s="15" t="s">
        <v>201</v>
      </c>
      <c r="B76" s="18" t="s">
        <v>82</v>
      </c>
      <c r="C76" s="15" t="s">
        <v>132</v>
      </c>
      <c r="D76" s="17"/>
      <c r="E76" s="28">
        <f t="shared" si="4"/>
        <v>0</v>
      </c>
      <c r="F76" s="28">
        <f t="shared" si="5"/>
        <v>0</v>
      </c>
      <c r="I76" s="4"/>
    </row>
    <row r="77" spans="1:9" ht="36.950000000000003" customHeight="1">
      <c r="A77" s="44">
        <v>2</v>
      </c>
      <c r="B77" s="50" t="s">
        <v>126</v>
      </c>
      <c r="C77" s="50"/>
      <c r="D77" s="23"/>
      <c r="E77" s="23"/>
      <c r="F77" s="23"/>
    </row>
    <row r="78" spans="1:9">
      <c r="A78" s="15" t="s">
        <v>25</v>
      </c>
      <c r="B78" s="18" t="s">
        <v>120</v>
      </c>
      <c r="C78" s="15" t="s">
        <v>118</v>
      </c>
      <c r="D78" s="20"/>
      <c r="E78" s="28">
        <f t="shared" ref="E78:E84" si="6">D78*$E$11+D78</f>
        <v>0</v>
      </c>
      <c r="F78" s="28">
        <f t="shared" ref="F78:F84" si="7">D78*$F$11+D78</f>
        <v>0</v>
      </c>
    </row>
    <row r="79" spans="1:9">
      <c r="A79" s="15" t="s">
        <v>26</v>
      </c>
      <c r="B79" s="18" t="s">
        <v>121</v>
      </c>
      <c r="C79" s="15" t="s">
        <v>118</v>
      </c>
      <c r="D79" s="20"/>
      <c r="E79" s="28">
        <f t="shared" si="6"/>
        <v>0</v>
      </c>
      <c r="F79" s="28">
        <f t="shared" si="7"/>
        <v>0</v>
      </c>
    </row>
    <row r="80" spans="1:9">
      <c r="A80" s="15" t="s">
        <v>27</v>
      </c>
      <c r="B80" s="18" t="s">
        <v>122</v>
      </c>
      <c r="C80" s="15" t="s">
        <v>118</v>
      </c>
      <c r="D80" s="20"/>
      <c r="E80" s="28">
        <f t="shared" si="6"/>
        <v>0</v>
      </c>
      <c r="F80" s="28">
        <f t="shared" si="7"/>
        <v>0</v>
      </c>
    </row>
    <row r="81" spans="1:9">
      <c r="A81" s="15" t="s">
        <v>127</v>
      </c>
      <c r="B81" s="18" t="s">
        <v>123</v>
      </c>
      <c r="C81" s="15" t="s">
        <v>118</v>
      </c>
      <c r="D81" s="20"/>
      <c r="E81" s="28">
        <f t="shared" si="6"/>
        <v>0</v>
      </c>
      <c r="F81" s="28">
        <f t="shared" si="7"/>
        <v>0</v>
      </c>
    </row>
    <row r="82" spans="1:9">
      <c r="A82" s="15" t="s">
        <v>205</v>
      </c>
      <c r="B82" s="18" t="s">
        <v>202</v>
      </c>
      <c r="C82" s="15" t="s">
        <v>118</v>
      </c>
      <c r="D82" s="17"/>
      <c r="E82" s="28">
        <f t="shared" si="6"/>
        <v>0</v>
      </c>
      <c r="F82" s="28">
        <f t="shared" si="7"/>
        <v>0</v>
      </c>
      <c r="I82" s="5"/>
    </row>
    <row r="83" spans="1:9">
      <c r="A83" s="15" t="s">
        <v>206</v>
      </c>
      <c r="B83" s="18" t="s">
        <v>119</v>
      </c>
      <c r="C83" s="15" t="s">
        <v>118</v>
      </c>
      <c r="D83" s="17"/>
      <c r="E83" s="28">
        <f t="shared" si="6"/>
        <v>0</v>
      </c>
      <c r="F83" s="28">
        <f t="shared" si="7"/>
        <v>0</v>
      </c>
      <c r="I83" s="5"/>
    </row>
    <row r="84" spans="1:9">
      <c r="A84" s="15" t="s">
        <v>207</v>
      </c>
      <c r="B84" s="18" t="s">
        <v>124</v>
      </c>
      <c r="C84" s="15" t="s">
        <v>118</v>
      </c>
      <c r="D84" s="17"/>
      <c r="E84" s="28">
        <f t="shared" si="6"/>
        <v>0</v>
      </c>
      <c r="F84" s="28">
        <f t="shared" si="7"/>
        <v>0</v>
      </c>
      <c r="I84" s="5"/>
    </row>
    <row r="85" spans="1:9" ht="36.950000000000003" customHeight="1">
      <c r="A85" s="44">
        <v>3</v>
      </c>
      <c r="B85" s="50" t="s">
        <v>212</v>
      </c>
      <c r="C85" s="50"/>
      <c r="D85" s="23"/>
      <c r="E85" s="23"/>
      <c r="F85" s="23"/>
    </row>
    <row r="86" spans="1:9">
      <c r="A86" s="15" t="s">
        <v>28</v>
      </c>
      <c r="B86" s="18" t="s">
        <v>115</v>
      </c>
      <c r="C86" s="15" t="s">
        <v>129</v>
      </c>
      <c r="D86" s="17"/>
      <c r="E86" s="28">
        <f t="shared" ref="E86:E88" si="8">D86*$E$11+D86</f>
        <v>0</v>
      </c>
      <c r="F86" s="28">
        <f t="shared" ref="F86:F88" si="9">D86*$F$11+D86</f>
        <v>0</v>
      </c>
      <c r="I86" s="5"/>
    </row>
    <row r="87" spans="1:9">
      <c r="A87" s="15" t="s">
        <v>41</v>
      </c>
      <c r="B87" s="18" t="s">
        <v>116</v>
      </c>
      <c r="C87" s="15" t="s">
        <v>129</v>
      </c>
      <c r="D87" s="17"/>
      <c r="E87" s="28">
        <f t="shared" si="8"/>
        <v>0</v>
      </c>
      <c r="F87" s="28">
        <f t="shared" si="9"/>
        <v>0</v>
      </c>
      <c r="I87" s="5"/>
    </row>
    <row r="88" spans="1:9">
      <c r="A88" s="15" t="s">
        <v>42</v>
      </c>
      <c r="B88" s="18" t="s">
        <v>117</v>
      </c>
      <c r="C88" s="15" t="s">
        <v>129</v>
      </c>
      <c r="D88" s="17"/>
      <c r="E88" s="28">
        <f t="shared" si="8"/>
        <v>0</v>
      </c>
      <c r="F88" s="28">
        <f t="shared" si="9"/>
        <v>0</v>
      </c>
      <c r="I88" s="5"/>
    </row>
    <row r="89" spans="1:9">
      <c r="A89" s="15" t="s">
        <v>196</v>
      </c>
      <c r="B89" s="18" t="s">
        <v>195</v>
      </c>
      <c r="C89" s="15" t="s">
        <v>129</v>
      </c>
      <c r="D89" s="17"/>
      <c r="E89" s="28">
        <f t="shared" ref="E89" si="10">D89*$E$11+D89</f>
        <v>0</v>
      </c>
      <c r="F89" s="28">
        <f t="shared" ref="F89" si="11">D89*$F$11+D89</f>
        <v>0</v>
      </c>
      <c r="I89" s="5"/>
    </row>
    <row r="90" spans="1:9" ht="33" customHeight="1">
      <c r="A90" s="44">
        <v>4</v>
      </c>
      <c r="B90" s="50" t="s">
        <v>61</v>
      </c>
      <c r="C90" s="50"/>
      <c r="D90" s="24"/>
      <c r="E90" s="24"/>
      <c r="F90" s="24"/>
    </row>
    <row r="91" spans="1:9">
      <c r="A91" s="15" t="s">
        <v>29</v>
      </c>
      <c r="B91" s="19" t="s">
        <v>33</v>
      </c>
      <c r="C91" s="15" t="s">
        <v>130</v>
      </c>
      <c r="D91" s="20"/>
      <c r="E91" s="28">
        <f>D91*$E$11+D91</f>
        <v>0</v>
      </c>
      <c r="F91" s="28">
        <f>D91*$F$11+D91</f>
        <v>0</v>
      </c>
    </row>
    <row r="92" spans="1:9">
      <c r="A92" s="15" t="s">
        <v>30</v>
      </c>
      <c r="B92" s="19" t="s">
        <v>34</v>
      </c>
      <c r="C92" s="15" t="s">
        <v>130</v>
      </c>
      <c r="D92" s="20"/>
      <c r="E92" s="28">
        <f>D92*$E$11+D92</f>
        <v>0</v>
      </c>
      <c r="F92" s="28">
        <f>D92*$F$11+D92</f>
        <v>0</v>
      </c>
    </row>
    <row r="93" spans="1:9">
      <c r="A93" s="15" t="s">
        <v>31</v>
      </c>
      <c r="B93" s="19" t="s">
        <v>35</v>
      </c>
      <c r="C93" s="15" t="s">
        <v>130</v>
      </c>
      <c r="D93" s="20"/>
      <c r="E93" s="28">
        <f>D93*$E$11+D93</f>
        <v>0</v>
      </c>
      <c r="F93" s="28">
        <f>D93*$F$11+D93</f>
        <v>0</v>
      </c>
    </row>
    <row r="94" spans="1:9" ht="15" customHeight="1">
      <c r="A94" s="15" t="s">
        <v>32</v>
      </c>
      <c r="B94" s="19" t="s">
        <v>36</v>
      </c>
      <c r="C94" s="15" t="s">
        <v>130</v>
      </c>
      <c r="D94" s="20"/>
      <c r="E94" s="28">
        <f>D94*$E$11+D94</f>
        <v>0</v>
      </c>
      <c r="F94" s="28">
        <f>D94*$F$11+D94</f>
        <v>0</v>
      </c>
    </row>
    <row r="95" spans="1:9" ht="33" customHeight="1">
      <c r="A95" s="44">
        <v>5</v>
      </c>
      <c r="B95" s="50" t="s">
        <v>24</v>
      </c>
      <c r="C95" s="50"/>
      <c r="D95" s="23"/>
      <c r="E95" s="23"/>
      <c r="F95" s="23"/>
    </row>
    <row r="96" spans="1:9">
      <c r="A96" s="15" t="s">
        <v>37</v>
      </c>
      <c r="B96" s="18" t="s">
        <v>109</v>
      </c>
      <c r="C96" s="15" t="s">
        <v>131</v>
      </c>
      <c r="D96" s="20"/>
      <c r="E96" s="28">
        <f t="shared" ref="E96:E102" si="12">D96*$E$11+D96</f>
        <v>0</v>
      </c>
      <c r="F96" s="28">
        <f t="shared" ref="F96:F102" si="13">D96*$F$11+D96</f>
        <v>0</v>
      </c>
    </row>
    <row r="97" spans="1:11">
      <c r="A97" s="15" t="s">
        <v>43</v>
      </c>
      <c r="B97" s="18" t="s">
        <v>110</v>
      </c>
      <c r="C97" s="15" t="s">
        <v>131</v>
      </c>
      <c r="D97" s="20"/>
      <c r="E97" s="28">
        <f t="shared" si="12"/>
        <v>0</v>
      </c>
      <c r="F97" s="28">
        <f t="shared" si="13"/>
        <v>0</v>
      </c>
    </row>
    <row r="98" spans="1:11">
      <c r="A98" s="15" t="s">
        <v>44</v>
      </c>
      <c r="B98" s="18" t="s">
        <v>111</v>
      </c>
      <c r="C98" s="15" t="s">
        <v>131</v>
      </c>
      <c r="D98" s="20"/>
      <c r="E98" s="28">
        <f t="shared" si="12"/>
        <v>0</v>
      </c>
      <c r="F98" s="28">
        <f t="shared" si="13"/>
        <v>0</v>
      </c>
    </row>
    <row r="99" spans="1:11">
      <c r="A99" s="15" t="s">
        <v>45</v>
      </c>
      <c r="B99" s="18" t="s">
        <v>112</v>
      </c>
      <c r="C99" s="15" t="s">
        <v>131</v>
      </c>
      <c r="D99" s="20"/>
      <c r="E99" s="28">
        <f t="shared" si="12"/>
        <v>0</v>
      </c>
      <c r="F99" s="28">
        <f t="shared" si="13"/>
        <v>0</v>
      </c>
    </row>
    <row r="100" spans="1:11">
      <c r="A100" s="15" t="s">
        <v>46</v>
      </c>
      <c r="B100" s="18" t="s">
        <v>113</v>
      </c>
      <c r="C100" s="15" t="s">
        <v>131</v>
      </c>
      <c r="D100" s="20"/>
      <c r="E100" s="28">
        <f t="shared" si="12"/>
        <v>0</v>
      </c>
      <c r="F100" s="28">
        <f t="shared" si="13"/>
        <v>0</v>
      </c>
    </row>
    <row r="101" spans="1:11">
      <c r="A101" s="15" t="s">
        <v>47</v>
      </c>
      <c r="B101" s="29" t="s">
        <v>108</v>
      </c>
      <c r="C101" s="15" t="s">
        <v>131</v>
      </c>
      <c r="D101" s="20"/>
      <c r="E101" s="28">
        <f t="shared" si="12"/>
        <v>0</v>
      </c>
      <c r="F101" s="28">
        <f t="shared" si="13"/>
        <v>0</v>
      </c>
    </row>
    <row r="102" spans="1:11" ht="15" customHeight="1">
      <c r="A102" s="15" t="s">
        <v>64</v>
      </c>
      <c r="B102" s="19" t="s">
        <v>49</v>
      </c>
      <c r="C102" s="15" t="s">
        <v>131</v>
      </c>
      <c r="D102" s="20"/>
      <c r="E102" s="28">
        <f t="shared" si="12"/>
        <v>0</v>
      </c>
      <c r="F102" s="28">
        <f t="shared" si="13"/>
        <v>0</v>
      </c>
    </row>
    <row r="103" spans="1:11" ht="36.950000000000003" customHeight="1">
      <c r="A103" s="44">
        <v>6</v>
      </c>
      <c r="B103" s="50" t="s">
        <v>197</v>
      </c>
      <c r="C103" s="50"/>
      <c r="D103" s="23"/>
      <c r="E103" s="23"/>
      <c r="F103" s="23"/>
    </row>
    <row r="104" spans="1:11" s="10" customFormat="1">
      <c r="A104" s="15" t="s">
        <v>210</v>
      </c>
      <c r="B104" s="18" t="s">
        <v>208</v>
      </c>
      <c r="C104" s="15" t="s">
        <v>128</v>
      </c>
      <c r="D104" s="20"/>
      <c r="E104" s="28">
        <f t="shared" ref="E104:E105" si="14">D104*$E$11+D104</f>
        <v>0</v>
      </c>
      <c r="F104" s="28">
        <f t="shared" ref="F104:F105" si="15">D104*$F$11+D104</f>
        <v>0</v>
      </c>
      <c r="G104" s="9"/>
      <c r="H104" s="11"/>
      <c r="I104" s="11"/>
      <c r="J104" s="11"/>
      <c r="K104" s="11"/>
    </row>
    <row r="105" spans="1:11" s="10" customFormat="1">
      <c r="A105" s="15" t="s">
        <v>211</v>
      </c>
      <c r="B105" s="18" t="s">
        <v>198</v>
      </c>
      <c r="C105" s="15" t="s">
        <v>128</v>
      </c>
      <c r="D105" s="20"/>
      <c r="E105" s="28">
        <f t="shared" si="14"/>
        <v>0</v>
      </c>
      <c r="F105" s="28">
        <f t="shared" si="15"/>
        <v>0</v>
      </c>
      <c r="G105" s="9"/>
      <c r="H105" s="11"/>
      <c r="I105" s="11"/>
      <c r="J105" s="11"/>
      <c r="K105" s="11"/>
    </row>
    <row r="106" spans="1:11" ht="41.1" customHeight="1">
      <c r="A106" s="44">
        <v>7</v>
      </c>
      <c r="B106" s="50" t="s">
        <v>39</v>
      </c>
      <c r="C106" s="50"/>
      <c r="D106" s="24"/>
      <c r="E106" s="24"/>
      <c r="F106" s="24"/>
    </row>
    <row r="107" spans="1:11" s="2" customFormat="1" ht="30" customHeight="1">
      <c r="A107" s="15" t="s">
        <v>48</v>
      </c>
      <c r="B107" s="19" t="s">
        <v>38</v>
      </c>
      <c r="C107" s="15" t="s">
        <v>128</v>
      </c>
      <c r="D107" s="20"/>
      <c r="E107" s="28">
        <f>D107*$E$11+D107</f>
        <v>0</v>
      </c>
      <c r="F107" s="28">
        <f>D107*$F$11+D107</f>
        <v>0</v>
      </c>
    </row>
    <row r="108" spans="1:11" ht="36" customHeight="1">
      <c r="A108" s="44">
        <v>8</v>
      </c>
      <c r="B108" s="50" t="s">
        <v>187</v>
      </c>
      <c r="C108" s="50"/>
      <c r="D108" s="24"/>
      <c r="E108" s="24"/>
      <c r="F108" s="24"/>
    </row>
    <row r="109" spans="1:11">
      <c r="A109" s="15" t="s">
        <v>50</v>
      </c>
      <c r="B109" s="18" t="s">
        <v>188</v>
      </c>
      <c r="C109" s="15" t="s">
        <v>132</v>
      </c>
      <c r="D109" s="38"/>
      <c r="E109" s="28">
        <f>D109*$E$11+D109</f>
        <v>0</v>
      </c>
      <c r="F109" s="28">
        <f>D109*$F$11+D109</f>
        <v>0</v>
      </c>
      <c r="G109" s="37"/>
      <c r="H109" s="36"/>
      <c r="I109" s="36"/>
      <c r="J109" s="36"/>
      <c r="K109" s="36"/>
    </row>
    <row r="110" spans="1:11">
      <c r="A110" s="15" t="s">
        <v>51</v>
      </c>
      <c r="B110" s="18" t="s">
        <v>189</v>
      </c>
      <c r="C110" s="15" t="s">
        <v>132</v>
      </c>
      <c r="D110" s="38"/>
      <c r="E110" s="28">
        <f t="shared" ref="E110:E122" si="16">D110*$E$11+D110</f>
        <v>0</v>
      </c>
      <c r="F110" s="28">
        <f t="shared" ref="F110:F122" si="17">D110*$F$11+D110</f>
        <v>0</v>
      </c>
      <c r="G110" s="37"/>
      <c r="H110" s="36"/>
      <c r="I110" s="36"/>
      <c r="J110" s="36"/>
      <c r="K110" s="36"/>
    </row>
    <row r="111" spans="1:11">
      <c r="A111" s="15" t="s">
        <v>209</v>
      </c>
      <c r="B111" s="18" t="s">
        <v>190</v>
      </c>
      <c r="C111" s="15" t="s">
        <v>132</v>
      </c>
      <c r="D111" s="17"/>
      <c r="E111" s="28">
        <f t="shared" si="16"/>
        <v>0</v>
      </c>
      <c r="F111" s="28">
        <f t="shared" si="17"/>
        <v>0</v>
      </c>
      <c r="G111" s="37"/>
      <c r="H111" s="36"/>
      <c r="I111" s="36"/>
      <c r="J111" s="36"/>
      <c r="K111" s="36"/>
    </row>
    <row r="112" spans="1:11">
      <c r="A112" s="15" t="s">
        <v>52</v>
      </c>
      <c r="B112" s="18" t="s">
        <v>191</v>
      </c>
      <c r="C112" s="15" t="s">
        <v>132</v>
      </c>
      <c r="D112" s="17"/>
      <c r="E112" s="28">
        <f t="shared" si="16"/>
        <v>0</v>
      </c>
      <c r="F112" s="28">
        <f t="shared" si="17"/>
        <v>0</v>
      </c>
      <c r="G112" s="37"/>
      <c r="H112" s="36"/>
      <c r="I112" s="36"/>
      <c r="J112" s="36"/>
      <c r="K112" s="36"/>
    </row>
    <row r="113" spans="1:11">
      <c r="A113" s="15" t="s">
        <v>53</v>
      </c>
      <c r="B113" s="18" t="s">
        <v>192</v>
      </c>
      <c r="C113" s="15" t="s">
        <v>132</v>
      </c>
      <c r="D113" s="17"/>
      <c r="E113" s="28">
        <f t="shared" si="16"/>
        <v>0</v>
      </c>
      <c r="F113" s="28">
        <f t="shared" si="17"/>
        <v>0</v>
      </c>
      <c r="G113" s="37"/>
      <c r="H113" s="36"/>
      <c r="I113" s="36"/>
      <c r="J113" s="36"/>
      <c r="K113" s="36"/>
    </row>
    <row r="114" spans="1:11">
      <c r="A114" s="15" t="s">
        <v>54</v>
      </c>
      <c r="B114" s="19" t="s">
        <v>62</v>
      </c>
      <c r="C114" s="15" t="s">
        <v>132</v>
      </c>
      <c r="D114" s="17"/>
      <c r="E114" s="28">
        <f t="shared" si="16"/>
        <v>0</v>
      </c>
      <c r="F114" s="28">
        <f t="shared" si="17"/>
        <v>0</v>
      </c>
      <c r="G114" s="37"/>
      <c r="H114" s="36"/>
      <c r="I114" s="36"/>
      <c r="J114" s="36"/>
      <c r="K114" s="36"/>
    </row>
    <row r="115" spans="1:11">
      <c r="A115" s="15" t="s">
        <v>55</v>
      </c>
      <c r="B115" s="18" t="s">
        <v>193</v>
      </c>
      <c r="C115" s="15" t="s">
        <v>132</v>
      </c>
      <c r="D115" s="17"/>
      <c r="E115" s="28">
        <f t="shared" si="16"/>
        <v>0</v>
      </c>
      <c r="F115" s="28">
        <f t="shared" si="17"/>
        <v>0</v>
      </c>
      <c r="G115" s="37"/>
      <c r="H115" s="36"/>
      <c r="I115" s="36"/>
      <c r="J115" s="36"/>
      <c r="K115" s="36"/>
    </row>
    <row r="116" spans="1:11">
      <c r="A116" s="15" t="s">
        <v>56</v>
      </c>
      <c r="B116" s="18" t="s">
        <v>76</v>
      </c>
      <c r="C116" s="15" t="s">
        <v>132</v>
      </c>
      <c r="D116" s="17"/>
      <c r="E116" s="28">
        <f t="shared" si="16"/>
        <v>0</v>
      </c>
      <c r="F116" s="28">
        <f t="shared" si="17"/>
        <v>0</v>
      </c>
      <c r="G116" s="37"/>
      <c r="H116" s="36"/>
      <c r="I116" s="36"/>
      <c r="J116" s="36"/>
      <c r="K116" s="36"/>
    </row>
    <row r="117" spans="1:11">
      <c r="A117" s="15" t="s">
        <v>57</v>
      </c>
      <c r="B117" s="19" t="s">
        <v>63</v>
      </c>
      <c r="C117" s="15" t="s">
        <v>132</v>
      </c>
      <c r="D117" s="17"/>
      <c r="E117" s="28">
        <f t="shared" si="16"/>
        <v>0</v>
      </c>
      <c r="F117" s="28">
        <f t="shared" si="17"/>
        <v>0</v>
      </c>
      <c r="G117" s="37"/>
      <c r="H117" s="36"/>
      <c r="I117" s="36"/>
      <c r="J117" s="36"/>
      <c r="K117" s="36"/>
    </row>
    <row r="118" spans="1:11">
      <c r="A118" s="15" t="s">
        <v>58</v>
      </c>
      <c r="B118" s="18" t="s">
        <v>70</v>
      </c>
      <c r="C118" s="15" t="s">
        <v>132</v>
      </c>
      <c r="D118" s="17"/>
      <c r="E118" s="28">
        <f t="shared" si="16"/>
        <v>0</v>
      </c>
      <c r="F118" s="28">
        <f t="shared" si="17"/>
        <v>0</v>
      </c>
      <c r="G118" s="37"/>
      <c r="H118" s="36"/>
      <c r="I118" s="36"/>
      <c r="J118" s="36"/>
      <c r="K118" s="36"/>
    </row>
    <row r="119" spans="1:11">
      <c r="A119" s="15" t="s">
        <v>194</v>
      </c>
      <c r="B119" s="18" t="s">
        <v>71</v>
      </c>
      <c r="C119" s="15" t="s">
        <v>132</v>
      </c>
      <c r="D119" s="17"/>
      <c r="E119" s="28">
        <f t="shared" si="16"/>
        <v>0</v>
      </c>
      <c r="F119" s="28">
        <f t="shared" si="17"/>
        <v>0</v>
      </c>
      <c r="G119" s="37"/>
      <c r="H119" s="36"/>
      <c r="I119" s="36"/>
      <c r="J119" s="36"/>
      <c r="K119" s="36"/>
    </row>
    <row r="120" spans="1:11">
      <c r="A120" s="15" t="s">
        <v>75</v>
      </c>
      <c r="B120" s="18" t="s">
        <v>72</v>
      </c>
      <c r="C120" s="15" t="s">
        <v>132</v>
      </c>
      <c r="D120" s="17"/>
      <c r="E120" s="28">
        <f t="shared" si="16"/>
        <v>0</v>
      </c>
      <c r="F120" s="28">
        <f t="shared" si="17"/>
        <v>0</v>
      </c>
      <c r="G120" s="37"/>
      <c r="H120" s="36"/>
      <c r="I120" s="36"/>
      <c r="J120" s="36"/>
      <c r="K120" s="36"/>
    </row>
    <row r="121" spans="1:11">
      <c r="A121" s="15" t="s">
        <v>78</v>
      </c>
      <c r="B121" s="18" t="s">
        <v>73</v>
      </c>
      <c r="C121" s="15" t="s">
        <v>132</v>
      </c>
      <c r="D121" s="17"/>
      <c r="E121" s="28">
        <f t="shared" si="16"/>
        <v>0</v>
      </c>
      <c r="F121" s="28">
        <f t="shared" si="17"/>
        <v>0</v>
      </c>
      <c r="G121" s="37"/>
      <c r="H121" s="36"/>
      <c r="I121" s="36"/>
      <c r="J121" s="36"/>
      <c r="K121" s="36"/>
    </row>
    <row r="122" spans="1:11">
      <c r="A122" s="15" t="s">
        <v>79</v>
      </c>
      <c r="B122" s="18" t="s">
        <v>74</v>
      </c>
      <c r="C122" s="15" t="s">
        <v>132</v>
      </c>
      <c r="D122" s="17"/>
      <c r="E122" s="28">
        <f t="shared" si="16"/>
        <v>0</v>
      </c>
      <c r="F122" s="28">
        <f t="shared" si="17"/>
        <v>0</v>
      </c>
      <c r="G122" s="37"/>
      <c r="H122" s="36"/>
      <c r="I122" s="36"/>
      <c r="J122" s="36"/>
      <c r="K122" s="36"/>
    </row>
    <row r="123" spans="1:11" ht="51.95" customHeight="1">
      <c r="A123" s="21"/>
      <c r="B123" s="21"/>
      <c r="C123" s="21"/>
      <c r="D123" s="21"/>
      <c r="E123" s="21"/>
      <c r="F123" s="21"/>
    </row>
    <row r="124" spans="1:11" ht="36" customHeight="1">
      <c r="D124" s="12"/>
      <c r="E124" s="12"/>
      <c r="F124" s="12"/>
    </row>
    <row r="125" spans="1:11" ht="36" customHeight="1">
      <c r="A125" s="6"/>
      <c r="B125" s="13"/>
      <c r="D125" s="12"/>
      <c r="E125" s="12"/>
      <c r="F125" s="12"/>
    </row>
    <row r="126" spans="1:11" ht="36" customHeight="1">
      <c r="B126" s="13"/>
      <c r="C126" s="6"/>
      <c r="D126" s="12"/>
      <c r="E126" s="12"/>
      <c r="F126" s="12"/>
    </row>
    <row r="127" spans="1:11" ht="36" customHeight="1">
      <c r="B127" s="13"/>
      <c r="C127" s="6"/>
      <c r="D127" s="12"/>
      <c r="E127" s="12"/>
      <c r="F127" s="12"/>
    </row>
    <row r="128" spans="1:11" ht="36" customHeight="1">
      <c r="B128" s="13"/>
      <c r="C128" s="6"/>
      <c r="D128" s="12"/>
      <c r="E128" s="12"/>
      <c r="F128" s="12"/>
    </row>
    <row r="129" spans="1:6" ht="36" customHeight="1">
      <c r="B129" s="13"/>
      <c r="C129" s="6"/>
      <c r="D129" s="12"/>
      <c r="E129" s="12"/>
      <c r="F129" s="12"/>
    </row>
    <row r="130" spans="1:6" ht="36" customHeight="1">
      <c r="B130" s="13"/>
      <c r="C130" s="6"/>
      <c r="D130" s="12"/>
      <c r="E130" s="12"/>
      <c r="F130" s="12"/>
    </row>
    <row r="131" spans="1:6" ht="36" customHeight="1">
      <c r="B131" s="13"/>
      <c r="C131" s="6"/>
      <c r="D131" s="12"/>
      <c r="E131" s="12"/>
      <c r="F131" s="12"/>
    </row>
    <row r="132" spans="1:6" ht="36" customHeight="1">
      <c r="B132" s="13"/>
      <c r="C132" s="6"/>
      <c r="D132" s="12"/>
      <c r="E132" s="12"/>
      <c r="F132" s="12"/>
    </row>
    <row r="133" spans="1:6" ht="36" customHeight="1">
      <c r="B133" s="13"/>
      <c r="C133" s="6"/>
      <c r="D133" s="12"/>
      <c r="E133" s="12"/>
      <c r="F133" s="12"/>
    </row>
    <row r="134" spans="1:6" ht="36" customHeight="1">
      <c r="B134" s="13"/>
      <c r="C134" s="6"/>
      <c r="D134" s="12"/>
      <c r="E134" s="12"/>
      <c r="F134" s="12"/>
    </row>
    <row r="135" spans="1:6" ht="36" customHeight="1">
      <c r="A135" s="45"/>
      <c r="B135" s="13"/>
      <c r="C135" s="6"/>
      <c r="D135" s="12"/>
      <c r="E135" s="12"/>
      <c r="F135" s="12"/>
    </row>
    <row r="136" spans="1:6" ht="36" customHeight="1">
      <c r="A136" s="46"/>
      <c r="B136" s="13"/>
      <c r="C136" s="6"/>
      <c r="D136" s="12"/>
      <c r="E136" s="12"/>
      <c r="F136" s="12"/>
    </row>
    <row r="137" spans="1:6" ht="36" customHeight="1">
      <c r="A137" s="46"/>
      <c r="B137" s="13"/>
      <c r="C137" s="6"/>
      <c r="D137" s="12"/>
      <c r="E137" s="12"/>
      <c r="F137" s="12"/>
    </row>
    <row r="138" spans="1:6" ht="36" customHeight="1">
      <c r="A138" s="46"/>
      <c r="B138" s="13"/>
      <c r="C138" s="6"/>
      <c r="D138" s="12"/>
      <c r="E138" s="12"/>
      <c r="F138" s="12"/>
    </row>
    <row r="139" spans="1:6" ht="36" customHeight="1">
      <c r="A139" s="46"/>
      <c r="B139" s="13"/>
      <c r="C139" s="6"/>
      <c r="D139" s="12"/>
      <c r="E139" s="12"/>
      <c r="F139" s="12"/>
    </row>
    <row r="140" spans="1:6" ht="36" customHeight="1">
      <c r="A140" s="46"/>
      <c r="B140" s="13"/>
      <c r="C140" s="6"/>
      <c r="D140" s="12"/>
      <c r="E140" s="12"/>
      <c r="F140" s="12"/>
    </row>
    <row r="141" spans="1:6" ht="36" customHeight="1">
      <c r="A141" s="46"/>
      <c r="B141" s="13"/>
      <c r="C141" s="6"/>
      <c r="D141" s="12"/>
      <c r="E141" s="12"/>
      <c r="F141" s="12"/>
    </row>
    <row r="142" spans="1:6">
      <c r="A142" s="46"/>
      <c r="B142" s="14"/>
    </row>
  </sheetData>
  <mergeCells count="30">
    <mergeCell ref="B85:C85"/>
    <mergeCell ref="B90:C90"/>
    <mergeCell ref="B108:C108"/>
    <mergeCell ref="A4:F6"/>
    <mergeCell ref="A8:F9"/>
    <mergeCell ref="B95:C95"/>
    <mergeCell ref="B103:C103"/>
    <mergeCell ref="B106:C106"/>
    <mergeCell ref="B10:B12"/>
    <mergeCell ref="C10:C12"/>
    <mergeCell ref="A14:B14"/>
    <mergeCell ref="A19:B19"/>
    <mergeCell ref="A22:B22"/>
    <mergeCell ref="A24:B24"/>
    <mergeCell ref="A28:B28"/>
    <mergeCell ref="D2:F2"/>
    <mergeCell ref="A32:B32"/>
    <mergeCell ref="A56:B56"/>
    <mergeCell ref="B77:C77"/>
    <mergeCell ref="A3:F3"/>
    <mergeCell ref="A7:B7"/>
    <mergeCell ref="A10:A12"/>
    <mergeCell ref="D10:D12"/>
    <mergeCell ref="A39:B39"/>
    <mergeCell ref="A42:B42"/>
    <mergeCell ref="A45:B45"/>
    <mergeCell ref="A51:B51"/>
    <mergeCell ref="A54:B54"/>
    <mergeCell ref="A59:B59"/>
    <mergeCell ref="A64:B64"/>
  </mergeCells>
  <phoneticPr fontId="5" type="noConversion"/>
  <pageMargins left="0.7" right="0.7" top="0.75" bottom="0.75" header="0.3" footer="0.3"/>
  <pageSetup paperSize="8" scale="59" fitToHeight="0" orientation="portrait" r:id="rId1"/>
  <rowBreaks count="1" manualBreakCount="1">
    <brk id="129" max="6" man="1"/>
  </rowBreaks>
  <ignoredErrors>
    <ignoredError sqref="E91:F94 E107:F108 E78:F81 E86:F89 E96:F103 E64:F76 E15:F22 E59:F60 E82:F84 E24:F58 E23:F23 E104:F105 E109:F113 E61:F63 E114:F122" unlockedFormula="1"/>
    <ignoredError sqref="A31 A33:A38 A40:A41 A43:A44 A46:A50 A52:A53 A55 A57:A58 A60:A63 A65:A76 A121:A122" twoDigitTextYea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16" ma:contentTypeDescription="Crée un document." ma:contentTypeScope="" ma:versionID="778775955499bb78c884ee88f6d82afa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51cd9283d5fff6ea2fcb90ca19474d61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9cc3d8-d97c-4384-b822-1ec5ceeb9dc5" xsi:nil="true"/>
    <lcf76f155ced4ddcb4097134ff3c332f xmlns="a017eb42-bf9e-454c-9ec8-6fc9f3f28a5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8DAFD9-F6F4-4E3B-89A1-4905CA712B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235B63-6A78-440B-8A0D-38B5DFCF283B}">
  <ds:schemaRefs>
    <ds:schemaRef ds:uri="http://schemas.microsoft.com/office/2006/metadata/properties"/>
    <ds:schemaRef ds:uri="http://schemas.microsoft.com/office/infopath/2007/PartnerControls"/>
    <ds:schemaRef ds:uri="459cc3d8-d97c-4384-b822-1ec5ceeb9dc5"/>
    <ds:schemaRef ds:uri="a017eb42-bf9e-454c-9ec8-6fc9f3f28a5f"/>
  </ds:schemaRefs>
</ds:datastoreItem>
</file>

<file path=customXml/itemProps3.xml><?xml version="1.0" encoding="utf-8"?>
<ds:datastoreItem xmlns:ds="http://schemas.openxmlformats.org/officeDocument/2006/customXml" ds:itemID="{CC432884-FB8E-4747-8F1B-3E0E976DD1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BPU_LOT1</vt:lpstr>
      <vt:lpstr>BPU_LOT1!Zone_d_impression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Leila Peter</cp:lastModifiedBy>
  <cp:revision/>
  <cp:lastPrinted>2023-06-19T07:26:57Z</cp:lastPrinted>
  <dcterms:created xsi:type="dcterms:W3CDTF">2022-07-19T18:56:31Z</dcterms:created>
  <dcterms:modified xsi:type="dcterms:W3CDTF">2025-01-13T17:19:16Z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  <property fmtid="{D5CDD505-2E9C-101B-9397-08002B2CF9AE}" pid="3" name="MediaServiceImageTags">
    <vt:lpwstr/>
  </property>
</Properties>
</file>