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F:\EQUIPE 10\5_Titre V Guy\TJ Larivot_ATTENTE GARDEE\J-Consultation tvx_fournitures\02_Consultation LOTS 2 à 6\6- Relance consultation lots 2 à 6\DCE lot4à6 - Nouvelle procédure\04-DPGF\Lot 04\"/>
    </mc:Choice>
  </mc:AlternateContent>
  <xr:revisionPtr revIDLastSave="0" documentId="13_ncr:1_{52E090DE-930F-47C9-A6C1-8B9F3A7BCB5D}" xr6:coauthVersionLast="47" xr6:coauthVersionMax="47" xr10:uidLastSave="{00000000-0000-0000-0000-000000000000}"/>
  <bookViews>
    <workbookView xWindow="-120" yWindow="-120" windowWidth="29040" windowHeight="15840" tabRatio="328" xr2:uid="{00000000-000D-0000-FFFF-FFFF00000000}"/>
  </bookViews>
  <sheets>
    <sheet name="Lot 4" sheetId="4" r:id="rId1"/>
  </sheets>
  <definedNames>
    <definedName name="_xlnm.Print_Area" localSheetId="0">'Lot 4'!$A$2:$E$46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4" l="1"/>
  <c r="E14" i="4"/>
  <c r="E34" i="4"/>
  <c r="E28" i="4"/>
  <c r="E29" i="4"/>
  <c r="E30" i="4"/>
  <c r="E31" i="4"/>
  <c r="E32" i="4"/>
  <c r="E33" i="4"/>
  <c r="E27" i="4"/>
  <c r="E19" i="4" l="1"/>
  <c r="E22" i="4" l="1"/>
  <c r="E12" i="4"/>
  <c r="E13" i="4"/>
  <c r="E16" i="4"/>
  <c r="E17" i="4"/>
  <c r="E21" i="4"/>
  <c r="E20" i="4"/>
  <c r="E18" i="4"/>
  <c r="E26" i="4"/>
  <c r="E25" i="4" s="1"/>
  <c r="E11" i="4" l="1"/>
  <c r="E35" i="4" s="1"/>
</calcChain>
</file>

<file path=xl/sharedStrings.xml><?xml version="1.0" encoding="utf-8"?>
<sst xmlns="http://schemas.openxmlformats.org/spreadsheetml/2006/main" count="49" uniqueCount="26">
  <si>
    <t>Qté</t>
  </si>
  <si>
    <t>Prix u.HT</t>
  </si>
  <si>
    <t>Total HT</t>
  </si>
  <si>
    <t>u</t>
  </si>
  <si>
    <t>Câblages + raccordement à l'existant</t>
  </si>
  <si>
    <t>R+1</t>
  </si>
  <si>
    <t>RDC</t>
  </si>
  <si>
    <t>Point lumineux- pot DCL en plafond</t>
  </si>
  <si>
    <t>Interrupteur simple allumage</t>
  </si>
  <si>
    <t>Point lumineux - pot DCL en plafond</t>
  </si>
  <si>
    <t xml:space="preserve">Prise 16A + terre </t>
  </si>
  <si>
    <t>Attente pour clim</t>
  </si>
  <si>
    <t>DESCRIPTION DE L'OUVRAGE</t>
  </si>
  <si>
    <t xml:space="preserve">LOT 04 - ELECTRICITE </t>
  </si>
  <si>
    <t>Installation neuve de Tableau Divisionnaire + dépose du TD existant</t>
  </si>
  <si>
    <t>BAES</t>
  </si>
  <si>
    <t>DPGF 
TJ LARIVOT ATTENTE GARDEE 
LOT 04</t>
  </si>
  <si>
    <t>TOTAL HT</t>
  </si>
  <si>
    <t>Liaison frigo + vidange</t>
  </si>
  <si>
    <t>Climatisation 12000 BTU.   CARRIER</t>
  </si>
  <si>
    <t>reglette led archives</t>
  </si>
  <si>
    <t>hublot antivandale  cellule</t>
  </si>
  <si>
    <t xml:space="preserve">pave led + socle partie centrale </t>
  </si>
  <si>
    <t>Plafonnier rond 210mm  encastre pour locaux repos etage</t>
  </si>
  <si>
    <t>Eclairage extérieur</t>
  </si>
  <si>
    <t xml:space="preserve">Climatisation 9000 BTU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</si>
</sst>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.00&quot; €&quot;"/>
    <numFmt numFmtId="166" formatCode="#,##0.00\ _€"/>
  </numFmts>
  <fonts count="25">
    <font>
      <sz val="12"/>
      <color rgb="FF000000"/>
      <name val="Arial"/>
      <family val="2"/>
    </font>
    <font>
      <b/>
      <i/>
      <sz val="16"/>
      <color rgb="FF000000"/>
      <name val="Arial"/>
      <family val="2"/>
    </font>
    <font>
      <b/>
      <i/>
      <u/>
      <sz val="12"/>
      <color rgb="FF000000"/>
      <name val="Arial"/>
      <family val="2"/>
    </font>
    <font>
      <b/>
      <sz val="15"/>
      <color theme="3"/>
      <name val="Aptos Narrow"/>
      <family val="2"/>
      <scheme val="minor"/>
    </font>
    <font>
      <sz val="12"/>
      <name val="Avenir Next Condensed"/>
      <family val="2"/>
    </font>
    <font>
      <b/>
      <sz val="20"/>
      <color theme="1"/>
      <name val="Avenir Next Condensed Regular"/>
    </font>
    <font>
      <b/>
      <sz val="13"/>
      <color theme="3"/>
      <name val="Aptos Narrow"/>
      <family val="2"/>
      <scheme val="minor"/>
    </font>
    <font>
      <sz val="13"/>
      <name val="Avenir Next Condensed"/>
      <family val="2"/>
    </font>
    <font>
      <sz val="13"/>
      <color indexed="8"/>
      <name val="Avenir Next"/>
      <family val="2"/>
    </font>
    <font>
      <b/>
      <sz val="13"/>
      <color indexed="8"/>
      <name val="Avenir Next"/>
      <family val="2"/>
    </font>
    <font>
      <sz val="13"/>
      <color rgb="FF000000"/>
      <name val="Arial"/>
      <family val="2"/>
    </font>
    <font>
      <b/>
      <sz val="13"/>
      <color theme="1"/>
      <name val="Avenir Next Condensed Regular"/>
    </font>
    <font>
      <b/>
      <sz val="13"/>
      <name val="Avenir Next Condensed"/>
      <family val="2"/>
    </font>
    <font>
      <b/>
      <u/>
      <sz val="13"/>
      <color theme="3"/>
      <name val="Aptos Narrow"/>
      <family val="2"/>
      <scheme val="minor"/>
    </font>
    <font>
      <b/>
      <sz val="16"/>
      <color indexed="8"/>
      <name val="Avenir Next"/>
      <family val="2"/>
    </font>
    <font>
      <sz val="16"/>
      <color indexed="8"/>
      <name val="Avenir Next"/>
      <family val="2"/>
    </font>
    <font>
      <b/>
      <sz val="16"/>
      <name val="Avenir Next Condensed"/>
      <family val="2"/>
    </font>
    <font>
      <sz val="14"/>
      <name val="Avenir Next Condensed"/>
      <family val="2"/>
    </font>
    <font>
      <sz val="14"/>
      <name val="Avenir Next Condensed"/>
      <family val="2"/>
    </font>
    <font>
      <b/>
      <sz val="22"/>
      <color indexed="8"/>
      <name val="Avenir Next"/>
      <family val="2"/>
    </font>
    <font>
      <b/>
      <sz val="20"/>
      <color theme="3"/>
      <name val="Avenir Next Condensed Regular"/>
    </font>
    <font>
      <b/>
      <sz val="22"/>
      <color theme="3"/>
      <name val="Avenir Next Condensed Regular"/>
    </font>
    <font>
      <sz val="14"/>
      <color theme="1"/>
      <name val="Avenir Next Condensed"/>
      <family val="2"/>
    </font>
    <font>
      <b/>
      <sz val="13"/>
      <color rgb="FF000000"/>
      <name val="Arial"/>
      <family val="2"/>
    </font>
    <font>
      <sz val="13"/>
      <color theme="4" tint="-0.249977111117893"/>
      <name val="Avenir Next Condensed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0" fontId="2" fillId="0" borderId="0" applyBorder="0" applyProtection="0"/>
    <xf numFmtId="0" fontId="3" fillId="0" borderId="7" applyNumberFormat="0" applyFill="0" applyAlignment="0" applyProtection="0"/>
    <xf numFmtId="0" fontId="4" fillId="0" borderId="5">
      <alignment horizontal="left" vertical="center" wrapText="1"/>
    </xf>
  </cellStyleXfs>
  <cellXfs count="76">
    <xf numFmtId="0" fontId="0" fillId="0" borderId="0" xfId="0"/>
    <xf numFmtId="0" fontId="7" fillId="0" borderId="5" xfId="6" applyFont="1" applyAlignment="1">
      <alignment horizontal="center" vertical="center" wrapText="1"/>
    </xf>
    <xf numFmtId="164" fontId="7" fillId="0" borderId="5" xfId="6" applyNumberFormat="1" applyFont="1" applyAlignment="1">
      <alignment horizontal="center" vertical="center" wrapText="1"/>
    </xf>
    <xf numFmtId="0" fontId="10" fillId="0" borderId="0" xfId="0" applyFont="1"/>
    <xf numFmtId="0" fontId="9" fillId="0" borderId="0" xfId="0" applyFont="1" applyAlignment="1">
      <alignment horizontal="centerContinuous" vertical="center"/>
    </xf>
    <xf numFmtId="164" fontId="9" fillId="0" borderId="0" xfId="0" applyNumberFormat="1" applyFont="1" applyAlignment="1">
      <alignment horizontal="centerContinuous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164" fontId="8" fillId="0" borderId="0" xfId="0" applyNumberFormat="1" applyFont="1" applyAlignment="1">
      <alignment vertical="center"/>
    </xf>
    <xf numFmtId="0" fontId="9" fillId="0" borderId="0" xfId="0" applyFont="1" applyAlignment="1">
      <alignment horizontal="centerContinuous"/>
    </xf>
    <xf numFmtId="0" fontId="9" fillId="0" borderId="0" xfId="0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11" fillId="0" borderId="0" xfId="0" applyFont="1" applyAlignment="1">
      <alignment horizontal="left"/>
    </xf>
    <xf numFmtId="164" fontId="10" fillId="0" borderId="0" xfId="0" applyNumberFormat="1" applyFont="1"/>
    <xf numFmtId="0" fontId="7" fillId="0" borderId="0" xfId="6" applyFont="1" applyBorder="1">
      <alignment horizontal="left" vertical="center" wrapText="1"/>
    </xf>
    <xf numFmtId="0" fontId="7" fillId="0" borderId="5" xfId="6" applyFont="1">
      <alignment horizontal="left" vertical="center" wrapText="1"/>
    </xf>
    <xf numFmtId="0" fontId="12" fillId="0" borderId="0" xfId="6" applyFont="1" applyBorder="1">
      <alignment horizontal="left" vertical="center" wrapText="1"/>
    </xf>
    <xf numFmtId="165" fontId="6" fillId="0" borderId="0" xfId="5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vertical="center"/>
    </xf>
    <xf numFmtId="0" fontId="14" fillId="0" borderId="0" xfId="0" applyFont="1" applyAlignment="1">
      <alignment horizontal="center"/>
    </xf>
    <xf numFmtId="164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Continuous"/>
    </xf>
    <xf numFmtId="0" fontId="7" fillId="0" borderId="0" xfId="6" applyFont="1" applyBorder="1" applyAlignment="1">
      <alignment horizontal="center" vertical="center" wrapText="1"/>
    </xf>
    <xf numFmtId="164" fontId="7" fillId="0" borderId="0" xfId="6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center"/>
    </xf>
    <xf numFmtId="164" fontId="15" fillId="0" borderId="0" xfId="0" applyNumberFormat="1" applyFont="1" applyAlignment="1">
      <alignment horizontal="center" vertical="center"/>
    </xf>
    <xf numFmtId="0" fontId="17" fillId="0" borderId="5" xfId="6" applyFont="1" applyAlignment="1">
      <alignment horizontal="center" vertical="center" wrapText="1"/>
    </xf>
    <xf numFmtId="0" fontId="18" fillId="0" borderId="5" xfId="6" applyFont="1">
      <alignment horizontal="left" vertical="center" wrapText="1"/>
    </xf>
    <xf numFmtId="0" fontId="18" fillId="0" borderId="5" xfId="6" applyFont="1" applyAlignment="1">
      <alignment horizontal="center" vertical="center" wrapText="1"/>
    </xf>
    <xf numFmtId="164" fontId="18" fillId="0" borderId="5" xfId="6" applyNumberFormat="1" applyFont="1" applyAlignment="1">
      <alignment horizontal="center" vertical="center" wrapText="1"/>
    </xf>
    <xf numFmtId="0" fontId="18" fillId="0" borderId="9" xfId="6" applyFont="1" applyBorder="1">
      <alignment horizontal="left" vertical="center" wrapText="1"/>
    </xf>
    <xf numFmtId="0" fontId="18" fillId="0" borderId="9" xfId="6" applyFont="1" applyBorder="1" applyAlignment="1">
      <alignment horizontal="center" vertical="center" wrapText="1"/>
    </xf>
    <xf numFmtId="164" fontId="18" fillId="0" borderId="9" xfId="6" applyNumberFormat="1" applyFont="1" applyBorder="1" applyAlignment="1">
      <alignment horizontal="center" vertical="center" wrapText="1"/>
    </xf>
    <xf numFmtId="0" fontId="17" fillId="0" borderId="5" xfId="6" applyFont="1">
      <alignment horizontal="left" vertical="center" wrapText="1"/>
    </xf>
    <xf numFmtId="0" fontId="19" fillId="0" borderId="2" xfId="0" applyFont="1" applyBorder="1" applyAlignment="1">
      <alignment horizontal="center"/>
    </xf>
    <xf numFmtId="164" fontId="19" fillId="0" borderId="2" xfId="0" applyNumberFormat="1" applyFont="1" applyBorder="1" applyAlignment="1">
      <alignment horizontal="center"/>
    </xf>
    <xf numFmtId="164" fontId="19" fillId="0" borderId="3" xfId="0" applyNumberFormat="1" applyFont="1" applyBorder="1" applyAlignment="1">
      <alignment horizontal="center"/>
    </xf>
    <xf numFmtId="164" fontId="7" fillId="0" borderId="12" xfId="6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164" fontId="20" fillId="2" borderId="3" xfId="0" applyNumberFormat="1" applyFont="1" applyFill="1" applyBorder="1" applyAlignment="1">
      <alignment horizontal="center"/>
    </xf>
    <xf numFmtId="0" fontId="16" fillId="3" borderId="4" xfId="6" applyFont="1" applyFill="1" applyBorder="1">
      <alignment horizontal="left" vertical="center" wrapText="1"/>
    </xf>
    <xf numFmtId="0" fontId="16" fillId="3" borderId="5" xfId="6" applyFont="1" applyFill="1">
      <alignment horizontal="left" vertical="center" wrapText="1"/>
    </xf>
    <xf numFmtId="0" fontId="16" fillId="3" borderId="8" xfId="6" applyFont="1" applyFill="1" applyBorder="1">
      <alignment horizontal="left" vertical="center" wrapText="1"/>
    </xf>
    <xf numFmtId="0" fontId="22" fillId="0" borderId="5" xfId="6" applyFont="1">
      <alignment horizontal="left" vertical="center" wrapText="1"/>
    </xf>
    <xf numFmtId="164" fontId="23" fillId="0" borderId="0" xfId="0" applyNumberFormat="1" applyFont="1"/>
    <xf numFmtId="166" fontId="17" fillId="0" borderId="5" xfId="6" applyNumberFormat="1" applyFont="1">
      <alignment horizontal="left" vertical="center" wrapText="1"/>
    </xf>
    <xf numFmtId="166" fontId="10" fillId="0" borderId="0" xfId="0" applyNumberFormat="1" applyFont="1"/>
    <xf numFmtId="166" fontId="7" fillId="0" borderId="0" xfId="6" applyNumberFormat="1" applyFont="1" applyBorder="1">
      <alignment horizontal="left" vertical="center" wrapText="1"/>
    </xf>
    <xf numFmtId="164" fontId="16" fillId="3" borderId="10" xfId="6" applyNumberFormat="1" applyFont="1" applyFill="1" applyBorder="1" applyAlignment="1">
      <alignment horizontal="right" vertical="center" wrapText="1"/>
    </xf>
    <xf numFmtId="164" fontId="18" fillId="0" borderId="6" xfId="6" applyNumberFormat="1" applyFont="1" applyBorder="1" applyAlignment="1">
      <alignment horizontal="right" vertical="center" wrapText="1"/>
    </xf>
    <xf numFmtId="166" fontId="18" fillId="0" borderId="11" xfId="6" applyNumberFormat="1" applyFont="1" applyBorder="1" applyAlignment="1">
      <alignment horizontal="right" vertical="center" wrapText="1"/>
    </xf>
    <xf numFmtId="164" fontId="18" fillId="0" borderId="11" xfId="6" applyNumberFormat="1" applyFont="1" applyBorder="1" applyAlignment="1">
      <alignment horizontal="right" vertical="center" wrapText="1"/>
    </xf>
    <xf numFmtId="164" fontId="16" fillId="3" borderId="6" xfId="6" applyNumberFormat="1" applyFont="1" applyFill="1" applyBorder="1" applyAlignment="1">
      <alignment horizontal="right" vertical="center" wrapText="1"/>
    </xf>
    <xf numFmtId="164" fontId="17" fillId="0" borderId="6" xfId="6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horizontal="left"/>
    </xf>
    <xf numFmtId="0" fontId="18" fillId="0" borderId="13" xfId="6" applyFont="1" applyBorder="1" applyAlignment="1">
      <alignment horizontal="center" vertical="center" wrapText="1"/>
    </xf>
    <xf numFmtId="164" fontId="18" fillId="0" borderId="13" xfId="6" applyNumberFormat="1" applyFont="1" applyBorder="1" applyAlignment="1">
      <alignment horizontal="right" vertical="center" wrapText="1"/>
    </xf>
    <xf numFmtId="0" fontId="17" fillId="0" borderId="13" xfId="6" applyFont="1" applyBorder="1" applyAlignment="1">
      <alignment horizontal="center" vertical="center" wrapText="1"/>
    </xf>
    <xf numFmtId="166" fontId="17" fillId="0" borderId="13" xfId="6" applyNumberFormat="1" applyFont="1" applyBorder="1" applyAlignment="1">
      <alignment horizontal="center" vertical="center" wrapText="1"/>
    </xf>
    <xf numFmtId="164" fontId="17" fillId="0" borderId="13" xfId="6" applyNumberFormat="1" applyFont="1" applyBorder="1" applyAlignment="1">
      <alignment horizontal="right" vertical="center" wrapText="1"/>
    </xf>
    <xf numFmtId="0" fontId="24" fillId="0" borderId="0" xfId="6" applyFont="1" applyBorder="1">
      <alignment horizontal="left" vertical="center" wrapText="1"/>
    </xf>
    <xf numFmtId="165" fontId="21" fillId="4" borderId="14" xfId="5" applyNumberFormat="1" applyFont="1" applyFill="1" applyBorder="1" applyAlignment="1">
      <alignment horizontal="right" vertical="center"/>
    </xf>
    <xf numFmtId="165" fontId="13" fillId="4" borderId="15" xfId="5" applyNumberFormat="1" applyFont="1" applyFill="1" applyBorder="1" applyAlignment="1">
      <alignment horizontal="center" vertical="center"/>
    </xf>
    <xf numFmtId="164" fontId="21" fillId="4" borderId="15" xfId="5" applyNumberFormat="1" applyFont="1" applyFill="1" applyBorder="1" applyAlignment="1">
      <alignment horizontal="right" vertical="center"/>
    </xf>
    <xf numFmtId="164" fontId="21" fillId="4" borderId="16" xfId="5" applyNumberFormat="1" applyFont="1" applyFill="1" applyBorder="1" applyAlignment="1">
      <alignment horizontal="righ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7" fillId="0" borderId="5" xfId="6" applyFont="1" applyFill="1">
      <alignment horizontal="left" vertical="center" wrapText="1"/>
    </xf>
    <xf numFmtId="0" fontId="17" fillId="0" borderId="13" xfId="6" applyFont="1" applyFill="1" applyBorder="1" applyAlignment="1">
      <alignment horizontal="center" vertical="center" wrapText="1"/>
    </xf>
    <xf numFmtId="0" fontId="7" fillId="0" borderId="13" xfId="6" applyFont="1" applyFill="1" applyBorder="1">
      <alignment horizontal="left" vertical="center" wrapText="1"/>
    </xf>
    <xf numFmtId="0" fontId="7" fillId="0" borderId="13" xfId="6" applyFont="1" applyFill="1" applyBorder="1" applyAlignment="1">
      <alignment horizontal="center" vertical="center" wrapText="1"/>
    </xf>
  </cellXfs>
  <cellStyles count="7">
    <cellStyle name="Heading" xfId="1" xr:uid="{00000000-0005-0000-0000-000000000000}"/>
    <cellStyle name="Heading1" xfId="2" xr:uid="{00000000-0005-0000-0000-000001000000}"/>
    <cellStyle name="Normal" xfId="0" builtinId="0" customBuiltin="1"/>
    <cellStyle name="Normal 2" xfId="6" xr:uid="{9639C7AD-B589-46D7-BBA5-C0E2B469BDC9}"/>
    <cellStyle name="Result" xfId="3" xr:uid="{00000000-0005-0000-0000-000004000000}"/>
    <cellStyle name="Result2" xfId="4" xr:uid="{00000000-0005-0000-0000-000005000000}"/>
    <cellStyle name="Titre 1" xfId="5" builtin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1D6C7-1356-4E98-B990-80FCFDDF5A35}">
  <dimension ref="A1:O35"/>
  <sheetViews>
    <sheetView tabSelected="1" showWhiteSpace="0" view="pageBreakPreview" topLeftCell="A21" zoomScale="80" zoomScaleNormal="80" zoomScaleSheetLayoutView="80" zoomScalePageLayoutView="107" workbookViewId="0">
      <selection activeCell="A33" sqref="A33"/>
    </sheetView>
  </sheetViews>
  <sheetFormatPr baseColWidth="10" defaultColWidth="10.88671875" defaultRowHeight="16.5"/>
  <cols>
    <col min="1" max="1" width="71.6640625" style="3" customWidth="1"/>
    <col min="2" max="2" width="7.88671875" style="3" bestFit="1" customWidth="1"/>
    <col min="3" max="3" width="6.33203125" style="3" customWidth="1"/>
    <col min="4" max="4" width="15.33203125" style="14" customWidth="1"/>
    <col min="5" max="5" width="19.33203125" style="27" customWidth="1"/>
    <col min="6" max="6" width="10.88671875" style="3"/>
    <col min="7" max="7" width="16.5546875" style="3" bestFit="1" customWidth="1"/>
    <col min="8" max="8" width="10.88671875" style="3"/>
    <col min="9" max="9" width="69.109375" style="3" bestFit="1" customWidth="1"/>
    <col min="10" max="10" width="10.5546875" style="3" bestFit="1" customWidth="1"/>
    <col min="11" max="11" width="9.5546875" style="3" bestFit="1" customWidth="1"/>
    <col min="12" max="12" width="3.5546875" style="3" bestFit="1" customWidth="1"/>
    <col min="13" max="13" width="11.33203125" style="3" bestFit="1" customWidth="1"/>
    <col min="14" max="14" width="10.88671875" style="3"/>
    <col min="15" max="15" width="13.109375" style="3" bestFit="1" customWidth="1"/>
    <col min="16" max="16384" width="10.88671875" style="3"/>
  </cols>
  <sheetData>
    <row r="1" spans="1:15" ht="17.25" thickBot="1"/>
    <row r="2" spans="1:15" ht="81.599999999999994" customHeight="1" thickBot="1">
      <c r="A2" s="69" t="s">
        <v>16</v>
      </c>
      <c r="B2" s="70"/>
      <c r="C2" s="70"/>
      <c r="D2" s="70"/>
      <c r="E2" s="71"/>
      <c r="I2" s="4"/>
      <c r="J2" s="4"/>
      <c r="K2" s="4"/>
      <c r="L2" s="4"/>
      <c r="M2" s="5"/>
      <c r="N2" s="4"/>
      <c r="O2" s="5"/>
    </row>
    <row r="3" spans="1:15" ht="20.25">
      <c r="A3" s="19"/>
      <c r="B3" s="20"/>
      <c r="C3" s="20"/>
      <c r="D3" s="21"/>
      <c r="E3" s="28"/>
      <c r="I3" s="6"/>
      <c r="J3" s="7"/>
      <c r="K3" s="8"/>
      <c r="L3" s="8"/>
      <c r="M3" s="9"/>
      <c r="N3" s="8"/>
      <c r="O3" s="9"/>
    </row>
    <row r="4" spans="1:15" ht="21" thickBot="1">
      <c r="A4" s="19"/>
      <c r="B4" s="20"/>
      <c r="C4" s="20"/>
      <c r="D4" s="21"/>
      <c r="E4" s="28"/>
      <c r="I4" s="6"/>
      <c r="J4" s="7"/>
      <c r="K4" s="8"/>
      <c r="L4" s="8"/>
      <c r="M4" s="9"/>
      <c r="N4" s="8"/>
      <c r="O4" s="9"/>
    </row>
    <row r="5" spans="1:15" ht="28.5" thickBot="1">
      <c r="A5" s="58" t="s">
        <v>12</v>
      </c>
      <c r="B5" s="37" t="s">
        <v>0</v>
      </c>
      <c r="C5" s="37"/>
      <c r="D5" s="38" t="s">
        <v>1</v>
      </c>
      <c r="E5" s="39" t="s">
        <v>2</v>
      </c>
      <c r="I5" s="10"/>
      <c r="J5" s="10"/>
      <c r="K5" s="11"/>
      <c r="L5" s="11"/>
      <c r="M5" s="12"/>
      <c r="N5" s="11"/>
      <c r="O5" s="12"/>
    </row>
    <row r="6" spans="1:15" ht="20.25">
      <c r="A6" s="24"/>
      <c r="B6" s="22"/>
      <c r="C6" s="22"/>
      <c r="D6" s="23"/>
      <c r="E6" s="23"/>
      <c r="I6" s="10"/>
      <c r="J6" s="10"/>
      <c r="K6" s="11"/>
      <c r="L6" s="11"/>
      <c r="M6" s="12"/>
      <c r="N6" s="11"/>
      <c r="O6" s="12"/>
    </row>
    <row r="7" spans="1:15">
      <c r="A7" s="10"/>
      <c r="B7" s="11"/>
      <c r="C7" s="11"/>
      <c r="D7" s="12"/>
      <c r="E7" s="12"/>
      <c r="I7" s="10"/>
      <c r="J7" s="10"/>
      <c r="K7" s="11"/>
      <c r="L7" s="11"/>
      <c r="M7" s="12"/>
      <c r="N7" s="11"/>
      <c r="O7" s="12"/>
    </row>
    <row r="8" spans="1:15" ht="17.25" thickBot="1">
      <c r="A8" s="64"/>
      <c r="B8" s="25"/>
      <c r="C8" s="25"/>
      <c r="D8" s="26"/>
      <c r="E8" s="26"/>
      <c r="I8" s="15"/>
      <c r="J8" s="15"/>
      <c r="K8" s="15"/>
      <c r="L8" s="15"/>
      <c r="M8" s="15"/>
      <c r="N8" s="15"/>
      <c r="O8" s="15"/>
    </row>
    <row r="9" spans="1:15" ht="27" thickBot="1">
      <c r="A9" s="41" t="s">
        <v>13</v>
      </c>
      <c r="B9" s="42"/>
      <c r="C9" s="42"/>
      <c r="D9" s="42"/>
      <c r="E9" s="43"/>
      <c r="G9" s="48"/>
      <c r="I9" s="15"/>
      <c r="J9" s="15"/>
      <c r="K9" s="15"/>
      <c r="L9" s="15"/>
      <c r="M9" s="15"/>
      <c r="N9" s="15"/>
      <c r="O9" s="15"/>
    </row>
    <row r="10" spans="1:15">
      <c r="A10" s="16"/>
      <c r="B10" s="1"/>
      <c r="C10" s="1"/>
      <c r="D10" s="2"/>
      <c r="E10" s="40"/>
      <c r="I10" s="15"/>
      <c r="J10" s="15"/>
      <c r="K10" s="15"/>
      <c r="L10" s="15"/>
      <c r="M10" s="15"/>
      <c r="N10" s="15"/>
      <c r="O10" s="15"/>
    </row>
    <row r="11" spans="1:15" ht="20.25">
      <c r="A11" s="46" t="s">
        <v>6</v>
      </c>
      <c r="B11" s="46"/>
      <c r="C11" s="46"/>
      <c r="D11" s="46"/>
      <c r="E11" s="52">
        <f>SUM(E12:E24)</f>
        <v>0</v>
      </c>
      <c r="I11" s="15"/>
      <c r="J11" s="15"/>
      <c r="K11" s="15"/>
      <c r="L11" s="15"/>
      <c r="M11" s="15"/>
      <c r="N11" s="15"/>
      <c r="O11" s="15"/>
    </row>
    <row r="12" spans="1:15" ht="33" customHeight="1">
      <c r="A12" s="47" t="s">
        <v>14</v>
      </c>
      <c r="B12" s="59">
        <v>1</v>
      </c>
      <c r="C12" s="61" t="s">
        <v>3</v>
      </c>
      <c r="D12" s="60">
        <v>0</v>
      </c>
      <c r="E12" s="53">
        <f>D12*B12</f>
        <v>0</v>
      </c>
      <c r="F12" s="14"/>
      <c r="I12" s="15"/>
      <c r="J12" s="15"/>
      <c r="K12" s="15"/>
      <c r="L12" s="15"/>
      <c r="M12" s="15"/>
      <c r="N12" s="15"/>
      <c r="O12" s="15"/>
    </row>
    <row r="13" spans="1:15" ht="33" customHeight="1">
      <c r="A13" s="30" t="s">
        <v>7</v>
      </c>
      <c r="B13" s="59">
        <v>8</v>
      </c>
      <c r="C13" s="59" t="s">
        <v>3</v>
      </c>
      <c r="D13" s="60">
        <v>0</v>
      </c>
      <c r="E13" s="53">
        <f t="shared" ref="E13:E21" si="0">D13*B13</f>
        <v>0</v>
      </c>
      <c r="F13" s="14"/>
      <c r="I13" s="17"/>
      <c r="J13" s="17"/>
      <c r="K13" s="17"/>
      <c r="L13" s="17"/>
      <c r="M13" s="17"/>
      <c r="N13" s="17"/>
      <c r="O13" s="17"/>
    </row>
    <row r="14" spans="1:15" ht="33" customHeight="1">
      <c r="A14" s="36" t="s">
        <v>21</v>
      </c>
      <c r="B14" s="59">
        <v>6</v>
      </c>
      <c r="C14" s="61" t="s">
        <v>3</v>
      </c>
      <c r="D14" s="60">
        <v>0</v>
      </c>
      <c r="E14" s="53">
        <f>D14*B14</f>
        <v>0</v>
      </c>
      <c r="F14" s="14"/>
      <c r="I14" s="17"/>
      <c r="J14" s="17"/>
      <c r="K14" s="17"/>
      <c r="L14" s="17"/>
      <c r="M14" s="17"/>
      <c r="N14" s="17"/>
      <c r="O14" s="17"/>
    </row>
    <row r="15" spans="1:15" ht="33" customHeight="1">
      <c r="A15" s="36" t="s">
        <v>22</v>
      </c>
      <c r="B15" s="59">
        <v>2</v>
      </c>
      <c r="C15" s="61" t="s">
        <v>3</v>
      </c>
      <c r="D15" s="60">
        <v>0</v>
      </c>
      <c r="E15" s="53">
        <f>D15*B15</f>
        <v>0</v>
      </c>
      <c r="F15" s="14"/>
      <c r="I15" s="17"/>
      <c r="J15" s="17"/>
      <c r="K15" s="17"/>
      <c r="L15" s="17"/>
      <c r="M15" s="17"/>
      <c r="N15" s="17"/>
      <c r="O15" s="17"/>
    </row>
    <row r="16" spans="1:15" ht="33" customHeight="1">
      <c r="A16" s="30" t="s">
        <v>8</v>
      </c>
      <c r="B16" s="59">
        <v>3</v>
      </c>
      <c r="C16" s="59" t="s">
        <v>3</v>
      </c>
      <c r="D16" s="60">
        <v>0</v>
      </c>
      <c r="E16" s="53">
        <f t="shared" si="0"/>
        <v>0</v>
      </c>
      <c r="F16" s="14"/>
      <c r="I16" s="15"/>
      <c r="J16" s="15"/>
      <c r="K16" s="15"/>
      <c r="L16" s="15"/>
      <c r="M16" s="15"/>
      <c r="N16" s="15"/>
      <c r="O16" s="15"/>
    </row>
    <row r="17" spans="1:15" ht="33" customHeight="1">
      <c r="A17" s="30" t="s">
        <v>4</v>
      </c>
      <c r="B17" s="59">
        <v>1</v>
      </c>
      <c r="C17" s="59" t="s">
        <v>3</v>
      </c>
      <c r="D17" s="60">
        <v>0</v>
      </c>
      <c r="E17" s="53">
        <f t="shared" si="0"/>
        <v>0</v>
      </c>
      <c r="F17" s="14"/>
      <c r="I17" s="15"/>
      <c r="J17" s="15"/>
      <c r="K17" s="15"/>
      <c r="L17" s="15"/>
      <c r="M17" s="15"/>
      <c r="N17" s="15"/>
      <c r="O17" s="15"/>
    </row>
    <row r="18" spans="1:15" ht="33" customHeight="1">
      <c r="A18" s="36" t="s">
        <v>19</v>
      </c>
      <c r="B18" s="59">
        <v>2</v>
      </c>
      <c r="C18" s="59" t="s">
        <v>3</v>
      </c>
      <c r="D18" s="60">
        <v>0</v>
      </c>
      <c r="E18" s="53">
        <f t="shared" si="0"/>
        <v>0</v>
      </c>
      <c r="F18" s="14"/>
      <c r="I18" s="15"/>
      <c r="J18" s="15"/>
      <c r="K18" s="15"/>
      <c r="L18" s="15"/>
      <c r="M18" s="15"/>
      <c r="N18" s="15"/>
      <c r="O18" s="15"/>
    </row>
    <row r="19" spans="1:15" ht="33" customHeight="1">
      <c r="A19" s="36" t="s">
        <v>18</v>
      </c>
      <c r="B19" s="59">
        <v>2</v>
      </c>
      <c r="C19" s="61" t="s">
        <v>3</v>
      </c>
      <c r="D19" s="60">
        <v>0</v>
      </c>
      <c r="E19" s="53">
        <f t="shared" si="0"/>
        <v>0</v>
      </c>
      <c r="F19" s="14"/>
      <c r="I19" s="15"/>
      <c r="J19" s="15"/>
      <c r="K19" s="15"/>
      <c r="L19" s="15"/>
      <c r="M19" s="15"/>
      <c r="N19" s="15"/>
      <c r="O19" s="15"/>
    </row>
    <row r="20" spans="1:15" ht="33" customHeight="1">
      <c r="A20" s="30" t="s">
        <v>11</v>
      </c>
      <c r="B20" s="59">
        <v>2</v>
      </c>
      <c r="C20" s="59" t="s">
        <v>3</v>
      </c>
      <c r="D20" s="60">
        <v>0</v>
      </c>
      <c r="E20" s="53">
        <f t="shared" si="0"/>
        <v>0</v>
      </c>
      <c r="F20" s="14"/>
      <c r="I20" s="13"/>
      <c r="J20" s="15"/>
      <c r="K20" s="15"/>
      <c r="L20" s="15"/>
      <c r="M20" s="15"/>
      <c r="N20" s="15"/>
      <c r="O20" s="15"/>
    </row>
    <row r="21" spans="1:15" ht="33" customHeight="1">
      <c r="A21" s="30" t="s">
        <v>10</v>
      </c>
      <c r="B21" s="59">
        <v>4</v>
      </c>
      <c r="C21" s="59" t="s">
        <v>3</v>
      </c>
      <c r="D21" s="60">
        <v>0</v>
      </c>
      <c r="E21" s="53">
        <f t="shared" si="0"/>
        <v>0</v>
      </c>
      <c r="F21" s="14"/>
      <c r="I21" s="15"/>
      <c r="J21" s="15"/>
      <c r="K21" s="15"/>
      <c r="L21" s="15"/>
      <c r="M21" s="15"/>
      <c r="N21" s="15"/>
      <c r="O21" s="15"/>
    </row>
    <row r="22" spans="1:15" s="50" customFormat="1" ht="33" customHeight="1">
      <c r="A22" s="49" t="s">
        <v>15</v>
      </c>
      <c r="B22" s="62">
        <v>1</v>
      </c>
      <c r="C22" s="62" t="s">
        <v>3</v>
      </c>
      <c r="D22" s="60">
        <v>0</v>
      </c>
      <c r="E22" s="54">
        <f>D22*B22</f>
        <v>0</v>
      </c>
      <c r="F22" s="14"/>
      <c r="G22" s="3"/>
      <c r="I22" s="51"/>
      <c r="J22" s="51"/>
      <c r="K22" s="51"/>
      <c r="L22" s="51"/>
      <c r="M22" s="51"/>
      <c r="N22" s="51"/>
      <c r="O22" s="51"/>
    </row>
    <row r="23" spans="1:15" ht="18">
      <c r="A23" s="36"/>
      <c r="B23" s="31"/>
      <c r="C23" s="29"/>
      <c r="D23" s="32"/>
      <c r="E23" s="55"/>
      <c r="F23" s="14"/>
      <c r="I23" s="15"/>
      <c r="J23" s="15"/>
      <c r="K23" s="15"/>
      <c r="L23" s="15"/>
      <c r="M23" s="15"/>
      <c r="N23" s="15"/>
      <c r="O23" s="15"/>
    </row>
    <row r="24" spans="1:15" ht="18">
      <c r="A24" s="33"/>
      <c r="B24" s="34"/>
      <c r="C24" s="34"/>
      <c r="D24" s="35"/>
      <c r="E24" s="55"/>
      <c r="F24" s="14"/>
      <c r="I24" s="17"/>
      <c r="J24" s="17"/>
      <c r="K24" s="17"/>
      <c r="L24" s="17"/>
      <c r="M24" s="17"/>
      <c r="N24" s="17"/>
      <c r="O24" s="17"/>
    </row>
    <row r="25" spans="1:15" ht="30" customHeight="1">
      <c r="A25" s="44" t="s">
        <v>5</v>
      </c>
      <c r="B25" s="45"/>
      <c r="C25" s="45"/>
      <c r="D25" s="45"/>
      <c r="E25" s="56">
        <f>SUM(E26:E33)</f>
        <v>0</v>
      </c>
      <c r="F25" s="14"/>
      <c r="I25" s="13"/>
      <c r="J25" s="15"/>
      <c r="K25" s="15"/>
      <c r="L25" s="15"/>
      <c r="M25" s="15"/>
      <c r="N25" s="15"/>
      <c r="O25" s="15"/>
    </row>
    <row r="26" spans="1:15" ht="30" customHeight="1">
      <c r="A26" s="36" t="s">
        <v>9</v>
      </c>
      <c r="B26" s="61">
        <v>10</v>
      </c>
      <c r="C26" s="61" t="s">
        <v>3</v>
      </c>
      <c r="D26" s="63">
        <v>0</v>
      </c>
      <c r="E26" s="57">
        <f>D26*B26</f>
        <v>0</v>
      </c>
      <c r="F26" s="14"/>
      <c r="I26" s="15"/>
      <c r="J26" s="15"/>
      <c r="K26" s="15"/>
      <c r="L26" s="15"/>
      <c r="M26" s="15"/>
      <c r="N26" s="15"/>
      <c r="O26" s="15"/>
    </row>
    <row r="27" spans="1:15" ht="30" customHeight="1">
      <c r="A27" s="36" t="s">
        <v>20</v>
      </c>
      <c r="B27" s="61">
        <v>6</v>
      </c>
      <c r="C27" s="61" t="s">
        <v>3</v>
      </c>
      <c r="D27" s="63">
        <v>0</v>
      </c>
      <c r="E27" s="57">
        <f>D27*B27</f>
        <v>0</v>
      </c>
      <c r="F27" s="14"/>
      <c r="I27" s="15"/>
      <c r="J27" s="15"/>
      <c r="K27" s="15"/>
      <c r="L27" s="15"/>
      <c r="M27" s="15"/>
      <c r="N27" s="15"/>
      <c r="O27" s="15"/>
    </row>
    <row r="28" spans="1:15" ht="30" customHeight="1">
      <c r="A28" s="72" t="s">
        <v>23</v>
      </c>
      <c r="B28" s="73">
        <v>4</v>
      </c>
      <c r="C28" s="73" t="s">
        <v>3</v>
      </c>
      <c r="D28" s="63">
        <v>0</v>
      </c>
      <c r="E28" s="57">
        <f t="shared" ref="E28:E34" si="1">D28*B28</f>
        <v>0</v>
      </c>
      <c r="F28" s="14"/>
      <c r="I28" s="15"/>
      <c r="J28" s="15"/>
      <c r="K28" s="15"/>
      <c r="L28" s="15"/>
      <c r="M28" s="15"/>
      <c r="N28" s="15"/>
      <c r="O28" s="15"/>
    </row>
    <row r="29" spans="1:15" ht="30" customHeight="1">
      <c r="A29" s="72" t="s">
        <v>8</v>
      </c>
      <c r="B29" s="73">
        <v>3</v>
      </c>
      <c r="C29" s="73" t="s">
        <v>3</v>
      </c>
      <c r="D29" s="63">
        <v>0</v>
      </c>
      <c r="E29" s="57">
        <f t="shared" si="1"/>
        <v>0</v>
      </c>
      <c r="F29" s="14"/>
      <c r="I29" s="17"/>
      <c r="J29" s="17"/>
      <c r="K29" s="17"/>
      <c r="L29" s="17"/>
      <c r="M29" s="17"/>
      <c r="N29" s="17"/>
      <c r="O29" s="17"/>
    </row>
    <row r="30" spans="1:15" ht="30" customHeight="1">
      <c r="A30" s="72" t="s">
        <v>25</v>
      </c>
      <c r="B30" s="73">
        <v>3</v>
      </c>
      <c r="C30" s="73" t="s">
        <v>3</v>
      </c>
      <c r="D30" s="63">
        <v>0</v>
      </c>
      <c r="E30" s="57">
        <f t="shared" si="1"/>
        <v>0</v>
      </c>
      <c r="F30" s="14"/>
      <c r="I30" s="15"/>
      <c r="J30" s="15"/>
      <c r="K30" s="15"/>
      <c r="L30" s="15"/>
      <c r="M30" s="15"/>
      <c r="N30" s="15"/>
      <c r="O30" s="15"/>
    </row>
    <row r="31" spans="1:15" ht="30" customHeight="1">
      <c r="A31" s="72" t="s">
        <v>18</v>
      </c>
      <c r="B31" s="73">
        <v>4</v>
      </c>
      <c r="C31" s="73" t="s">
        <v>3</v>
      </c>
      <c r="D31" s="63">
        <v>0</v>
      </c>
      <c r="E31" s="57">
        <f t="shared" si="1"/>
        <v>0</v>
      </c>
      <c r="F31" s="14"/>
      <c r="I31" s="15"/>
      <c r="J31" s="15"/>
      <c r="K31" s="15"/>
      <c r="L31" s="15"/>
      <c r="M31" s="15"/>
      <c r="N31" s="15"/>
      <c r="O31" s="15"/>
    </row>
    <row r="32" spans="1:15" ht="30" customHeight="1">
      <c r="A32" s="72" t="s">
        <v>10</v>
      </c>
      <c r="B32" s="73">
        <v>5</v>
      </c>
      <c r="C32" s="73" t="s">
        <v>3</v>
      </c>
      <c r="D32" s="63">
        <v>0</v>
      </c>
      <c r="E32" s="57">
        <f t="shared" si="1"/>
        <v>0</v>
      </c>
      <c r="F32" s="14"/>
      <c r="I32" s="15"/>
      <c r="J32" s="15"/>
      <c r="K32" s="15"/>
      <c r="L32" s="15"/>
      <c r="M32" s="15"/>
      <c r="N32" s="15"/>
      <c r="O32" s="15"/>
    </row>
    <row r="33" spans="1:15" ht="30" customHeight="1">
      <c r="A33" s="72" t="s">
        <v>11</v>
      </c>
      <c r="B33" s="73">
        <v>3</v>
      </c>
      <c r="C33" s="73" t="s">
        <v>3</v>
      </c>
      <c r="D33" s="63">
        <v>0</v>
      </c>
      <c r="E33" s="57">
        <f t="shared" si="1"/>
        <v>0</v>
      </c>
      <c r="F33" s="14"/>
      <c r="I33" s="15"/>
      <c r="J33" s="15"/>
      <c r="K33" s="15"/>
      <c r="L33" s="15"/>
      <c r="M33" s="15"/>
      <c r="N33" s="15"/>
      <c r="O33" s="15"/>
    </row>
    <row r="34" spans="1:15" ht="30" customHeight="1">
      <c r="A34" s="74" t="s">
        <v>24</v>
      </c>
      <c r="B34" s="75">
        <v>5</v>
      </c>
      <c r="C34" s="75" t="s">
        <v>3</v>
      </c>
      <c r="D34" s="63">
        <v>0</v>
      </c>
      <c r="E34" s="57">
        <f t="shared" si="1"/>
        <v>0</v>
      </c>
      <c r="I34" s="15"/>
      <c r="J34" s="15"/>
      <c r="K34" s="15"/>
      <c r="L34" s="15"/>
      <c r="M34" s="15"/>
      <c r="N34" s="15"/>
      <c r="O34" s="15"/>
    </row>
    <row r="35" spans="1:15" ht="28.5" thickBot="1">
      <c r="A35" s="65"/>
      <c r="B35" s="66"/>
      <c r="C35" s="66"/>
      <c r="D35" s="67" t="s">
        <v>17</v>
      </c>
      <c r="E35" s="68">
        <f>E11+E25</f>
        <v>0</v>
      </c>
      <c r="G35" s="14"/>
      <c r="H35" s="14"/>
      <c r="I35" s="18"/>
      <c r="J35" s="18"/>
      <c r="K35" s="18"/>
      <c r="L35" s="18"/>
      <c r="M35" s="18"/>
      <c r="N35" s="18"/>
      <c r="O35" s="18"/>
    </row>
  </sheetData>
  <mergeCells count="1">
    <mergeCell ref="A2:E2"/>
  </mergeCells>
  <printOptions horizontalCentered="1"/>
  <pageMargins left="3.937007874015748E-2" right="3.937007874015748E-2" top="0.74803149606299213" bottom="0.55118110236220474" header="0.31496062992125984" footer="0.31496062992125984"/>
  <pageSetup paperSize="9" scale="61" orientation="portrait" r:id="rId1"/>
  <colBreaks count="1" manualBreakCount="1">
    <brk id="5" min="1" max="10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826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4</vt:lpstr>
      <vt:lpstr>'Lot 4'!Zone_d_impression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Amarante Architecture</dc:creator>
  <cp:lastModifiedBy>DJADER Siham</cp:lastModifiedBy>
  <cp:revision>32</cp:revision>
  <cp:lastPrinted>2024-11-08T10:45:52Z</cp:lastPrinted>
  <dcterms:created xsi:type="dcterms:W3CDTF">2024-02-26T15:06:43Z</dcterms:created>
  <dcterms:modified xsi:type="dcterms:W3CDTF">2025-02-13T16:22:03Z</dcterms:modified>
</cp:coreProperties>
</file>