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PGF LOT 01" sheetId="1" state="visible" r:id="rId3"/>
  </sheets>
  <definedNames>
    <definedName function="false" hidden="false" localSheetId="0" name="_xlnm.Print_Area" vbProcedure="false">'DPGF LOT 01'!$A$1:$F$168</definedName>
    <definedName function="false" hidden="false" localSheetId="0" name="_xlnm.Print_Titles" vbProcedure="false">'DPGF LOT 01'!$1:$2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<sst xmlns="http://schemas.openxmlformats.org/spreadsheetml/2006/main" count="359" uniqueCount="247">
  <si>
    <t xml:space="preserve">Art</t>
  </si>
  <si>
    <t xml:space="preserve">Désignation des ouvrages</t>
  </si>
  <si>
    <t xml:space="preserve">U</t>
  </si>
  <si>
    <t xml:space="preserve">Qtés</t>
  </si>
  <si>
    <t xml:space="preserve">Prix Unit. 
€ HT</t>
  </si>
  <si>
    <t xml:space="preserve">Produit 
€ HT</t>
  </si>
  <si>
    <t xml:space="preserve">Références des matériaux proposés</t>
  </si>
  <si>
    <t xml:space="preserve">Marques</t>
  </si>
  <si>
    <t xml:space="preserve">Caractéristiques</t>
  </si>
  <si>
    <t xml:space="preserve">Précisions (gamme, Couleur</t>
  </si>
  <si>
    <t xml:space="preserve">GENERALITES</t>
  </si>
  <si>
    <t xml:space="preserve">1.10</t>
  </si>
  <si>
    <t xml:space="preserve">ETUDES D'EXE</t>
  </si>
  <si>
    <t xml:space="preserve">Ens</t>
  </si>
  <si>
    <t xml:space="preserve">1.11</t>
  </si>
  <si>
    <t xml:space="preserve">DOE</t>
  </si>
  <si>
    <t xml:space="preserve">HYPOTHESES DE CONCEPTION</t>
  </si>
  <si>
    <t xml:space="preserve">Inclus dans l'offre</t>
  </si>
  <si>
    <t xml:space="preserve">DESCRIPTION DES OUVRAGES</t>
  </si>
  <si>
    <t xml:space="preserve">3.1</t>
  </si>
  <si>
    <t xml:space="preserve">GROS-ŒUVRE</t>
  </si>
  <si>
    <t xml:space="preserve">3.1.1</t>
  </si>
  <si>
    <t xml:space="preserve">INSTALLATIONS DE CHANTIER (VOIR EGALEMENT PGC)</t>
  </si>
  <si>
    <t xml:space="preserve">3.1.1.1</t>
  </si>
  <si>
    <t xml:space="preserve">Pour la base vie</t>
  </si>
  <si>
    <t xml:space="preserve">Mois </t>
  </si>
  <si>
    <t xml:space="preserve">3.1.1.2</t>
  </si>
  <si>
    <t xml:space="preserve">Pour la zone de chantier proprement dit</t>
  </si>
  <si>
    <t xml:space="preserve">3.1.1.3</t>
  </si>
  <si>
    <t xml:space="preserve">Autorisation de voirie</t>
  </si>
  <si>
    <t xml:space="preserve">3.1.2</t>
  </si>
  <si>
    <t xml:space="preserve">TRAVAUX PREPARATOIRES ET DE DEPOSES</t>
  </si>
  <si>
    <t xml:space="preserve">3.1.2.1</t>
  </si>
  <si>
    <t xml:space="preserve">Travaux préparatoires</t>
  </si>
  <si>
    <t xml:space="preserve">3.1.2.2</t>
  </si>
  <si>
    <t xml:space="preserve">Dépose préalable</t>
  </si>
  <si>
    <t xml:space="preserve">3.1.3</t>
  </si>
  <si>
    <t xml:space="preserve">PREPARATIONS DU TERRAIN – TERRASSEMENTS – REMBLAIS</t>
  </si>
  <si>
    <t xml:space="preserve">3.1.3.1 </t>
  </si>
  <si>
    <t xml:space="preserve">Préparation du terrain</t>
  </si>
  <si>
    <t xml:space="preserve">3.1.3.2</t>
  </si>
  <si>
    <t xml:space="preserve">Fouilles en pleine masse</t>
  </si>
  <si>
    <t xml:space="preserve">m3</t>
  </si>
  <si>
    <t xml:space="preserve">3.1.3.3</t>
  </si>
  <si>
    <t xml:space="preserve">Remblais</t>
  </si>
  <si>
    <t xml:space="preserve">3.1.3.4</t>
  </si>
  <si>
    <t xml:space="preserve">Plateforme sous dalle portée</t>
  </si>
  <si>
    <t xml:space="preserve">m²</t>
  </si>
  <si>
    <t xml:space="preserve">3.1.3.6</t>
  </si>
  <si>
    <t xml:space="preserve">Traitement anti termite</t>
  </si>
  <si>
    <t xml:space="preserve">3.1.4</t>
  </si>
  <si>
    <t xml:space="preserve">FONDATIONS, DALLES PORTEES</t>
  </si>
  <si>
    <t xml:space="preserve">3.1.4.1</t>
  </si>
  <si>
    <t xml:space="preserve">Mission complémentaire G3</t>
  </si>
  <si>
    <t xml:space="preserve">Ens </t>
  </si>
  <si>
    <t xml:space="preserve">3.1.4.2</t>
  </si>
  <si>
    <t xml:space="preserve">Micropieux</t>
  </si>
  <si>
    <t xml:space="preserve">3.1.4.3</t>
  </si>
  <si>
    <t xml:space="preserve">Massifs de fondations sur micropieux</t>
  </si>
  <si>
    <t xml:space="preserve">3.1.4.4</t>
  </si>
  <si>
    <t xml:space="preserve">Mise à la terre</t>
  </si>
  <si>
    <t xml:space="preserve">Forf</t>
  </si>
  <si>
    <t xml:space="preserve">3.1.4.5</t>
  </si>
  <si>
    <t xml:space="preserve">Longrines de fondations et de redressement</t>
  </si>
  <si>
    <t xml:space="preserve">3.1.4.6</t>
  </si>
  <si>
    <t xml:space="preserve">Dalle portée</t>
  </si>
  <si>
    <t xml:space="preserve">3.1.4.7</t>
  </si>
  <si>
    <t xml:space="preserve">Isolant thermique sous dalle portée</t>
  </si>
  <si>
    <t xml:space="preserve">3.1.5</t>
  </si>
  <si>
    <t xml:space="preserve">RESEAUX D’EVACUATION ET RESEAUX ENTERRES DIVERS (VOIR EGALEMENT PLANS DE PLOMBERIE)</t>
  </si>
  <si>
    <t xml:space="preserve">3.1.5.1</t>
  </si>
  <si>
    <t xml:space="preserve">Préambule</t>
  </si>
  <si>
    <t xml:space="preserve">3.1.5.2</t>
  </si>
  <si>
    <t xml:space="preserve">Siphon de sol</t>
  </si>
  <si>
    <t xml:space="preserve">3.1.5.3</t>
  </si>
  <si>
    <t xml:space="preserve">Caniveaux</t>
  </si>
  <si>
    <t xml:space="preserve">ml</t>
  </si>
  <si>
    <t xml:space="preserve">3.1.5.4</t>
  </si>
  <si>
    <t xml:space="preserve">Réseaux EU et EP</t>
  </si>
  <si>
    <t xml:space="preserve">Réseau EU</t>
  </si>
  <si>
    <t xml:space="preserve">Diam 100</t>
  </si>
  <si>
    <t xml:space="preserve">Réseau EP</t>
  </si>
  <si>
    <t xml:space="preserve">3.1.5.5</t>
  </si>
  <si>
    <t xml:space="preserve">Etancheite des parois enterrées</t>
  </si>
  <si>
    <t xml:space="preserve">Systéme "Delta MS" compris enduits bitimuneux</t>
  </si>
  <si>
    <t xml:space="preserve">Réseau drain compris raccordement</t>
  </si>
  <si>
    <t xml:space="preserve">Remblai drainant ( compris feutre) </t>
  </si>
  <si>
    <t xml:space="preserve">3.1.5.6</t>
  </si>
  <si>
    <t xml:space="preserve">Evacuation des eaux d'infiltration</t>
  </si>
  <si>
    <t xml:space="preserve">3.1.5.7</t>
  </si>
  <si>
    <t xml:space="preserve">Réseaux AEP, Electricité, téléphone, Eclairage</t>
  </si>
  <si>
    <t xml:space="preserve">Fourreau diam 90</t>
  </si>
  <si>
    <t xml:space="preserve">Fourreau diam 60</t>
  </si>
  <si>
    <t xml:space="preserve">Fourreau diam 40</t>
  </si>
  <si>
    <t xml:space="preserve">Fourreau diam 20</t>
  </si>
  <si>
    <t xml:space="preserve">3.1.6</t>
  </si>
  <si>
    <t xml:space="preserve">SUPERSTRUCTURES</t>
  </si>
  <si>
    <t xml:space="preserve">3.1.6.1</t>
  </si>
  <si>
    <t xml:space="preserve">3.1.6.2</t>
  </si>
  <si>
    <t xml:space="preserve">Murs en maçonnerie d'agglomérés de ciment, compris enduit ciment 2 faces</t>
  </si>
  <si>
    <t xml:space="preserve">3.1.6.3</t>
  </si>
  <si>
    <t xml:space="preserve">Supertructure façades extérieures</t>
  </si>
  <si>
    <t xml:space="preserve">Echantillon et prototypes</t>
  </si>
  <si>
    <t xml:space="preserve">Elevations voiles et acrotéres hauts</t>
  </si>
  <si>
    <t xml:space="preserve">Poteau en béton armé</t>
  </si>
  <si>
    <t xml:space="preserve">Poutres en béton armé</t>
  </si>
  <si>
    <t xml:space="preserve">3.1.7</t>
  </si>
  <si>
    <t xml:space="preserve">TRAVAUX DIVERS GROS OEUVRE</t>
  </si>
  <si>
    <t xml:space="preserve">3.1.7.1</t>
  </si>
  <si>
    <t xml:space="preserve">Seuils intégrés</t>
  </si>
  <si>
    <t xml:space="preserve">3.1.7.2</t>
  </si>
  <si>
    <t xml:space="preserve">Rebouchage de trémies</t>
  </si>
  <si>
    <t xml:space="preserve">3.1.7.3</t>
  </si>
  <si>
    <t xml:space="preserve">Fondations abris vélo (compris terrassement et fouilles)</t>
  </si>
  <si>
    <t xml:space="preserve">3.1.7.4</t>
  </si>
  <si>
    <t xml:space="preserve">Fondations support clotures ( compris terrasement et fouilles)</t>
  </si>
  <si>
    <t xml:space="preserve">3.1.7.5</t>
  </si>
  <si>
    <t xml:space="preserve">Traitement appui mur de souténement</t>
  </si>
  <si>
    <t xml:space="preserve">Sous total travaux de GROS ŒUVRE ( poste 1 à 3.1 ) € HT</t>
  </si>
  <si>
    <t xml:space="preserve">3.2</t>
  </si>
  <si>
    <t xml:space="preserve">VRD</t>
  </si>
  <si>
    <t xml:space="preserve">3.2.1</t>
  </si>
  <si>
    <t xml:space="preserve">VOIRIES</t>
  </si>
  <si>
    <t xml:space="preserve">3.2.1.1</t>
  </si>
  <si>
    <t xml:space="preserve">Voiries légéres</t>
  </si>
  <si>
    <t xml:space="preserve">3.2.1.2</t>
  </si>
  <si>
    <t xml:space="preserve">Voiries "EVERGREEN"</t>
  </si>
  <si>
    <t xml:space="preserve">3.2.1.3</t>
  </si>
  <si>
    <t xml:space="preserve">Bordures</t>
  </si>
  <si>
    <t xml:space="preserve">3.2.2</t>
  </si>
  <si>
    <t xml:space="preserve">SIGNALISATION</t>
  </si>
  <si>
    <t xml:space="preserve">3.2.2.1</t>
  </si>
  <si>
    <t xml:space="preserve">Signalisations horizontales</t>
  </si>
  <si>
    <t xml:space="preserve">3.2.2.2</t>
  </si>
  <si>
    <t xml:space="preserve">Bandes de guidage</t>
  </si>
  <si>
    <t xml:space="preserve">3.2.3</t>
  </si>
  <si>
    <t xml:space="preserve">ELECTRICITE</t>
  </si>
  <si>
    <t xml:space="preserve">Fourreaux diam 110 ( compris fouilles en tranchée etr remblaiement) </t>
  </si>
  <si>
    <t xml:space="preserve">3.2.4</t>
  </si>
  <si>
    <t xml:space="preserve">RESEAUX DE TELECOMMUNICATIONS</t>
  </si>
  <si>
    <t xml:space="preserve">Fourreaux diam 90 ( compris fouilles en tranchée et remblaiement) </t>
  </si>
  <si>
    <t xml:space="preserve">3.2.5</t>
  </si>
  <si>
    <t xml:space="preserve">RESEAU D’ADDUCTION D’EAU POTABLE</t>
  </si>
  <si>
    <t xml:space="preserve">Réseaux compris fouilles en tranchée et raccordement</t>
  </si>
  <si>
    <t xml:space="preserve">Regards</t>
  </si>
  <si>
    <t xml:space="preserve">3.2.6</t>
  </si>
  <si>
    <t xml:space="preserve">RESEAUX D’EAUX USEES</t>
  </si>
  <si>
    <t xml:space="preserve">Fouilles en tranchées</t>
  </si>
  <si>
    <t xml:space="preserve">CANALISATIONS Ø 200 MM</t>
  </si>
  <si>
    <t xml:space="preserve">CANALISATIONS  Ø 100 MM</t>
  </si>
  <si>
    <t xml:space="preserve">REGARDS DE VISITE EAUX USEES</t>
  </si>
  <si>
    <t xml:space="preserve">BRANCHEMENT sur réseau EU</t>
  </si>
  <si>
    <t xml:space="preserve">3.2.7</t>
  </si>
  <si>
    <t xml:space="preserve">RESEAUX D’EAUX PLUVIALES</t>
  </si>
  <si>
    <t xml:space="preserve">Sous total travaux de VRD ( poste 3.2 ) € HT</t>
  </si>
  <si>
    <t xml:space="preserve">3.3</t>
  </si>
  <si>
    <t xml:space="preserve">CHARPENTE METALLIQUE</t>
  </si>
  <si>
    <t xml:space="preserve">Charpente salle d'audience</t>
  </si>
  <si>
    <t xml:space="preserve">3.3.1</t>
  </si>
  <si>
    <t xml:space="preserve">CHARPENTE SURFACE COURANTE ( compris contreventement )</t>
  </si>
  <si>
    <t xml:space="preserve">Kg</t>
  </si>
  <si>
    <t xml:space="preserve">3.3.2</t>
  </si>
  <si>
    <t xml:space="preserve">EMPANNAGE</t>
  </si>
  <si>
    <t xml:space="preserve">3.3.3</t>
  </si>
  <si>
    <t xml:space="preserve">CHEVETRES DE TOITURE</t>
  </si>
  <si>
    <t xml:space="preserve">3.3.4</t>
  </si>
  <si>
    <t xml:space="preserve">PROTECTION ELECTRIQUE</t>
  </si>
  <si>
    <t xml:space="preserve">Charpente abris vélo</t>
  </si>
  <si>
    <t xml:space="preserve">CHARPENTE SURFACE COURANTE</t>
  </si>
  <si>
    <t xml:space="preserve">Sous total travaux de CHARPENTE METALLIQUE  ( poste 3.3 ) € HT</t>
  </si>
  <si>
    <t xml:space="preserve">3.4</t>
  </si>
  <si>
    <t xml:space="preserve">COUVERTURE</t>
  </si>
  <si>
    <t xml:space="preserve">3.4.1</t>
  </si>
  <si>
    <t xml:space="preserve">BAC ACIER</t>
  </si>
  <si>
    <t xml:space="preserve">3.4.2</t>
  </si>
  <si>
    <t xml:space="preserve">SORTIES EN TOITURES</t>
  </si>
  <si>
    <t xml:space="preserve">3.4.3</t>
  </si>
  <si>
    <t xml:space="preserve">GESTION DES EAUX PLUVIALES</t>
  </si>
  <si>
    <t xml:space="preserve">Chéneaux</t>
  </si>
  <si>
    <t xml:space="preserve">Naissances et descentes EP</t>
  </si>
  <si>
    <t xml:space="preserve">3.4.4</t>
  </si>
  <si>
    <t xml:space="preserve">FENETRE DE TOIT</t>
  </si>
  <si>
    <t xml:space="preserve">3.4.5</t>
  </si>
  <si>
    <t xml:space="preserve">ETANCHEITES SUR COUVERTURE BAC ACIER</t>
  </si>
  <si>
    <t xml:space="preserve">3.4.5.1</t>
  </si>
  <si>
    <t xml:space="preserve">Isolant</t>
  </si>
  <si>
    <t xml:space="preserve">3.4.5.2</t>
  </si>
  <si>
    <t xml:space="preserve">Etancheité</t>
  </si>
  <si>
    <t xml:space="preserve">3.4.5.3</t>
  </si>
  <si>
    <t xml:space="preserve">Relevés et reliefs</t>
  </si>
  <si>
    <t xml:space="preserve">3.4.6</t>
  </si>
  <si>
    <t xml:space="preserve">COUVERTINES</t>
  </si>
  <si>
    <t xml:space="preserve">3.4.7</t>
  </si>
  <si>
    <t xml:space="preserve">MISE EN EAU</t>
  </si>
  <si>
    <t xml:space="preserve">3.4.8</t>
  </si>
  <si>
    <t xml:space="preserve">ANCRAGES</t>
  </si>
  <si>
    <t xml:space="preserve">3.4.9</t>
  </si>
  <si>
    <t xml:space="preserve">ABRIS VELOS</t>
  </si>
  <si>
    <t xml:space="preserve">Charpente</t>
  </si>
  <si>
    <t xml:space="preserve">kg</t>
  </si>
  <si>
    <t xml:space="preserve">Empannage</t>
  </si>
  <si>
    <t xml:space="preserve">Contreventement</t>
  </si>
  <si>
    <t xml:space="preserve">Couverture bac acier</t>
  </si>
  <si>
    <t xml:space="preserve">Gestion des eaux pluviales</t>
  </si>
  <si>
    <t xml:space="preserve">Sous total travaux de COUVERTURE  ( poste 3.4 ) € HT</t>
  </si>
  <si>
    <t xml:space="preserve">3.5</t>
  </si>
  <si>
    <t xml:space="preserve">MENUISERIES EXTERIEURES</t>
  </si>
  <si>
    <t xml:space="preserve">3.5.1</t>
  </si>
  <si>
    <t xml:space="preserve">BLOC PORTE VITREE 0,93+0,53 X 2,00 HT+ Imposte 1,40 X 0.65 HT</t>
  </si>
  <si>
    <t xml:space="preserve">3.5.2</t>
  </si>
  <si>
    <t xml:space="preserve">VERRIERES</t>
  </si>
  <si>
    <t xml:space="preserve">3.5.3</t>
  </si>
  <si>
    <t xml:space="preserve">PROTECTION SOLAIRE</t>
  </si>
  <si>
    <t xml:space="preserve">3.5.4</t>
  </si>
  <si>
    <t xml:space="preserve">CHASSIS FIXE</t>
  </si>
  <si>
    <t xml:space="preserve">3.5.5</t>
  </si>
  <si>
    <t xml:space="preserve">PASSE DOCUMENT</t>
  </si>
  <si>
    <t xml:space="preserve">Sous total MENUISERIES EXTERIEURS( poste 3.4 ) € HT</t>
  </si>
  <si>
    <t xml:space="preserve">3.6</t>
  </si>
  <si>
    <t xml:space="preserve">SERRURERIE</t>
  </si>
  <si>
    <t xml:space="preserve">3.6.1</t>
  </si>
  <si>
    <t xml:space="preserve">BLOC PORTE METALLIQUE TYPE 1</t>
  </si>
  <si>
    <t xml:space="preserve">3.6.2</t>
  </si>
  <si>
    <t xml:space="preserve">BLOC PORTE METALLIQUE TYPE 2</t>
  </si>
  <si>
    <t xml:space="preserve">3.6.3</t>
  </si>
  <si>
    <t xml:space="preserve">BLOC PORTE METALLIQUE TYPE 3</t>
  </si>
  <si>
    <t xml:space="preserve">3.6.4</t>
  </si>
  <si>
    <t xml:space="preserve">GRILLE</t>
  </si>
  <si>
    <t xml:space="preserve">3.6.5</t>
  </si>
  <si>
    <t xml:space="preserve">CHASSIS BARREAUDES</t>
  </si>
  <si>
    <t xml:space="preserve">3.6.6</t>
  </si>
  <si>
    <t xml:space="preserve">CLOTURES EN PANNEAUX RIGIDES</t>
  </si>
  <si>
    <t xml:space="preserve">3.6.7</t>
  </si>
  <si>
    <t xml:space="preserve">PORTILLON ACCES</t>
  </si>
  <si>
    <t xml:space="preserve">3.6.8</t>
  </si>
  <si>
    <t xml:space="preserve">PORTAIL COULISSANT</t>
  </si>
  <si>
    <t xml:space="preserve">3.6.9</t>
  </si>
  <si>
    <t xml:space="preserve">ARCEAUX VELO</t>
  </si>
  <si>
    <t xml:space="preserve">3.6.10</t>
  </si>
  <si>
    <t xml:space="preserve">ECHELLE </t>
  </si>
  <si>
    <t xml:space="preserve">Sous total SERRURERIE ( poste 3.6 ) € HT</t>
  </si>
  <si>
    <t xml:space="preserve">3.7</t>
  </si>
  <si>
    <t xml:space="preserve">REMISE EN ETAT DES AVOISINANTS</t>
  </si>
  <si>
    <t xml:space="preserve">SPECIFICATIONS TECHNIQUES GENERALES</t>
  </si>
  <si>
    <t xml:space="preserve">Total général (€ H.T.)</t>
  </si>
  <si>
    <t xml:space="preserve">T.V.A 20% (€)</t>
  </si>
  <si>
    <t xml:space="preserve">Total général (€ T.T.C) 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</si>
</sst>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"/>
    <numFmt numFmtId="166" formatCode="#,##0.00\ _€"/>
    <numFmt numFmtId="167" formatCode="0.0"/>
    <numFmt numFmtId="168" formatCode="#,##0.00"/>
    <numFmt numFmtId="169" formatCode="#,##0.00&quot; €&quot;"/>
    <numFmt numFmtId="170" formatCode="@"/>
    <numFmt numFmtId="171" formatCode="_-* #,##0.00_-;\-* #,##0.00_-;_-* \-??_-;_-@_-"/>
    <numFmt numFmtId="172" formatCode="_-* #,##0.00\ [$€-40C]_-;\-* #,##0.00\ [$€-40C]_-;_-* \-??\ [$€-40C]_-;_-@_-"/>
  </numFmts>
  <fonts count="12">
    <font>
      <sz val="9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theme="1"/>
      <name val="Calibri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theme="1"/>
      <name val="Arial"/>
      <family val="2"/>
      <charset val="1"/>
    </font>
    <font>
      <b val="true"/>
      <i val="true"/>
      <sz val="10"/>
      <name val="Arial"/>
      <family val="2"/>
      <charset val="1"/>
    </font>
    <font>
      <sz val="10"/>
      <color rgb="FF0000FF"/>
      <name val="Arial"/>
      <family val="2"/>
      <charset val="1"/>
    </font>
    <font>
      <u val="single"/>
      <sz val="9"/>
      <color theme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22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8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21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2" shrinkToFit="false"/>
      <protection locked="true" hidden="false"/>
    </xf>
    <xf numFmtId="164" fontId="9" fillId="0" borderId="1" xfId="0" applyFont="true" applyBorder="true" applyAlignment="true" applyProtection="true">
      <alignment horizontal="right" vertical="center" textRotation="0" wrapText="false" indent="2" shrinkToFit="false"/>
      <protection locked="true" hidden="false"/>
    </xf>
    <xf numFmtId="166" fontId="9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true" indent="2" shrinkToFit="false"/>
      <protection locked="true" hidden="false"/>
    </xf>
    <xf numFmtId="170" fontId="10" fillId="0" borderId="1" xfId="21" applyFont="true" applyBorder="true" applyAlignment="true" applyProtection="true">
      <alignment horizontal="right" vertical="center" textRotation="0" wrapText="true" indent="2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1" xfId="21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72" fontId="7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6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1"/>
    <cellStyle name="Normal 3" xfId="22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254"/>
  <sheetViews>
    <sheetView showFormulas="false" showGridLines="true" showRowColHeaders="true" showZeros="true" rightToLeft="false" tabSelected="true" showOutlineSymbols="true" defaultGridColor="true" view="normal" topLeftCell="A32" colorId="64" zoomScale="115" zoomScaleNormal="115" zoomScalePageLayoutView="100" workbookViewId="0">
      <selection pane="topLeft" activeCell="C244" activeCellId="0" sqref="C244"/>
    </sheetView>
  </sheetViews>
  <sheetFormatPr defaultColWidth="11.00390625" defaultRowHeight="12.65" zeroHeight="false" outlineLevelRow="0" outlineLevelCol="0"/>
  <cols>
    <col collapsed="false" customWidth="true" hidden="false" outlineLevel="0" max="1" min="1" style="1" width="15.71"/>
    <col collapsed="false" customWidth="true" hidden="false" outlineLevel="0" max="2" min="2" style="2" width="75.43"/>
    <col collapsed="false" customWidth="true" hidden="false" outlineLevel="0" max="3" min="3" style="1" width="10.29"/>
    <col collapsed="false" customWidth="true" hidden="false" outlineLevel="0" max="4" min="4" style="3" width="13.57"/>
    <col collapsed="false" customWidth="true" hidden="false" outlineLevel="0" max="6" min="5" style="4" width="13.57"/>
    <col collapsed="false" customWidth="true" hidden="false" outlineLevel="0" max="7" min="7" style="5" width="13.56"/>
    <col collapsed="false" customWidth="true" hidden="false" outlineLevel="0" max="8" min="8" style="5" width="15.84"/>
    <col collapsed="false" customWidth="true" hidden="false" outlineLevel="0" max="9" min="9" style="5" width="18.39"/>
    <col collapsed="false" customWidth="false" hidden="false" outlineLevel="0" max="16384" min="10" style="2" width="11"/>
  </cols>
  <sheetData>
    <row r="1" s="12" customFormat="true" ht="23.85" hidden="false" customHeight="true" outlineLevel="0" collapsed="false">
      <c r="A1" s="6" t="s">
        <v>0</v>
      </c>
      <c r="B1" s="7" t="s">
        <v>1</v>
      </c>
      <c r="C1" s="7" t="s">
        <v>2</v>
      </c>
      <c r="D1" s="8" t="s">
        <v>3</v>
      </c>
      <c r="E1" s="9" t="s">
        <v>4</v>
      </c>
      <c r="F1" s="10" t="s">
        <v>5</v>
      </c>
      <c r="G1" s="11" t="s">
        <v>6</v>
      </c>
      <c r="H1" s="11"/>
      <c r="I1" s="11"/>
    </row>
    <row r="2" customFormat="false" ht="26.6" hidden="false" customHeight="true" outlineLevel="0" collapsed="false">
      <c r="A2" s="13"/>
      <c r="B2" s="14"/>
      <c r="C2" s="14"/>
      <c r="D2" s="14"/>
      <c r="E2" s="14"/>
      <c r="F2" s="14"/>
      <c r="G2" s="15" t="s">
        <v>7</v>
      </c>
      <c r="H2" s="16" t="s">
        <v>8</v>
      </c>
      <c r="I2" s="16" t="s">
        <v>9</v>
      </c>
    </row>
    <row r="3" customFormat="false" ht="16.5" hidden="false" customHeight="true" outlineLevel="0" collapsed="false">
      <c r="A3" s="17" t="n">
        <v>1</v>
      </c>
      <c r="B3" s="18" t="s">
        <v>10</v>
      </c>
      <c r="C3" s="13"/>
      <c r="D3" s="19"/>
      <c r="E3" s="20"/>
      <c r="F3" s="20"/>
      <c r="G3" s="21"/>
      <c r="H3" s="21"/>
      <c r="I3" s="21"/>
    </row>
    <row r="4" customFormat="false" ht="16.5" hidden="false" customHeight="true" outlineLevel="0" collapsed="false">
      <c r="A4" s="13" t="s">
        <v>11</v>
      </c>
      <c r="B4" s="22" t="s">
        <v>12</v>
      </c>
      <c r="C4" s="13" t="s">
        <v>13</v>
      </c>
      <c r="D4" s="19"/>
      <c r="E4" s="20"/>
      <c r="F4" s="20" t="n">
        <f aca="false">E4*D4</f>
        <v>0</v>
      </c>
      <c r="G4" s="21"/>
      <c r="H4" s="21"/>
      <c r="I4" s="21"/>
    </row>
    <row r="5" customFormat="false" ht="16.5" hidden="false" customHeight="true" outlineLevel="0" collapsed="false">
      <c r="A5" s="13" t="s">
        <v>14</v>
      </c>
      <c r="B5" s="22" t="s">
        <v>15</v>
      </c>
      <c r="C5" s="13" t="s">
        <v>13</v>
      </c>
      <c r="D5" s="19"/>
      <c r="E5" s="20"/>
      <c r="F5" s="20" t="n">
        <f aca="false">E5*D5</f>
        <v>0</v>
      </c>
      <c r="G5" s="21"/>
      <c r="H5" s="21"/>
      <c r="I5" s="21"/>
    </row>
    <row r="6" customFormat="false" ht="16.5" hidden="false" customHeight="true" outlineLevel="0" collapsed="false">
      <c r="A6" s="13"/>
      <c r="B6" s="14"/>
      <c r="C6" s="14"/>
      <c r="D6" s="14"/>
      <c r="E6" s="14"/>
      <c r="F6" s="20"/>
      <c r="G6" s="21"/>
      <c r="H6" s="21"/>
      <c r="I6" s="21"/>
    </row>
    <row r="7" customFormat="false" ht="30" hidden="false" customHeight="true" outlineLevel="0" collapsed="false">
      <c r="A7" s="17" t="n">
        <v>2</v>
      </c>
      <c r="B7" s="18" t="s">
        <v>16</v>
      </c>
      <c r="C7" s="23" t="s">
        <v>17</v>
      </c>
      <c r="D7" s="19"/>
      <c r="E7" s="20"/>
      <c r="F7" s="20" t="n">
        <f aca="false">E7*D7</f>
        <v>0</v>
      </c>
      <c r="G7" s="21"/>
      <c r="H7" s="21"/>
      <c r="I7" s="21"/>
    </row>
    <row r="8" customFormat="false" ht="16.5" hidden="false" customHeight="true" outlineLevel="0" collapsed="false">
      <c r="A8" s="13"/>
      <c r="B8" s="24"/>
      <c r="C8" s="13"/>
      <c r="D8" s="19"/>
      <c r="E8" s="20"/>
      <c r="F8" s="20"/>
      <c r="G8" s="21"/>
      <c r="H8" s="21"/>
      <c r="I8" s="21"/>
    </row>
    <row r="9" customFormat="false" ht="16.5" hidden="false" customHeight="true" outlineLevel="0" collapsed="false">
      <c r="A9" s="17" t="n">
        <v>3</v>
      </c>
      <c r="B9" s="25" t="s">
        <v>18</v>
      </c>
      <c r="C9" s="13"/>
      <c r="D9" s="19"/>
      <c r="E9" s="20"/>
      <c r="F9" s="20"/>
      <c r="G9" s="21"/>
      <c r="H9" s="21"/>
      <c r="I9" s="21"/>
    </row>
    <row r="10" customFormat="false" ht="16.5" hidden="false" customHeight="true" outlineLevel="0" collapsed="false">
      <c r="A10" s="17" t="s">
        <v>19</v>
      </c>
      <c r="B10" s="26" t="s">
        <v>20</v>
      </c>
      <c r="C10" s="13"/>
      <c r="D10" s="19"/>
      <c r="E10" s="20"/>
      <c r="F10" s="20"/>
      <c r="G10" s="21"/>
      <c r="H10" s="21"/>
      <c r="I10" s="21"/>
    </row>
    <row r="11" customFormat="false" ht="16.5" hidden="false" customHeight="true" outlineLevel="0" collapsed="false">
      <c r="A11" s="13" t="s">
        <v>21</v>
      </c>
      <c r="B11" s="27" t="s">
        <v>22</v>
      </c>
      <c r="C11" s="13"/>
      <c r="D11" s="19"/>
      <c r="E11" s="20"/>
      <c r="F11" s="20"/>
      <c r="G11" s="21"/>
      <c r="H11" s="21"/>
      <c r="I11" s="21"/>
    </row>
    <row r="12" customFormat="false" ht="16.5" hidden="false" customHeight="true" outlineLevel="0" collapsed="false">
      <c r="A12" s="13" t="s">
        <v>23</v>
      </c>
      <c r="B12" s="27" t="s">
        <v>24</v>
      </c>
      <c r="C12" s="13" t="s">
        <v>25</v>
      </c>
      <c r="D12" s="19"/>
      <c r="E12" s="20"/>
      <c r="F12" s="20" t="n">
        <f aca="false">E12*D12</f>
        <v>0</v>
      </c>
      <c r="G12" s="21"/>
      <c r="H12" s="21"/>
      <c r="I12" s="21"/>
    </row>
    <row r="13" customFormat="false" ht="16.5" hidden="false" customHeight="true" outlineLevel="0" collapsed="false">
      <c r="A13" s="13" t="s">
        <v>26</v>
      </c>
      <c r="B13" s="27" t="s">
        <v>27</v>
      </c>
      <c r="C13" s="13" t="s">
        <v>25</v>
      </c>
      <c r="D13" s="19"/>
      <c r="E13" s="20"/>
      <c r="F13" s="20" t="n">
        <f aca="false">E13*D13</f>
        <v>0</v>
      </c>
      <c r="G13" s="21"/>
      <c r="H13" s="21"/>
      <c r="I13" s="21"/>
    </row>
    <row r="14" customFormat="false" ht="16.5" hidden="false" customHeight="true" outlineLevel="0" collapsed="false">
      <c r="A14" s="13" t="s">
        <v>28</v>
      </c>
      <c r="B14" s="27" t="s">
        <v>29</v>
      </c>
      <c r="C14" s="13" t="s">
        <v>25</v>
      </c>
      <c r="D14" s="19"/>
      <c r="E14" s="20"/>
      <c r="F14" s="20" t="n">
        <f aca="false">E14*D14</f>
        <v>0</v>
      </c>
      <c r="G14" s="21"/>
      <c r="H14" s="21"/>
      <c r="I14" s="21"/>
    </row>
    <row r="15" customFormat="false" ht="16.5" hidden="false" customHeight="true" outlineLevel="0" collapsed="false">
      <c r="A15" s="13" t="s">
        <v>30</v>
      </c>
      <c r="B15" s="28" t="s">
        <v>31</v>
      </c>
      <c r="C15" s="13"/>
      <c r="D15" s="19"/>
      <c r="E15" s="20"/>
      <c r="F15" s="20"/>
      <c r="G15" s="21"/>
      <c r="H15" s="21"/>
      <c r="I15" s="21"/>
    </row>
    <row r="16" customFormat="false" ht="16.5" hidden="false" customHeight="true" outlineLevel="0" collapsed="false">
      <c r="A16" s="13" t="s">
        <v>32</v>
      </c>
      <c r="B16" s="28" t="s">
        <v>33</v>
      </c>
      <c r="C16" s="13" t="s">
        <v>13</v>
      </c>
      <c r="D16" s="19"/>
      <c r="E16" s="20"/>
      <c r="F16" s="20" t="n">
        <f aca="false">E16*D16</f>
        <v>0</v>
      </c>
      <c r="G16" s="21"/>
      <c r="H16" s="21"/>
      <c r="I16" s="21"/>
    </row>
    <row r="17" customFormat="false" ht="16.5" hidden="false" customHeight="true" outlineLevel="0" collapsed="false">
      <c r="A17" s="13" t="s">
        <v>34</v>
      </c>
      <c r="B17" s="28" t="s">
        <v>35</v>
      </c>
      <c r="C17" s="13" t="s">
        <v>13</v>
      </c>
      <c r="D17" s="19"/>
      <c r="E17" s="20"/>
      <c r="F17" s="20" t="n">
        <f aca="false">E17*D17</f>
        <v>0</v>
      </c>
      <c r="G17" s="21"/>
      <c r="H17" s="21"/>
      <c r="I17" s="21"/>
    </row>
    <row r="18" customFormat="false" ht="16.5" hidden="false" customHeight="true" outlineLevel="0" collapsed="false">
      <c r="A18" s="13" t="s">
        <v>36</v>
      </c>
      <c r="B18" s="27" t="s">
        <v>37</v>
      </c>
      <c r="C18" s="13"/>
      <c r="D18" s="19"/>
      <c r="E18" s="20"/>
      <c r="F18" s="20"/>
      <c r="G18" s="21"/>
      <c r="H18" s="21"/>
      <c r="I18" s="21"/>
    </row>
    <row r="19" customFormat="false" ht="16.5" hidden="false" customHeight="true" outlineLevel="0" collapsed="false">
      <c r="A19" s="13" t="s">
        <v>38</v>
      </c>
      <c r="B19" s="27" t="s">
        <v>39</v>
      </c>
      <c r="C19" s="13" t="s">
        <v>13</v>
      </c>
      <c r="D19" s="19"/>
      <c r="E19" s="20"/>
      <c r="F19" s="20" t="n">
        <f aca="false">E19*D19</f>
        <v>0</v>
      </c>
      <c r="G19" s="21"/>
      <c r="H19" s="21"/>
      <c r="I19" s="21"/>
    </row>
    <row r="20" customFormat="false" ht="16.5" hidden="false" customHeight="true" outlineLevel="0" collapsed="false">
      <c r="A20" s="13" t="s">
        <v>40</v>
      </c>
      <c r="B20" s="27" t="s">
        <v>41</v>
      </c>
      <c r="C20" s="13" t="s">
        <v>42</v>
      </c>
      <c r="D20" s="19"/>
      <c r="E20" s="20"/>
      <c r="F20" s="20" t="n">
        <f aca="false">E20*D20</f>
        <v>0</v>
      </c>
      <c r="G20" s="21"/>
      <c r="H20" s="21"/>
      <c r="I20" s="21"/>
    </row>
    <row r="21" customFormat="false" ht="16.5" hidden="false" customHeight="true" outlineLevel="0" collapsed="false">
      <c r="A21" s="13" t="s">
        <v>43</v>
      </c>
      <c r="B21" s="27" t="s">
        <v>44</v>
      </c>
      <c r="C21" s="13" t="s">
        <v>42</v>
      </c>
      <c r="D21" s="19"/>
      <c r="E21" s="20"/>
      <c r="F21" s="20" t="n">
        <f aca="false">E21*D21</f>
        <v>0</v>
      </c>
      <c r="G21" s="21"/>
      <c r="H21" s="21"/>
      <c r="I21" s="21"/>
    </row>
    <row r="22" customFormat="false" ht="16.5" hidden="false" customHeight="true" outlineLevel="0" collapsed="false">
      <c r="A22" s="13" t="s">
        <v>45</v>
      </c>
      <c r="B22" s="27" t="s">
        <v>46</v>
      </c>
      <c r="C22" s="13" t="s">
        <v>47</v>
      </c>
      <c r="D22" s="19"/>
      <c r="E22" s="20"/>
      <c r="F22" s="20" t="n">
        <f aca="false">E22*D22</f>
        <v>0</v>
      </c>
      <c r="G22" s="21"/>
      <c r="H22" s="21"/>
      <c r="I22" s="21"/>
    </row>
    <row r="23" customFormat="false" ht="16.5" hidden="false" customHeight="true" outlineLevel="0" collapsed="false">
      <c r="A23" s="13" t="s">
        <v>48</v>
      </c>
      <c r="B23" s="27" t="s">
        <v>49</v>
      </c>
      <c r="C23" s="13" t="s">
        <v>47</v>
      </c>
      <c r="D23" s="19"/>
      <c r="E23" s="20"/>
      <c r="F23" s="20" t="n">
        <f aca="false">E23*D23</f>
        <v>0</v>
      </c>
      <c r="G23" s="21"/>
      <c r="H23" s="21"/>
      <c r="I23" s="21"/>
    </row>
    <row r="24" customFormat="false" ht="16.5" hidden="false" customHeight="true" outlineLevel="0" collapsed="false">
      <c r="A24" s="13" t="s">
        <v>50</v>
      </c>
      <c r="B24" s="27" t="s">
        <v>51</v>
      </c>
      <c r="C24" s="13"/>
      <c r="D24" s="19"/>
      <c r="E24" s="20"/>
      <c r="F24" s="20"/>
      <c r="G24" s="21"/>
      <c r="H24" s="21"/>
      <c r="I24" s="21"/>
    </row>
    <row r="25" customFormat="false" ht="16.5" hidden="false" customHeight="true" outlineLevel="0" collapsed="false">
      <c r="A25" s="13" t="s">
        <v>52</v>
      </c>
      <c r="B25" s="27" t="s">
        <v>53</v>
      </c>
      <c r="C25" s="13" t="s">
        <v>54</v>
      </c>
      <c r="D25" s="19"/>
      <c r="E25" s="20"/>
      <c r="F25" s="20" t="n">
        <f aca="false">E25*D25</f>
        <v>0</v>
      </c>
      <c r="G25" s="21"/>
      <c r="H25" s="21"/>
      <c r="I25" s="21"/>
    </row>
    <row r="26" customFormat="false" ht="16.5" hidden="false" customHeight="true" outlineLevel="0" collapsed="false">
      <c r="A26" s="13" t="s">
        <v>55</v>
      </c>
      <c r="B26" s="27" t="s">
        <v>56</v>
      </c>
      <c r="C26" s="13" t="s">
        <v>2</v>
      </c>
      <c r="D26" s="19"/>
      <c r="E26" s="20"/>
      <c r="F26" s="20" t="n">
        <f aca="false">E26*D26</f>
        <v>0</v>
      </c>
      <c r="G26" s="21"/>
      <c r="H26" s="21"/>
      <c r="I26" s="21"/>
    </row>
    <row r="27" customFormat="false" ht="16.5" hidden="false" customHeight="true" outlineLevel="0" collapsed="false">
      <c r="A27" s="13" t="s">
        <v>57</v>
      </c>
      <c r="B27" s="27" t="s">
        <v>58</v>
      </c>
      <c r="C27" s="13" t="s">
        <v>2</v>
      </c>
      <c r="D27" s="19"/>
      <c r="E27" s="20"/>
      <c r="F27" s="20" t="n">
        <f aca="false">E27*D27</f>
        <v>0</v>
      </c>
      <c r="G27" s="21"/>
      <c r="H27" s="21"/>
      <c r="I27" s="21"/>
      <c r="K27" s="29"/>
    </row>
    <row r="28" customFormat="false" ht="16.5" hidden="false" customHeight="true" outlineLevel="0" collapsed="false">
      <c r="A28" s="13" t="s">
        <v>59</v>
      </c>
      <c r="B28" s="27" t="s">
        <v>60</v>
      </c>
      <c r="C28" s="13" t="s">
        <v>61</v>
      </c>
      <c r="D28" s="19"/>
      <c r="E28" s="20"/>
      <c r="F28" s="20" t="n">
        <f aca="false">E28*D28</f>
        <v>0</v>
      </c>
      <c r="G28" s="21"/>
      <c r="H28" s="21"/>
      <c r="I28" s="21"/>
      <c r="K28" s="29"/>
    </row>
    <row r="29" customFormat="false" ht="16.5" hidden="false" customHeight="true" outlineLevel="0" collapsed="false">
      <c r="A29" s="13" t="s">
        <v>62</v>
      </c>
      <c r="B29" s="27" t="s">
        <v>63</v>
      </c>
      <c r="C29" s="13" t="s">
        <v>42</v>
      </c>
      <c r="D29" s="19"/>
      <c r="E29" s="20"/>
      <c r="F29" s="20" t="n">
        <f aca="false">E29*D29</f>
        <v>0</v>
      </c>
      <c r="G29" s="21"/>
      <c r="H29" s="21"/>
      <c r="I29" s="21"/>
      <c r="K29" s="29"/>
    </row>
    <row r="30" customFormat="false" ht="16.5" hidden="false" customHeight="true" outlineLevel="0" collapsed="false">
      <c r="A30" s="13" t="s">
        <v>64</v>
      </c>
      <c r="B30" s="27" t="s">
        <v>65</v>
      </c>
      <c r="C30" s="13" t="s">
        <v>47</v>
      </c>
      <c r="D30" s="19"/>
      <c r="E30" s="20"/>
      <c r="F30" s="20" t="n">
        <f aca="false">E30*D30</f>
        <v>0</v>
      </c>
      <c r="G30" s="21"/>
      <c r="H30" s="21"/>
      <c r="I30" s="21"/>
      <c r="K30" s="29"/>
    </row>
    <row r="31" customFormat="false" ht="16.5" hidden="false" customHeight="true" outlineLevel="0" collapsed="false">
      <c r="A31" s="13" t="s">
        <v>66</v>
      </c>
      <c r="B31" s="27" t="s">
        <v>67</v>
      </c>
      <c r="C31" s="13" t="s">
        <v>47</v>
      </c>
      <c r="D31" s="19"/>
      <c r="E31" s="20"/>
      <c r="F31" s="20" t="n">
        <f aca="false">E31*D31</f>
        <v>0</v>
      </c>
      <c r="G31" s="21"/>
      <c r="H31" s="21"/>
      <c r="I31" s="21"/>
      <c r="K31" s="29"/>
    </row>
    <row r="32" customFormat="false" ht="27" hidden="false" customHeight="true" outlineLevel="0" collapsed="false">
      <c r="A32" s="13" t="s">
        <v>68</v>
      </c>
      <c r="B32" s="28" t="s">
        <v>69</v>
      </c>
      <c r="C32" s="13"/>
      <c r="D32" s="19"/>
      <c r="E32" s="20"/>
      <c r="F32" s="20"/>
      <c r="G32" s="21"/>
      <c r="H32" s="21"/>
      <c r="I32" s="21"/>
    </row>
    <row r="33" customFormat="false" ht="35.05" hidden="false" customHeight="false" outlineLevel="0" collapsed="false">
      <c r="A33" s="13" t="s">
        <v>70</v>
      </c>
      <c r="B33" s="27" t="s">
        <v>71</v>
      </c>
      <c r="C33" s="23" t="s">
        <v>17</v>
      </c>
      <c r="D33" s="19"/>
      <c r="E33" s="20"/>
      <c r="F33" s="20"/>
      <c r="G33" s="21"/>
      <c r="H33" s="21"/>
      <c r="I33" s="21"/>
      <c r="K33" s="29"/>
    </row>
    <row r="34" customFormat="false" ht="16.5" hidden="false" customHeight="true" outlineLevel="0" collapsed="false">
      <c r="A34" s="13" t="s">
        <v>72</v>
      </c>
      <c r="B34" s="27" t="s">
        <v>73</v>
      </c>
      <c r="C34" s="13" t="s">
        <v>2</v>
      </c>
      <c r="D34" s="19"/>
      <c r="E34" s="20"/>
      <c r="F34" s="20" t="n">
        <f aca="false">E34*D34</f>
        <v>0</v>
      </c>
      <c r="G34" s="21"/>
      <c r="H34" s="21"/>
      <c r="I34" s="21"/>
      <c r="K34" s="29"/>
    </row>
    <row r="35" customFormat="false" ht="16.5" hidden="false" customHeight="true" outlineLevel="0" collapsed="false">
      <c r="A35" s="13" t="s">
        <v>74</v>
      </c>
      <c r="B35" s="27" t="s">
        <v>75</v>
      </c>
      <c r="C35" s="13" t="s">
        <v>76</v>
      </c>
      <c r="D35" s="19"/>
      <c r="E35" s="20"/>
      <c r="F35" s="20" t="n">
        <f aca="false">E35*D35</f>
        <v>0</v>
      </c>
      <c r="G35" s="21"/>
      <c r="H35" s="21"/>
      <c r="I35" s="21"/>
      <c r="K35" s="29"/>
    </row>
    <row r="36" customFormat="false" ht="16.5" hidden="false" customHeight="true" outlineLevel="0" collapsed="false">
      <c r="A36" s="13" t="s">
        <v>77</v>
      </c>
      <c r="B36" s="27" t="s">
        <v>78</v>
      </c>
      <c r="C36" s="13"/>
      <c r="D36" s="19"/>
      <c r="E36" s="20"/>
      <c r="F36" s="20"/>
      <c r="G36" s="21"/>
      <c r="H36" s="21"/>
      <c r="I36" s="21"/>
      <c r="K36" s="29"/>
    </row>
    <row r="37" customFormat="false" ht="16.5" hidden="false" customHeight="true" outlineLevel="0" collapsed="false">
      <c r="A37" s="13"/>
      <c r="B37" s="27" t="s">
        <v>79</v>
      </c>
      <c r="C37" s="13"/>
      <c r="D37" s="19"/>
      <c r="E37" s="20"/>
      <c r="F37" s="20"/>
      <c r="G37" s="21"/>
      <c r="H37" s="21"/>
      <c r="I37" s="21"/>
      <c r="K37" s="29"/>
    </row>
    <row r="38" customFormat="false" ht="16.5" hidden="false" customHeight="true" outlineLevel="0" collapsed="false">
      <c r="A38" s="13"/>
      <c r="B38" s="30" t="s">
        <v>80</v>
      </c>
      <c r="C38" s="13" t="s">
        <v>76</v>
      </c>
      <c r="D38" s="19"/>
      <c r="E38" s="20"/>
      <c r="F38" s="20" t="n">
        <f aca="false">E38*D38</f>
        <v>0</v>
      </c>
      <c r="G38" s="21"/>
      <c r="H38" s="21"/>
      <c r="I38" s="21"/>
      <c r="K38" s="29"/>
    </row>
    <row r="39" customFormat="false" ht="16.5" hidden="false" customHeight="true" outlineLevel="0" collapsed="false">
      <c r="A39" s="13"/>
      <c r="B39" s="27" t="s">
        <v>81</v>
      </c>
      <c r="C39" s="13"/>
      <c r="D39" s="19"/>
      <c r="E39" s="20"/>
      <c r="F39" s="20"/>
      <c r="G39" s="21"/>
      <c r="H39" s="21"/>
      <c r="I39" s="21"/>
      <c r="K39" s="29"/>
    </row>
    <row r="40" customFormat="false" ht="16.5" hidden="false" customHeight="true" outlineLevel="0" collapsed="false">
      <c r="A40" s="13"/>
      <c r="B40" s="30" t="s">
        <v>80</v>
      </c>
      <c r="C40" s="13" t="s">
        <v>76</v>
      </c>
      <c r="D40" s="19"/>
      <c r="E40" s="20"/>
      <c r="F40" s="20" t="n">
        <f aca="false">E40*D40</f>
        <v>0</v>
      </c>
      <c r="G40" s="21"/>
      <c r="H40" s="21"/>
      <c r="I40" s="21"/>
      <c r="K40" s="29"/>
    </row>
    <row r="41" customFormat="false" ht="16.5" hidden="false" customHeight="true" outlineLevel="0" collapsed="false">
      <c r="A41" s="13" t="s">
        <v>82</v>
      </c>
      <c r="B41" s="27" t="s">
        <v>83</v>
      </c>
      <c r="C41" s="13"/>
      <c r="D41" s="19"/>
      <c r="E41" s="20"/>
      <c r="F41" s="20"/>
      <c r="G41" s="21"/>
      <c r="H41" s="21"/>
      <c r="I41" s="21"/>
      <c r="K41" s="29"/>
    </row>
    <row r="42" customFormat="false" ht="16.5" hidden="false" customHeight="true" outlineLevel="0" collapsed="false">
      <c r="A42" s="13"/>
      <c r="B42" s="30" t="s">
        <v>84</v>
      </c>
      <c r="C42" s="13" t="s">
        <v>47</v>
      </c>
      <c r="D42" s="19"/>
      <c r="E42" s="20"/>
      <c r="F42" s="20" t="n">
        <f aca="false">E42*D42</f>
        <v>0</v>
      </c>
      <c r="G42" s="21"/>
      <c r="H42" s="21"/>
      <c r="I42" s="21"/>
      <c r="K42" s="29"/>
    </row>
    <row r="43" customFormat="false" ht="16.5" hidden="false" customHeight="true" outlineLevel="0" collapsed="false">
      <c r="A43" s="13"/>
      <c r="B43" s="30" t="s">
        <v>85</v>
      </c>
      <c r="C43" s="13" t="s">
        <v>76</v>
      </c>
      <c r="D43" s="19"/>
      <c r="E43" s="20"/>
      <c r="F43" s="20" t="n">
        <f aca="false">E43*D43</f>
        <v>0</v>
      </c>
      <c r="G43" s="21"/>
      <c r="H43" s="21"/>
      <c r="I43" s="21"/>
      <c r="K43" s="29"/>
    </row>
    <row r="44" customFormat="false" ht="16.5" hidden="false" customHeight="true" outlineLevel="0" collapsed="false">
      <c r="A44" s="13"/>
      <c r="B44" s="30" t="s">
        <v>86</v>
      </c>
      <c r="C44" s="13" t="s">
        <v>42</v>
      </c>
      <c r="D44" s="19"/>
      <c r="E44" s="20"/>
      <c r="F44" s="20" t="n">
        <f aca="false">E44*D44</f>
        <v>0</v>
      </c>
      <c r="G44" s="21"/>
      <c r="H44" s="21"/>
      <c r="I44" s="21"/>
      <c r="K44" s="29"/>
    </row>
    <row r="45" customFormat="false" ht="16.5" hidden="false" customHeight="true" outlineLevel="0" collapsed="false">
      <c r="A45" s="13" t="s">
        <v>87</v>
      </c>
      <c r="B45" s="27" t="s">
        <v>88</v>
      </c>
      <c r="C45" s="13"/>
      <c r="D45" s="19"/>
      <c r="E45" s="20"/>
      <c r="F45" s="20" t="n">
        <f aca="false">E45*D45</f>
        <v>0</v>
      </c>
      <c r="G45" s="21"/>
      <c r="H45" s="21"/>
      <c r="I45" s="21"/>
      <c r="K45" s="29"/>
    </row>
    <row r="46" customFormat="false" ht="16.5" hidden="false" customHeight="true" outlineLevel="0" collapsed="false">
      <c r="A46" s="13"/>
      <c r="B46" s="30" t="s">
        <v>85</v>
      </c>
      <c r="C46" s="13" t="s">
        <v>76</v>
      </c>
      <c r="D46" s="19"/>
      <c r="E46" s="20"/>
      <c r="F46" s="20" t="n">
        <f aca="false">E46*D46</f>
        <v>0</v>
      </c>
      <c r="G46" s="21"/>
      <c r="H46" s="21"/>
      <c r="I46" s="21"/>
      <c r="K46" s="29"/>
    </row>
    <row r="47" customFormat="false" ht="16.5" hidden="false" customHeight="true" outlineLevel="0" collapsed="false">
      <c r="A47" s="13"/>
      <c r="B47" s="30" t="s">
        <v>86</v>
      </c>
      <c r="C47" s="13" t="s">
        <v>42</v>
      </c>
      <c r="D47" s="19"/>
      <c r="E47" s="20"/>
      <c r="F47" s="20" t="n">
        <f aca="false">E47*D47</f>
        <v>0</v>
      </c>
      <c r="G47" s="21"/>
      <c r="H47" s="21"/>
      <c r="I47" s="21"/>
      <c r="K47" s="29"/>
    </row>
    <row r="48" customFormat="false" ht="16.5" hidden="false" customHeight="true" outlineLevel="0" collapsed="false">
      <c r="A48" s="13" t="s">
        <v>89</v>
      </c>
      <c r="B48" s="27" t="s">
        <v>90</v>
      </c>
      <c r="C48" s="13"/>
      <c r="D48" s="19"/>
      <c r="E48" s="20"/>
      <c r="F48" s="20"/>
      <c r="G48" s="21"/>
      <c r="H48" s="21"/>
      <c r="I48" s="21"/>
      <c r="K48" s="29"/>
    </row>
    <row r="49" customFormat="false" ht="16.5" hidden="false" customHeight="true" outlineLevel="0" collapsed="false">
      <c r="A49" s="13"/>
      <c r="B49" s="30" t="s">
        <v>91</v>
      </c>
      <c r="C49" s="13" t="s">
        <v>76</v>
      </c>
      <c r="D49" s="19"/>
      <c r="E49" s="20"/>
      <c r="F49" s="20" t="n">
        <f aca="false">E49*D49</f>
        <v>0</v>
      </c>
      <c r="G49" s="21"/>
      <c r="H49" s="21"/>
      <c r="I49" s="21"/>
      <c r="K49" s="29"/>
    </row>
    <row r="50" customFormat="false" ht="16.5" hidden="false" customHeight="true" outlineLevel="0" collapsed="false">
      <c r="A50" s="13"/>
      <c r="B50" s="30" t="s">
        <v>92</v>
      </c>
      <c r="C50" s="13" t="s">
        <v>76</v>
      </c>
      <c r="D50" s="19"/>
      <c r="E50" s="20"/>
      <c r="F50" s="20" t="n">
        <f aca="false">E50*D50</f>
        <v>0</v>
      </c>
      <c r="G50" s="21"/>
      <c r="H50" s="21"/>
      <c r="I50" s="21"/>
      <c r="K50" s="29"/>
    </row>
    <row r="51" customFormat="false" ht="16.5" hidden="false" customHeight="true" outlineLevel="0" collapsed="false">
      <c r="A51" s="13"/>
      <c r="B51" s="30" t="s">
        <v>93</v>
      </c>
      <c r="C51" s="13" t="s">
        <v>76</v>
      </c>
      <c r="D51" s="19"/>
      <c r="E51" s="20"/>
      <c r="F51" s="20" t="n">
        <f aca="false">E51*D51</f>
        <v>0</v>
      </c>
      <c r="G51" s="21"/>
      <c r="H51" s="21"/>
      <c r="I51" s="21"/>
      <c r="K51" s="29"/>
    </row>
    <row r="52" customFormat="false" ht="16.5" hidden="false" customHeight="true" outlineLevel="0" collapsed="false">
      <c r="A52" s="13"/>
      <c r="B52" s="30" t="s">
        <v>94</v>
      </c>
      <c r="C52" s="13" t="s">
        <v>76</v>
      </c>
      <c r="D52" s="19"/>
      <c r="E52" s="20"/>
      <c r="F52" s="20" t="n">
        <f aca="false">E52*D52</f>
        <v>0</v>
      </c>
      <c r="G52" s="21"/>
      <c r="H52" s="21"/>
      <c r="I52" s="21"/>
      <c r="K52" s="29"/>
    </row>
    <row r="53" customFormat="false" ht="16.5" hidden="false" customHeight="true" outlineLevel="0" collapsed="false">
      <c r="A53" s="13" t="s">
        <v>95</v>
      </c>
      <c r="B53" s="27" t="s">
        <v>96</v>
      </c>
      <c r="C53" s="13"/>
      <c r="D53" s="19"/>
      <c r="E53" s="20"/>
      <c r="F53" s="20"/>
      <c r="G53" s="21"/>
      <c r="H53" s="21"/>
      <c r="I53" s="21"/>
    </row>
    <row r="54" customFormat="false" ht="35.05" hidden="false" customHeight="false" outlineLevel="0" collapsed="false">
      <c r="A54" s="13" t="s">
        <v>97</v>
      </c>
      <c r="B54" s="27" t="s">
        <v>71</v>
      </c>
      <c r="C54" s="23" t="s">
        <v>17</v>
      </c>
      <c r="D54" s="19"/>
      <c r="E54" s="20"/>
      <c r="F54" s="20"/>
      <c r="G54" s="21"/>
      <c r="H54" s="21"/>
      <c r="I54" s="21"/>
      <c r="K54" s="29"/>
    </row>
    <row r="55" customFormat="false" ht="16.5" hidden="false" customHeight="true" outlineLevel="0" collapsed="false">
      <c r="A55" s="13" t="s">
        <v>98</v>
      </c>
      <c r="B55" s="27" t="s">
        <v>99</v>
      </c>
      <c r="C55" s="13" t="s">
        <v>47</v>
      </c>
      <c r="D55" s="19"/>
      <c r="E55" s="20"/>
      <c r="F55" s="20" t="n">
        <f aca="false">E55*D55</f>
        <v>0</v>
      </c>
      <c r="G55" s="21"/>
      <c r="H55" s="21"/>
      <c r="I55" s="21"/>
    </row>
    <row r="56" customFormat="false" ht="16.5" hidden="false" customHeight="true" outlineLevel="0" collapsed="false">
      <c r="A56" s="13" t="s">
        <v>100</v>
      </c>
      <c r="B56" s="27" t="s">
        <v>101</v>
      </c>
      <c r="C56" s="13"/>
      <c r="D56" s="19"/>
      <c r="E56" s="20"/>
      <c r="F56" s="20"/>
      <c r="G56" s="21"/>
      <c r="H56" s="21"/>
      <c r="I56" s="21"/>
    </row>
    <row r="57" customFormat="false" ht="16.5" hidden="false" customHeight="true" outlineLevel="0" collapsed="false">
      <c r="A57" s="13"/>
      <c r="B57" s="27" t="s">
        <v>102</v>
      </c>
      <c r="C57" s="13" t="s">
        <v>13</v>
      </c>
      <c r="D57" s="19"/>
      <c r="E57" s="20"/>
      <c r="F57" s="20" t="n">
        <f aca="false">E57*D57</f>
        <v>0</v>
      </c>
      <c r="G57" s="21"/>
      <c r="H57" s="21"/>
      <c r="I57" s="21"/>
    </row>
    <row r="58" customFormat="false" ht="16.5" hidden="false" customHeight="true" outlineLevel="0" collapsed="false">
      <c r="A58" s="13"/>
      <c r="B58" s="27" t="s">
        <v>103</v>
      </c>
      <c r="C58" s="13" t="s">
        <v>47</v>
      </c>
      <c r="D58" s="19"/>
      <c r="E58" s="20"/>
      <c r="F58" s="20" t="n">
        <f aca="false">E58*D58</f>
        <v>0</v>
      </c>
      <c r="G58" s="21"/>
      <c r="H58" s="21"/>
      <c r="I58" s="21"/>
    </row>
    <row r="59" customFormat="false" ht="16.5" hidden="false" customHeight="true" outlineLevel="0" collapsed="false">
      <c r="A59" s="13"/>
      <c r="B59" s="27" t="s">
        <v>104</v>
      </c>
      <c r="C59" s="13" t="s">
        <v>42</v>
      </c>
      <c r="D59" s="19"/>
      <c r="E59" s="20"/>
      <c r="F59" s="20" t="n">
        <f aca="false">E59*D59</f>
        <v>0</v>
      </c>
      <c r="G59" s="21"/>
      <c r="H59" s="21"/>
      <c r="I59" s="21"/>
    </row>
    <row r="60" customFormat="false" ht="16.5" hidden="false" customHeight="true" outlineLevel="0" collapsed="false">
      <c r="A60" s="13"/>
      <c r="B60" s="27" t="s">
        <v>105</v>
      </c>
      <c r="C60" s="13" t="s">
        <v>42</v>
      </c>
      <c r="D60" s="19"/>
      <c r="E60" s="20"/>
      <c r="F60" s="20" t="n">
        <f aca="false">E60*D60</f>
        <v>0</v>
      </c>
      <c r="G60" s="21"/>
      <c r="H60" s="21"/>
      <c r="I60" s="21"/>
    </row>
    <row r="61" customFormat="false" ht="16.5" hidden="false" customHeight="true" outlineLevel="0" collapsed="false">
      <c r="A61" s="13" t="s">
        <v>106</v>
      </c>
      <c r="B61" s="27" t="s">
        <v>107</v>
      </c>
      <c r="C61" s="13"/>
      <c r="D61" s="19"/>
      <c r="E61" s="20"/>
      <c r="F61" s="20"/>
      <c r="G61" s="21"/>
      <c r="H61" s="21"/>
      <c r="I61" s="21"/>
    </row>
    <row r="62" customFormat="false" ht="16.5" hidden="false" customHeight="true" outlineLevel="0" collapsed="false">
      <c r="A62" s="13" t="s">
        <v>108</v>
      </c>
      <c r="B62" s="27" t="s">
        <v>109</v>
      </c>
      <c r="C62" s="13" t="s">
        <v>76</v>
      </c>
      <c r="D62" s="19"/>
      <c r="E62" s="20"/>
      <c r="F62" s="20" t="n">
        <f aca="false">E62*D62</f>
        <v>0</v>
      </c>
      <c r="G62" s="21"/>
      <c r="H62" s="21"/>
      <c r="I62" s="21"/>
    </row>
    <row r="63" customFormat="false" ht="16.5" hidden="false" customHeight="true" outlineLevel="0" collapsed="false">
      <c r="A63" s="13" t="s">
        <v>110</v>
      </c>
      <c r="B63" s="27" t="s">
        <v>111</v>
      </c>
      <c r="C63" s="13" t="s">
        <v>13</v>
      </c>
      <c r="D63" s="19"/>
      <c r="E63" s="20"/>
      <c r="F63" s="20" t="n">
        <f aca="false">E63*D63</f>
        <v>0</v>
      </c>
      <c r="G63" s="21"/>
      <c r="H63" s="21"/>
      <c r="I63" s="21"/>
    </row>
    <row r="64" customFormat="false" ht="16.5" hidden="false" customHeight="true" outlineLevel="0" collapsed="false">
      <c r="A64" s="13" t="s">
        <v>112</v>
      </c>
      <c r="B64" s="27" t="s">
        <v>113</v>
      </c>
      <c r="C64" s="13" t="s">
        <v>42</v>
      </c>
      <c r="D64" s="19"/>
      <c r="E64" s="20"/>
      <c r="F64" s="20" t="n">
        <f aca="false">E64*D64</f>
        <v>0</v>
      </c>
      <c r="G64" s="21"/>
      <c r="H64" s="21"/>
      <c r="I64" s="21"/>
    </row>
    <row r="65" customFormat="false" ht="16.5" hidden="false" customHeight="true" outlineLevel="0" collapsed="false">
      <c r="A65" s="13" t="s">
        <v>114</v>
      </c>
      <c r="B65" s="27" t="s">
        <v>115</v>
      </c>
      <c r="C65" s="13" t="s">
        <v>76</v>
      </c>
      <c r="D65" s="19"/>
      <c r="E65" s="20"/>
      <c r="F65" s="20" t="n">
        <f aca="false">E65*D65</f>
        <v>0</v>
      </c>
      <c r="G65" s="21"/>
      <c r="H65" s="21"/>
      <c r="I65" s="21"/>
    </row>
    <row r="66" customFormat="false" ht="16.5" hidden="false" customHeight="true" outlineLevel="0" collapsed="false">
      <c r="A66" s="13" t="s">
        <v>116</v>
      </c>
      <c r="B66" s="27" t="s">
        <v>117</v>
      </c>
      <c r="C66" s="13" t="s">
        <v>76</v>
      </c>
      <c r="D66" s="19"/>
      <c r="E66" s="20"/>
      <c r="F66" s="20" t="n">
        <f aca="false">E66*D66</f>
        <v>0</v>
      </c>
      <c r="G66" s="21"/>
      <c r="H66" s="21"/>
      <c r="I66" s="21"/>
    </row>
    <row r="67" customFormat="false" ht="16.5" hidden="false" customHeight="true" outlineLevel="0" collapsed="false">
      <c r="A67" s="13"/>
      <c r="B67" s="27"/>
      <c r="C67" s="13"/>
      <c r="D67" s="19"/>
      <c r="E67" s="20"/>
      <c r="F67" s="20"/>
      <c r="G67" s="21"/>
      <c r="H67" s="21"/>
      <c r="I67" s="21"/>
    </row>
    <row r="68" customFormat="false" ht="16.5" hidden="false" customHeight="true" outlineLevel="0" collapsed="false">
      <c r="A68" s="13"/>
      <c r="B68" s="31" t="s">
        <v>118</v>
      </c>
      <c r="C68" s="13"/>
      <c r="D68" s="19"/>
      <c r="E68" s="20"/>
      <c r="F68" s="32" t="n">
        <f aca="false">SUM(F3:F67)</f>
        <v>0</v>
      </c>
      <c r="G68" s="21"/>
      <c r="H68" s="21"/>
      <c r="I68" s="21"/>
    </row>
    <row r="69" customFormat="false" ht="16.5" hidden="false" customHeight="true" outlineLevel="0" collapsed="false">
      <c r="A69" s="13"/>
      <c r="B69" s="27"/>
      <c r="C69" s="13"/>
      <c r="D69" s="19"/>
      <c r="E69" s="20"/>
      <c r="F69" s="20"/>
      <c r="G69" s="21"/>
      <c r="H69" s="21"/>
      <c r="I69" s="21"/>
    </row>
    <row r="70" customFormat="false" ht="16.5" hidden="false" customHeight="true" outlineLevel="0" collapsed="false">
      <c r="A70" s="17" t="s">
        <v>119</v>
      </c>
      <c r="B70" s="26" t="s">
        <v>120</v>
      </c>
      <c r="C70" s="13"/>
      <c r="D70" s="19"/>
      <c r="E70" s="20"/>
      <c r="F70" s="20"/>
      <c r="G70" s="21"/>
      <c r="H70" s="21"/>
      <c r="I70" s="21"/>
    </row>
    <row r="71" customFormat="false" ht="16.5" hidden="false" customHeight="true" outlineLevel="0" collapsed="false">
      <c r="A71" s="13" t="s">
        <v>121</v>
      </c>
      <c r="B71" s="27" t="s">
        <v>122</v>
      </c>
      <c r="C71" s="13"/>
      <c r="D71" s="19"/>
      <c r="E71" s="20"/>
      <c r="F71" s="20"/>
      <c r="G71" s="21"/>
      <c r="H71" s="21"/>
      <c r="I71" s="21"/>
    </row>
    <row r="72" customFormat="false" ht="16.5" hidden="false" customHeight="true" outlineLevel="0" collapsed="false">
      <c r="A72" s="13" t="s">
        <v>123</v>
      </c>
      <c r="B72" s="27" t="s">
        <v>124</v>
      </c>
      <c r="C72" s="13" t="s">
        <v>47</v>
      </c>
      <c r="D72" s="19"/>
      <c r="E72" s="20"/>
      <c r="F72" s="20" t="n">
        <f aca="false">E72*D72</f>
        <v>0</v>
      </c>
      <c r="G72" s="21"/>
      <c r="H72" s="21"/>
      <c r="I72" s="21"/>
    </row>
    <row r="73" customFormat="false" ht="16.5" hidden="false" customHeight="true" outlineLevel="0" collapsed="false">
      <c r="A73" s="13" t="s">
        <v>125</v>
      </c>
      <c r="B73" s="27" t="s">
        <v>126</v>
      </c>
      <c r="C73" s="13" t="s">
        <v>47</v>
      </c>
      <c r="D73" s="19"/>
      <c r="E73" s="20"/>
      <c r="F73" s="20" t="n">
        <f aca="false">E73*D73</f>
        <v>0</v>
      </c>
      <c r="G73" s="21"/>
      <c r="H73" s="21"/>
      <c r="I73" s="21"/>
    </row>
    <row r="74" customFormat="false" ht="16.5" hidden="false" customHeight="true" outlineLevel="0" collapsed="false">
      <c r="A74" s="13" t="s">
        <v>127</v>
      </c>
      <c r="B74" s="27" t="s">
        <v>128</v>
      </c>
      <c r="C74" s="13" t="s">
        <v>76</v>
      </c>
      <c r="D74" s="19"/>
      <c r="E74" s="20"/>
      <c r="F74" s="20" t="n">
        <f aca="false">E74*D74</f>
        <v>0</v>
      </c>
      <c r="G74" s="21"/>
      <c r="H74" s="21"/>
      <c r="I74" s="21"/>
    </row>
    <row r="75" customFormat="false" ht="16.5" hidden="false" customHeight="true" outlineLevel="0" collapsed="false">
      <c r="A75" s="13" t="s">
        <v>129</v>
      </c>
      <c r="B75" s="27" t="s">
        <v>130</v>
      </c>
      <c r="C75" s="13"/>
      <c r="D75" s="19"/>
      <c r="E75" s="20"/>
      <c r="F75" s="20"/>
      <c r="G75" s="21"/>
      <c r="H75" s="21"/>
      <c r="I75" s="21"/>
    </row>
    <row r="76" customFormat="false" ht="16.5" hidden="false" customHeight="true" outlineLevel="0" collapsed="false">
      <c r="A76" s="13" t="s">
        <v>131</v>
      </c>
      <c r="B76" s="27" t="s">
        <v>132</v>
      </c>
      <c r="C76" s="13" t="s">
        <v>13</v>
      </c>
      <c r="D76" s="19"/>
      <c r="E76" s="20"/>
      <c r="F76" s="20" t="n">
        <f aca="false">E76*D76</f>
        <v>0</v>
      </c>
      <c r="G76" s="21"/>
      <c r="H76" s="21"/>
      <c r="I76" s="21"/>
    </row>
    <row r="77" customFormat="false" ht="16.5" hidden="false" customHeight="true" outlineLevel="0" collapsed="false">
      <c r="A77" s="13" t="s">
        <v>133</v>
      </c>
      <c r="B77" s="27" t="s">
        <v>134</v>
      </c>
      <c r="C77" s="13" t="s">
        <v>76</v>
      </c>
      <c r="D77" s="19"/>
      <c r="E77" s="20"/>
      <c r="F77" s="20" t="n">
        <f aca="false">E77*D77</f>
        <v>0</v>
      </c>
      <c r="G77" s="21"/>
      <c r="H77" s="21"/>
      <c r="I77" s="21"/>
    </row>
    <row r="78" customFormat="false" ht="16.5" hidden="false" customHeight="true" outlineLevel="0" collapsed="false">
      <c r="A78" s="13" t="s">
        <v>135</v>
      </c>
      <c r="B78" s="27" t="s">
        <v>136</v>
      </c>
      <c r="C78" s="13"/>
      <c r="D78" s="19"/>
      <c r="E78" s="20"/>
      <c r="F78" s="20"/>
      <c r="G78" s="21"/>
      <c r="H78" s="21"/>
      <c r="I78" s="21"/>
    </row>
    <row r="79" customFormat="false" ht="16.5" hidden="false" customHeight="true" outlineLevel="0" collapsed="false">
      <c r="A79" s="13"/>
      <c r="B79" s="27" t="s">
        <v>137</v>
      </c>
      <c r="C79" s="13" t="s">
        <v>76</v>
      </c>
      <c r="D79" s="19"/>
      <c r="E79" s="20"/>
      <c r="F79" s="20" t="n">
        <f aca="false">E79*D79</f>
        <v>0</v>
      </c>
      <c r="G79" s="21"/>
      <c r="H79" s="21"/>
      <c r="I79" s="21"/>
    </row>
    <row r="80" customFormat="false" ht="16.5" hidden="false" customHeight="true" outlineLevel="0" collapsed="false">
      <c r="A80" s="13" t="s">
        <v>138</v>
      </c>
      <c r="B80" s="27" t="s">
        <v>139</v>
      </c>
      <c r="C80" s="13"/>
      <c r="D80" s="19"/>
      <c r="E80" s="20"/>
      <c r="F80" s="20"/>
      <c r="G80" s="21"/>
      <c r="H80" s="21"/>
      <c r="I80" s="21"/>
    </row>
    <row r="81" customFormat="false" ht="16.5" hidden="false" customHeight="true" outlineLevel="0" collapsed="false">
      <c r="A81" s="13"/>
      <c r="B81" s="27" t="s">
        <v>140</v>
      </c>
      <c r="C81" s="13" t="s">
        <v>76</v>
      </c>
      <c r="D81" s="19"/>
      <c r="E81" s="20"/>
      <c r="F81" s="20" t="n">
        <f aca="false">E81*D81</f>
        <v>0</v>
      </c>
      <c r="G81" s="21"/>
      <c r="H81" s="21"/>
      <c r="I81" s="21"/>
    </row>
    <row r="82" customFormat="false" ht="16.5" hidden="false" customHeight="true" outlineLevel="0" collapsed="false">
      <c r="A82" s="13" t="s">
        <v>141</v>
      </c>
      <c r="B82" s="28" t="s">
        <v>142</v>
      </c>
      <c r="C82" s="13"/>
      <c r="D82" s="19"/>
      <c r="E82" s="20"/>
      <c r="F82" s="20"/>
      <c r="G82" s="21"/>
      <c r="H82" s="21"/>
      <c r="I82" s="21"/>
    </row>
    <row r="83" customFormat="false" ht="16.5" hidden="false" customHeight="true" outlineLevel="0" collapsed="false">
      <c r="A83" s="13"/>
      <c r="B83" s="28" t="s">
        <v>143</v>
      </c>
      <c r="C83" s="13" t="s">
        <v>76</v>
      </c>
      <c r="D83" s="19"/>
      <c r="E83" s="20"/>
      <c r="F83" s="20" t="n">
        <f aca="false">E83*D83</f>
        <v>0</v>
      </c>
      <c r="G83" s="21"/>
      <c r="H83" s="21"/>
      <c r="I83" s="21"/>
    </row>
    <row r="84" customFormat="false" ht="16.5" hidden="false" customHeight="true" outlineLevel="0" collapsed="false">
      <c r="A84" s="13"/>
      <c r="B84" s="28" t="s">
        <v>144</v>
      </c>
      <c r="C84" s="13" t="s">
        <v>2</v>
      </c>
      <c r="D84" s="19"/>
      <c r="E84" s="20"/>
      <c r="F84" s="20" t="n">
        <f aca="false">E84*D84</f>
        <v>0</v>
      </c>
      <c r="G84" s="21"/>
      <c r="H84" s="21"/>
      <c r="I84" s="21"/>
    </row>
    <row r="85" customFormat="false" ht="16.5" hidden="false" customHeight="true" outlineLevel="0" collapsed="false">
      <c r="A85" s="13" t="s">
        <v>145</v>
      </c>
      <c r="B85" s="28" t="s">
        <v>146</v>
      </c>
      <c r="C85" s="13"/>
      <c r="D85" s="19"/>
      <c r="E85" s="20"/>
      <c r="F85" s="20"/>
      <c r="G85" s="21"/>
      <c r="H85" s="21"/>
      <c r="I85" s="21"/>
    </row>
    <row r="86" customFormat="false" ht="16.5" hidden="false" customHeight="true" outlineLevel="0" collapsed="false">
      <c r="A86" s="13"/>
      <c r="B86" s="33" t="s">
        <v>147</v>
      </c>
      <c r="C86" s="13" t="s">
        <v>42</v>
      </c>
      <c r="D86" s="19"/>
      <c r="E86" s="20"/>
      <c r="F86" s="20" t="n">
        <v>0</v>
      </c>
      <c r="G86" s="21"/>
      <c r="H86" s="21"/>
      <c r="I86" s="21"/>
    </row>
    <row r="87" customFormat="false" ht="16.5" hidden="false" customHeight="true" outlineLevel="0" collapsed="false">
      <c r="A87" s="13"/>
      <c r="B87" s="34" t="s">
        <v>148</v>
      </c>
      <c r="C87" s="13" t="s">
        <v>76</v>
      </c>
      <c r="D87" s="19"/>
      <c r="E87" s="20"/>
      <c r="F87" s="20" t="n">
        <v>0</v>
      </c>
      <c r="G87" s="21"/>
      <c r="H87" s="21"/>
      <c r="I87" s="21"/>
    </row>
    <row r="88" customFormat="false" ht="16.5" hidden="false" customHeight="true" outlineLevel="0" collapsed="false">
      <c r="A88" s="13"/>
      <c r="B88" s="34" t="s">
        <v>149</v>
      </c>
      <c r="C88" s="13" t="s">
        <v>76</v>
      </c>
      <c r="D88" s="19"/>
      <c r="E88" s="20"/>
      <c r="F88" s="20" t="n">
        <v>0</v>
      </c>
      <c r="G88" s="21"/>
      <c r="H88" s="21"/>
      <c r="I88" s="21"/>
    </row>
    <row r="89" customFormat="false" ht="16.5" hidden="false" customHeight="true" outlineLevel="0" collapsed="false">
      <c r="A89" s="13"/>
      <c r="B89" s="34" t="s">
        <v>150</v>
      </c>
      <c r="C89" s="13" t="s">
        <v>2</v>
      </c>
      <c r="D89" s="19"/>
      <c r="E89" s="20"/>
      <c r="F89" s="20" t="n">
        <v>0</v>
      </c>
      <c r="G89" s="21"/>
      <c r="H89" s="21"/>
      <c r="I89" s="21"/>
    </row>
    <row r="90" customFormat="false" ht="16.5" hidden="false" customHeight="true" outlineLevel="0" collapsed="false">
      <c r="A90" s="13"/>
      <c r="B90" s="34" t="s">
        <v>151</v>
      </c>
      <c r="C90" s="13" t="s">
        <v>2</v>
      </c>
      <c r="D90" s="19"/>
      <c r="E90" s="20"/>
      <c r="F90" s="20" t="n">
        <v>0</v>
      </c>
      <c r="G90" s="21"/>
      <c r="H90" s="21"/>
      <c r="I90" s="21"/>
    </row>
    <row r="91" customFormat="false" ht="16.5" hidden="false" customHeight="true" outlineLevel="0" collapsed="false">
      <c r="A91" s="13"/>
      <c r="B91" s="28"/>
      <c r="C91" s="13"/>
      <c r="D91" s="19"/>
      <c r="E91" s="20"/>
      <c r="F91" s="20"/>
      <c r="G91" s="21"/>
      <c r="H91" s="21"/>
      <c r="I91" s="21"/>
    </row>
    <row r="92" customFormat="false" ht="16.5" hidden="false" customHeight="true" outlineLevel="0" collapsed="false">
      <c r="A92" s="13" t="s">
        <v>152</v>
      </c>
      <c r="B92" s="28" t="s">
        <v>153</v>
      </c>
      <c r="C92" s="13"/>
      <c r="D92" s="19"/>
      <c r="E92" s="20"/>
      <c r="F92" s="20"/>
      <c r="G92" s="21"/>
      <c r="H92" s="21"/>
      <c r="I92" s="21"/>
    </row>
    <row r="93" customFormat="false" ht="16.5" hidden="false" customHeight="true" outlineLevel="0" collapsed="false">
      <c r="A93" s="13"/>
      <c r="B93" s="33" t="s">
        <v>147</v>
      </c>
      <c r="C93" s="13" t="s">
        <v>42</v>
      </c>
      <c r="D93" s="19"/>
      <c r="E93" s="20"/>
      <c r="F93" s="20" t="n">
        <v>0</v>
      </c>
      <c r="G93" s="21"/>
      <c r="H93" s="21"/>
      <c r="I93" s="21"/>
    </row>
    <row r="94" customFormat="false" ht="16.5" hidden="false" customHeight="true" outlineLevel="0" collapsed="false">
      <c r="A94" s="13"/>
      <c r="B94" s="34" t="s">
        <v>148</v>
      </c>
      <c r="C94" s="13" t="s">
        <v>76</v>
      </c>
      <c r="D94" s="19"/>
      <c r="E94" s="20"/>
      <c r="F94" s="20" t="n">
        <v>0</v>
      </c>
      <c r="G94" s="21"/>
      <c r="H94" s="21"/>
      <c r="I94" s="21"/>
    </row>
    <row r="95" customFormat="false" ht="16.5" hidden="false" customHeight="true" outlineLevel="0" collapsed="false">
      <c r="A95" s="13"/>
      <c r="B95" s="34" t="s">
        <v>149</v>
      </c>
      <c r="C95" s="13" t="s">
        <v>76</v>
      </c>
      <c r="D95" s="19"/>
      <c r="E95" s="20"/>
      <c r="F95" s="20" t="n">
        <v>0</v>
      </c>
      <c r="G95" s="21"/>
      <c r="H95" s="21"/>
      <c r="I95" s="21"/>
    </row>
    <row r="96" customFormat="false" ht="16.5" hidden="false" customHeight="true" outlineLevel="0" collapsed="false">
      <c r="A96" s="13"/>
      <c r="B96" s="34" t="s">
        <v>150</v>
      </c>
      <c r="C96" s="13" t="s">
        <v>2</v>
      </c>
      <c r="D96" s="19"/>
      <c r="E96" s="20"/>
      <c r="F96" s="20" t="n">
        <v>0</v>
      </c>
      <c r="G96" s="21"/>
      <c r="H96" s="21"/>
      <c r="I96" s="21"/>
    </row>
    <row r="97" customFormat="false" ht="16.5" hidden="false" customHeight="true" outlineLevel="0" collapsed="false">
      <c r="A97" s="13"/>
      <c r="B97" s="34" t="s">
        <v>151</v>
      </c>
      <c r="C97" s="13" t="s">
        <v>2</v>
      </c>
      <c r="D97" s="19"/>
      <c r="E97" s="20"/>
      <c r="F97" s="20" t="n">
        <v>0</v>
      </c>
      <c r="G97" s="21"/>
      <c r="H97" s="21"/>
      <c r="I97" s="21"/>
    </row>
    <row r="98" customFormat="false" ht="16.5" hidden="false" customHeight="true" outlineLevel="0" collapsed="false">
      <c r="A98" s="13"/>
      <c r="B98" s="28"/>
      <c r="C98" s="13"/>
      <c r="D98" s="19"/>
      <c r="E98" s="20"/>
      <c r="F98" s="20"/>
      <c r="G98" s="21"/>
      <c r="H98" s="21"/>
      <c r="I98" s="21"/>
    </row>
    <row r="99" customFormat="false" ht="16.5" hidden="false" customHeight="true" outlineLevel="0" collapsed="false">
      <c r="A99" s="13"/>
      <c r="B99" s="31" t="s">
        <v>154</v>
      </c>
      <c r="C99" s="13"/>
      <c r="D99" s="19"/>
      <c r="E99" s="20"/>
      <c r="F99" s="32" t="n">
        <f aca="false">SUM(F72:F97)</f>
        <v>0</v>
      </c>
      <c r="G99" s="21"/>
      <c r="H99" s="21"/>
      <c r="I99" s="21"/>
    </row>
    <row r="100" customFormat="false" ht="16.5" hidden="false" customHeight="true" outlineLevel="0" collapsed="false">
      <c r="A100" s="13"/>
      <c r="B100" s="28"/>
      <c r="C100" s="13"/>
      <c r="D100" s="19"/>
      <c r="E100" s="20"/>
      <c r="F100" s="20"/>
      <c r="G100" s="21"/>
      <c r="H100" s="21"/>
      <c r="I100" s="21"/>
    </row>
    <row r="101" customFormat="false" ht="16.5" hidden="false" customHeight="true" outlineLevel="0" collapsed="false">
      <c r="A101" s="17" t="s">
        <v>155</v>
      </c>
      <c r="B101" s="35" t="s">
        <v>156</v>
      </c>
      <c r="C101" s="13"/>
      <c r="D101" s="19"/>
      <c r="E101" s="20"/>
      <c r="F101" s="20"/>
      <c r="G101" s="21"/>
      <c r="H101" s="21"/>
      <c r="I101" s="21"/>
    </row>
    <row r="102" customFormat="false" ht="16.5" hidden="false" customHeight="true" outlineLevel="0" collapsed="false">
      <c r="A102" s="17"/>
      <c r="B102" s="35" t="s">
        <v>157</v>
      </c>
      <c r="C102" s="13"/>
      <c r="D102" s="19"/>
      <c r="E102" s="20"/>
      <c r="F102" s="20"/>
      <c r="G102" s="21"/>
      <c r="H102" s="21"/>
      <c r="I102" s="21"/>
    </row>
    <row r="103" customFormat="false" ht="16.5" hidden="false" customHeight="true" outlineLevel="0" collapsed="false">
      <c r="A103" s="13" t="s">
        <v>158</v>
      </c>
      <c r="B103" s="28" t="s">
        <v>159</v>
      </c>
      <c r="C103" s="13" t="s">
        <v>160</v>
      </c>
      <c r="D103" s="19"/>
      <c r="E103" s="20"/>
      <c r="F103" s="20" t="n">
        <f aca="false">E103*D103</f>
        <v>0</v>
      </c>
      <c r="G103" s="21"/>
      <c r="H103" s="21"/>
      <c r="I103" s="21"/>
    </row>
    <row r="104" customFormat="false" ht="16.5" hidden="false" customHeight="true" outlineLevel="0" collapsed="false">
      <c r="A104" s="13" t="s">
        <v>161</v>
      </c>
      <c r="B104" s="28" t="s">
        <v>162</v>
      </c>
      <c r="C104" s="13" t="s">
        <v>160</v>
      </c>
      <c r="D104" s="19"/>
      <c r="E104" s="20"/>
      <c r="F104" s="20" t="n">
        <f aca="false">E104*D104</f>
        <v>0</v>
      </c>
      <c r="G104" s="21"/>
      <c r="H104" s="21"/>
      <c r="I104" s="21"/>
    </row>
    <row r="105" customFormat="false" ht="16.5" hidden="false" customHeight="true" outlineLevel="0" collapsed="false">
      <c r="A105" s="13" t="s">
        <v>163</v>
      </c>
      <c r="B105" s="27" t="s">
        <v>164</v>
      </c>
      <c r="C105" s="13" t="s">
        <v>13</v>
      </c>
      <c r="D105" s="19"/>
      <c r="E105" s="20"/>
      <c r="F105" s="20" t="n">
        <f aca="false">E105*D105</f>
        <v>0</v>
      </c>
      <c r="G105" s="21"/>
      <c r="H105" s="21"/>
      <c r="I105" s="21"/>
    </row>
    <row r="106" customFormat="false" ht="16.5" hidden="false" customHeight="true" outlineLevel="0" collapsed="false">
      <c r="A106" s="13" t="s">
        <v>165</v>
      </c>
      <c r="B106" s="27" t="s">
        <v>166</v>
      </c>
      <c r="C106" s="13" t="s">
        <v>13</v>
      </c>
      <c r="D106" s="19"/>
      <c r="E106" s="20"/>
      <c r="F106" s="20" t="n">
        <f aca="false">E106*D106</f>
        <v>0</v>
      </c>
      <c r="G106" s="21"/>
      <c r="H106" s="21"/>
      <c r="I106" s="21"/>
    </row>
    <row r="107" customFormat="false" ht="16.5" hidden="false" customHeight="true" outlineLevel="0" collapsed="false">
      <c r="A107" s="13"/>
      <c r="B107" s="36" t="s">
        <v>167</v>
      </c>
      <c r="C107" s="13"/>
      <c r="D107" s="19"/>
      <c r="E107" s="20"/>
      <c r="F107" s="20"/>
      <c r="G107" s="21"/>
      <c r="H107" s="21"/>
      <c r="I107" s="21"/>
    </row>
    <row r="108" customFormat="false" ht="16.5" hidden="false" customHeight="true" outlineLevel="0" collapsed="false">
      <c r="A108" s="13" t="s">
        <v>158</v>
      </c>
      <c r="B108" s="28" t="s">
        <v>168</v>
      </c>
      <c r="C108" s="13" t="s">
        <v>160</v>
      </c>
      <c r="D108" s="19"/>
      <c r="E108" s="20"/>
      <c r="F108" s="20" t="n">
        <f aca="false">E108*D108</f>
        <v>0</v>
      </c>
      <c r="G108" s="21"/>
      <c r="H108" s="21"/>
      <c r="I108" s="21"/>
    </row>
    <row r="109" customFormat="false" ht="16.5" hidden="false" customHeight="true" outlineLevel="0" collapsed="false">
      <c r="A109" s="13" t="s">
        <v>161</v>
      </c>
      <c r="B109" s="28" t="s">
        <v>162</v>
      </c>
      <c r="C109" s="13" t="s">
        <v>160</v>
      </c>
      <c r="D109" s="19"/>
      <c r="E109" s="20"/>
      <c r="F109" s="20" t="n">
        <f aca="false">E109*D109</f>
        <v>0</v>
      </c>
      <c r="G109" s="21"/>
      <c r="H109" s="21"/>
      <c r="I109" s="21"/>
    </row>
    <row r="110" customFormat="false" ht="16.5" hidden="false" customHeight="true" outlineLevel="0" collapsed="false">
      <c r="A110" s="13" t="s">
        <v>163</v>
      </c>
      <c r="B110" s="27" t="s">
        <v>164</v>
      </c>
      <c r="C110" s="13" t="s">
        <v>13</v>
      </c>
      <c r="D110" s="19"/>
      <c r="E110" s="20"/>
      <c r="F110" s="20" t="n">
        <f aca="false">E110*D110</f>
        <v>0</v>
      </c>
      <c r="G110" s="21"/>
      <c r="H110" s="21"/>
      <c r="I110" s="21"/>
    </row>
    <row r="111" customFormat="false" ht="16.5" hidden="false" customHeight="true" outlineLevel="0" collapsed="false">
      <c r="A111" s="13" t="s">
        <v>165</v>
      </c>
      <c r="B111" s="27" t="s">
        <v>166</v>
      </c>
      <c r="C111" s="13" t="s">
        <v>13</v>
      </c>
      <c r="D111" s="19"/>
      <c r="E111" s="20"/>
      <c r="F111" s="20" t="n">
        <f aca="false">E111*D111</f>
        <v>0</v>
      </c>
      <c r="G111" s="21"/>
      <c r="H111" s="21"/>
      <c r="I111" s="21"/>
    </row>
    <row r="112" customFormat="false" ht="16.5" hidden="false" customHeight="true" outlineLevel="0" collapsed="false">
      <c r="A112" s="13"/>
      <c r="B112" s="27"/>
      <c r="C112" s="13"/>
      <c r="D112" s="19"/>
      <c r="E112" s="20"/>
      <c r="F112" s="20"/>
      <c r="G112" s="21"/>
      <c r="H112" s="21"/>
      <c r="I112" s="21"/>
    </row>
    <row r="113" customFormat="false" ht="16.5" hidden="false" customHeight="true" outlineLevel="0" collapsed="false">
      <c r="A113" s="13"/>
      <c r="B113" s="31" t="s">
        <v>169</v>
      </c>
      <c r="C113" s="13"/>
      <c r="D113" s="19"/>
      <c r="E113" s="20"/>
      <c r="F113" s="32" t="n">
        <f aca="false">SUM(F101:F112)</f>
        <v>0</v>
      </c>
      <c r="G113" s="21"/>
      <c r="H113" s="21"/>
      <c r="I113" s="21"/>
    </row>
    <row r="114" customFormat="false" ht="16.5" hidden="false" customHeight="true" outlineLevel="0" collapsed="false">
      <c r="A114" s="13"/>
      <c r="B114" s="27"/>
      <c r="C114" s="13"/>
      <c r="D114" s="19"/>
      <c r="E114" s="20"/>
      <c r="F114" s="20"/>
      <c r="G114" s="21"/>
      <c r="H114" s="21"/>
      <c r="I114" s="21"/>
    </row>
    <row r="115" customFormat="false" ht="16.5" hidden="false" customHeight="true" outlineLevel="0" collapsed="false">
      <c r="A115" s="17" t="s">
        <v>170</v>
      </c>
      <c r="B115" s="35" t="s">
        <v>171</v>
      </c>
      <c r="C115" s="13"/>
      <c r="D115" s="19"/>
      <c r="E115" s="20"/>
      <c r="F115" s="20"/>
      <c r="G115" s="21"/>
      <c r="H115" s="21"/>
      <c r="I115" s="21"/>
    </row>
    <row r="116" customFormat="false" ht="16.5" hidden="false" customHeight="true" outlineLevel="0" collapsed="false">
      <c r="A116" s="13" t="s">
        <v>172</v>
      </c>
      <c r="B116" s="28" t="s">
        <v>173</v>
      </c>
      <c r="C116" s="13" t="s">
        <v>47</v>
      </c>
      <c r="D116" s="19"/>
      <c r="E116" s="20"/>
      <c r="F116" s="20"/>
      <c r="G116" s="21"/>
      <c r="H116" s="21"/>
      <c r="I116" s="21"/>
    </row>
    <row r="117" customFormat="false" ht="16.5" hidden="false" customHeight="true" outlineLevel="0" collapsed="false">
      <c r="A117" s="13" t="s">
        <v>174</v>
      </c>
      <c r="B117" s="28" t="s">
        <v>175</v>
      </c>
      <c r="C117" s="13" t="s">
        <v>2</v>
      </c>
      <c r="D117" s="19"/>
      <c r="E117" s="20"/>
      <c r="F117" s="20" t="n">
        <f aca="false">E117*D117</f>
        <v>0</v>
      </c>
      <c r="G117" s="21"/>
      <c r="H117" s="21"/>
      <c r="I117" s="21"/>
    </row>
    <row r="118" customFormat="false" ht="16.5" hidden="false" customHeight="true" outlineLevel="0" collapsed="false">
      <c r="A118" s="13" t="s">
        <v>176</v>
      </c>
      <c r="B118" s="28" t="s">
        <v>177</v>
      </c>
      <c r="C118" s="13"/>
      <c r="D118" s="19"/>
      <c r="E118" s="20"/>
      <c r="F118" s="20"/>
      <c r="G118" s="21"/>
      <c r="H118" s="21"/>
      <c r="I118" s="21"/>
    </row>
    <row r="119" customFormat="false" ht="16.5" hidden="false" customHeight="true" outlineLevel="0" collapsed="false">
      <c r="A119" s="13"/>
      <c r="B119" s="28" t="s">
        <v>178</v>
      </c>
      <c r="C119" s="13" t="s">
        <v>76</v>
      </c>
      <c r="D119" s="19"/>
      <c r="E119" s="20"/>
      <c r="F119" s="20" t="n">
        <f aca="false">E119*D119</f>
        <v>0</v>
      </c>
      <c r="G119" s="21"/>
      <c r="H119" s="21"/>
      <c r="I119" s="21"/>
    </row>
    <row r="120" customFormat="false" ht="16.5" hidden="false" customHeight="true" outlineLevel="0" collapsed="false">
      <c r="A120" s="13"/>
      <c r="B120" s="28" t="s">
        <v>179</v>
      </c>
      <c r="C120" s="13" t="s">
        <v>76</v>
      </c>
      <c r="D120" s="19"/>
      <c r="E120" s="20"/>
      <c r="F120" s="20" t="n">
        <f aca="false">E120*D120</f>
        <v>0</v>
      </c>
      <c r="G120" s="21"/>
      <c r="H120" s="21"/>
      <c r="I120" s="21"/>
    </row>
    <row r="121" customFormat="false" ht="16.5" hidden="false" customHeight="true" outlineLevel="0" collapsed="false">
      <c r="A121" s="13" t="s">
        <v>180</v>
      </c>
      <c r="B121" s="28" t="s">
        <v>181</v>
      </c>
      <c r="C121" s="13" t="s">
        <v>2</v>
      </c>
      <c r="D121" s="19"/>
      <c r="E121" s="20"/>
      <c r="F121" s="20" t="n">
        <f aca="false">E121*D121</f>
        <v>0</v>
      </c>
      <c r="G121" s="21"/>
      <c r="H121" s="21"/>
      <c r="I121" s="21"/>
    </row>
    <row r="122" customFormat="false" ht="16.5" hidden="false" customHeight="true" outlineLevel="0" collapsed="false">
      <c r="A122" s="13" t="s">
        <v>182</v>
      </c>
      <c r="B122" s="28" t="s">
        <v>183</v>
      </c>
      <c r="C122" s="13" t="s">
        <v>47</v>
      </c>
      <c r="D122" s="19"/>
      <c r="E122" s="20"/>
      <c r="F122" s="20" t="n">
        <f aca="false">E122*D122</f>
        <v>0</v>
      </c>
      <c r="G122" s="21"/>
      <c r="H122" s="21"/>
      <c r="I122" s="21"/>
    </row>
    <row r="123" customFormat="false" ht="16.5" hidden="false" customHeight="true" outlineLevel="0" collapsed="false">
      <c r="A123" s="13" t="s">
        <v>184</v>
      </c>
      <c r="B123" s="28" t="s">
        <v>185</v>
      </c>
      <c r="C123" s="13" t="s">
        <v>47</v>
      </c>
      <c r="D123" s="19"/>
      <c r="E123" s="20"/>
      <c r="F123" s="20" t="n">
        <f aca="false">E123*D123</f>
        <v>0</v>
      </c>
      <c r="G123" s="21"/>
      <c r="H123" s="21"/>
      <c r="I123" s="21"/>
    </row>
    <row r="124" customFormat="false" ht="16.5" hidden="false" customHeight="true" outlineLevel="0" collapsed="false">
      <c r="A124" s="13" t="s">
        <v>186</v>
      </c>
      <c r="B124" s="28" t="s">
        <v>187</v>
      </c>
      <c r="C124" s="13" t="s">
        <v>47</v>
      </c>
      <c r="D124" s="19"/>
      <c r="E124" s="20"/>
      <c r="F124" s="20" t="n">
        <f aca="false">E124*D124</f>
        <v>0</v>
      </c>
      <c r="G124" s="21"/>
      <c r="H124" s="21"/>
      <c r="I124" s="21"/>
    </row>
    <row r="125" customFormat="false" ht="16.5" hidden="false" customHeight="true" outlineLevel="0" collapsed="false">
      <c r="A125" s="13" t="s">
        <v>188</v>
      </c>
      <c r="B125" s="28" t="s">
        <v>189</v>
      </c>
      <c r="C125" s="13" t="s">
        <v>76</v>
      </c>
      <c r="D125" s="19"/>
      <c r="E125" s="20"/>
      <c r="F125" s="20" t="n">
        <f aca="false">E125*D125</f>
        <v>0</v>
      </c>
      <c r="G125" s="21"/>
      <c r="H125" s="21"/>
      <c r="I125" s="21"/>
    </row>
    <row r="126" customFormat="false" ht="16.5" hidden="false" customHeight="true" outlineLevel="0" collapsed="false">
      <c r="A126" s="13" t="s">
        <v>190</v>
      </c>
      <c r="B126" s="28" t="s">
        <v>191</v>
      </c>
      <c r="C126" s="13" t="s">
        <v>76</v>
      </c>
      <c r="D126" s="19"/>
      <c r="E126" s="20"/>
      <c r="F126" s="20" t="n">
        <f aca="false">E126*D126</f>
        <v>0</v>
      </c>
      <c r="G126" s="21"/>
      <c r="H126" s="21"/>
      <c r="I126" s="21"/>
    </row>
    <row r="127" customFormat="false" ht="16.5" hidden="false" customHeight="true" outlineLevel="0" collapsed="false">
      <c r="A127" s="13" t="s">
        <v>192</v>
      </c>
      <c r="B127" s="28" t="s">
        <v>193</v>
      </c>
      <c r="C127" s="13" t="s">
        <v>13</v>
      </c>
      <c r="D127" s="19"/>
      <c r="E127" s="20"/>
      <c r="F127" s="20" t="n">
        <f aca="false">E127*D127</f>
        <v>0</v>
      </c>
      <c r="G127" s="21"/>
      <c r="H127" s="21"/>
      <c r="I127" s="21"/>
    </row>
    <row r="128" customFormat="false" ht="16.5" hidden="false" customHeight="true" outlineLevel="0" collapsed="false">
      <c r="A128" s="13" t="s">
        <v>194</v>
      </c>
      <c r="B128" s="27" t="s">
        <v>195</v>
      </c>
      <c r="C128" s="13" t="s">
        <v>13</v>
      </c>
      <c r="D128" s="19"/>
      <c r="E128" s="20"/>
      <c r="F128" s="20" t="n">
        <f aca="false">E128*D128</f>
        <v>0</v>
      </c>
      <c r="G128" s="21"/>
      <c r="H128" s="21"/>
      <c r="I128" s="21"/>
    </row>
    <row r="129" customFormat="false" ht="16.5" hidden="false" customHeight="true" outlineLevel="0" collapsed="false">
      <c r="A129" s="13" t="s">
        <v>196</v>
      </c>
      <c r="B129" s="27" t="s">
        <v>197</v>
      </c>
      <c r="C129" s="13"/>
      <c r="D129" s="19"/>
      <c r="E129" s="20"/>
      <c r="F129" s="20"/>
      <c r="G129" s="21"/>
      <c r="H129" s="21"/>
      <c r="I129" s="21"/>
    </row>
    <row r="130" customFormat="false" ht="16.5" hidden="false" customHeight="true" outlineLevel="0" collapsed="false">
      <c r="A130" s="13"/>
      <c r="B130" s="30" t="s">
        <v>198</v>
      </c>
      <c r="C130" s="13" t="s">
        <v>199</v>
      </c>
      <c r="D130" s="19"/>
      <c r="E130" s="20"/>
      <c r="F130" s="20" t="n">
        <f aca="false">E130*D130</f>
        <v>0</v>
      </c>
      <c r="G130" s="21"/>
      <c r="H130" s="21"/>
      <c r="I130" s="21"/>
    </row>
    <row r="131" customFormat="false" ht="16.5" hidden="false" customHeight="true" outlineLevel="0" collapsed="false">
      <c r="A131" s="13"/>
      <c r="B131" s="30" t="s">
        <v>200</v>
      </c>
      <c r="C131" s="13" t="s">
        <v>199</v>
      </c>
      <c r="D131" s="19"/>
      <c r="E131" s="20"/>
      <c r="F131" s="20" t="n">
        <f aca="false">E131*D131</f>
        <v>0</v>
      </c>
      <c r="G131" s="21"/>
      <c r="H131" s="21"/>
      <c r="I131" s="21"/>
    </row>
    <row r="132" customFormat="false" ht="16.5" hidden="false" customHeight="true" outlineLevel="0" collapsed="false">
      <c r="A132" s="13"/>
      <c r="B132" s="30" t="s">
        <v>201</v>
      </c>
      <c r="C132" s="13" t="s">
        <v>13</v>
      </c>
      <c r="D132" s="19"/>
      <c r="E132" s="20"/>
      <c r="F132" s="20" t="n">
        <f aca="false">E132*D132</f>
        <v>0</v>
      </c>
      <c r="G132" s="21"/>
      <c r="H132" s="21"/>
      <c r="I132" s="21"/>
    </row>
    <row r="133" customFormat="false" ht="16.5" hidden="false" customHeight="true" outlineLevel="0" collapsed="false">
      <c r="A133" s="13"/>
      <c r="B133" s="30" t="s">
        <v>202</v>
      </c>
      <c r="C133" s="13" t="s">
        <v>47</v>
      </c>
      <c r="D133" s="19"/>
      <c r="E133" s="20"/>
      <c r="F133" s="20" t="n">
        <f aca="false">E133*D133</f>
        <v>0</v>
      </c>
      <c r="G133" s="21"/>
      <c r="H133" s="21"/>
      <c r="I133" s="21"/>
    </row>
    <row r="134" customFormat="false" ht="16.5" hidden="false" customHeight="true" outlineLevel="0" collapsed="false">
      <c r="A134" s="13"/>
      <c r="B134" s="30" t="s">
        <v>203</v>
      </c>
      <c r="C134" s="13" t="s">
        <v>76</v>
      </c>
      <c r="D134" s="19"/>
      <c r="E134" s="20"/>
      <c r="F134" s="20" t="n">
        <f aca="false">E134*D134</f>
        <v>0</v>
      </c>
      <c r="G134" s="21"/>
      <c r="H134" s="21"/>
      <c r="I134" s="21"/>
    </row>
    <row r="135" customFormat="false" ht="16.5" hidden="false" customHeight="true" outlineLevel="0" collapsed="false">
      <c r="A135" s="13"/>
      <c r="B135" s="30"/>
      <c r="C135" s="13"/>
      <c r="D135" s="19"/>
      <c r="E135" s="20"/>
      <c r="F135" s="20"/>
      <c r="G135" s="21"/>
      <c r="H135" s="21"/>
      <c r="I135" s="21"/>
    </row>
    <row r="136" customFormat="false" ht="16.5" hidden="false" customHeight="true" outlineLevel="0" collapsed="false">
      <c r="A136" s="13"/>
      <c r="B136" s="31" t="s">
        <v>204</v>
      </c>
      <c r="C136" s="13"/>
      <c r="D136" s="19"/>
      <c r="E136" s="20"/>
      <c r="F136" s="32" t="n">
        <f aca="false">SUM(F115:F135)</f>
        <v>0</v>
      </c>
      <c r="G136" s="21"/>
      <c r="H136" s="21"/>
      <c r="I136" s="21"/>
    </row>
    <row r="137" customFormat="false" ht="16.5" hidden="false" customHeight="true" outlineLevel="0" collapsed="false">
      <c r="A137" s="13"/>
      <c r="B137" s="30"/>
      <c r="C137" s="13"/>
      <c r="D137" s="19"/>
      <c r="E137" s="20"/>
      <c r="F137" s="20"/>
      <c r="G137" s="21"/>
      <c r="H137" s="21"/>
      <c r="I137" s="21"/>
    </row>
    <row r="138" customFormat="false" ht="16.5" hidden="false" customHeight="true" outlineLevel="0" collapsed="false">
      <c r="A138" s="17" t="s">
        <v>205</v>
      </c>
      <c r="B138" s="26" t="s">
        <v>206</v>
      </c>
      <c r="C138" s="13"/>
      <c r="D138" s="19"/>
      <c r="E138" s="20"/>
      <c r="F138" s="20"/>
      <c r="G138" s="21"/>
      <c r="H138" s="21"/>
      <c r="I138" s="21"/>
    </row>
    <row r="139" customFormat="false" ht="16.5" hidden="false" customHeight="true" outlineLevel="0" collapsed="false">
      <c r="A139" s="13" t="s">
        <v>207</v>
      </c>
      <c r="B139" s="27" t="s">
        <v>208</v>
      </c>
      <c r="C139" s="13" t="s">
        <v>2</v>
      </c>
      <c r="D139" s="19"/>
      <c r="E139" s="20"/>
      <c r="F139" s="20" t="n">
        <f aca="false">E139*D139</f>
        <v>0</v>
      </c>
      <c r="G139" s="21"/>
      <c r="H139" s="21"/>
      <c r="I139" s="21"/>
    </row>
    <row r="140" customFormat="false" ht="16.5" hidden="false" customHeight="true" outlineLevel="0" collapsed="false">
      <c r="A140" s="13" t="s">
        <v>209</v>
      </c>
      <c r="B140" s="27" t="s">
        <v>210</v>
      </c>
      <c r="C140" s="13" t="s">
        <v>2</v>
      </c>
      <c r="D140" s="19"/>
      <c r="E140" s="20"/>
      <c r="F140" s="20" t="n">
        <f aca="false">E140*D140</f>
        <v>0</v>
      </c>
      <c r="G140" s="21"/>
      <c r="H140" s="21"/>
      <c r="I140" s="21"/>
    </row>
    <row r="141" customFormat="false" ht="16.5" hidden="false" customHeight="true" outlineLevel="0" collapsed="false">
      <c r="A141" s="13" t="s">
        <v>211</v>
      </c>
      <c r="B141" s="27" t="s">
        <v>212</v>
      </c>
      <c r="C141" s="13" t="s">
        <v>2</v>
      </c>
      <c r="D141" s="19"/>
      <c r="E141" s="20"/>
      <c r="F141" s="20" t="n">
        <f aca="false">E141*D141</f>
        <v>0</v>
      </c>
      <c r="G141" s="21"/>
      <c r="H141" s="21"/>
      <c r="I141" s="21"/>
    </row>
    <row r="142" customFormat="false" ht="16.5" hidden="false" customHeight="true" outlineLevel="0" collapsed="false">
      <c r="A142" s="13" t="s">
        <v>213</v>
      </c>
      <c r="B142" s="27" t="s">
        <v>214</v>
      </c>
      <c r="C142" s="13" t="s">
        <v>2</v>
      </c>
      <c r="D142" s="19"/>
      <c r="E142" s="20"/>
      <c r="F142" s="20" t="n">
        <f aca="false">E142*D142</f>
        <v>0</v>
      </c>
      <c r="G142" s="21"/>
      <c r="H142" s="21"/>
      <c r="I142" s="21"/>
    </row>
    <row r="143" customFormat="false" ht="16.5" hidden="false" customHeight="true" outlineLevel="0" collapsed="false">
      <c r="A143" s="13" t="s">
        <v>215</v>
      </c>
      <c r="B143" s="27" t="s">
        <v>216</v>
      </c>
      <c r="C143" s="13" t="s">
        <v>2</v>
      </c>
      <c r="D143" s="19"/>
      <c r="E143" s="20"/>
      <c r="F143" s="20" t="n">
        <f aca="false">E143*D143</f>
        <v>0</v>
      </c>
      <c r="G143" s="21"/>
      <c r="H143" s="21"/>
      <c r="I143" s="21"/>
    </row>
    <row r="144" customFormat="false" ht="16.5" hidden="false" customHeight="true" outlineLevel="0" collapsed="false">
      <c r="A144" s="13"/>
      <c r="B144" s="27"/>
      <c r="C144" s="13"/>
      <c r="D144" s="19"/>
      <c r="E144" s="20"/>
      <c r="F144" s="20"/>
      <c r="G144" s="21"/>
      <c r="H144" s="21"/>
      <c r="I144" s="21"/>
    </row>
    <row r="145" customFormat="false" ht="16.5" hidden="false" customHeight="true" outlineLevel="0" collapsed="false">
      <c r="A145" s="13"/>
      <c r="B145" s="31" t="s">
        <v>217</v>
      </c>
      <c r="C145" s="13"/>
      <c r="D145" s="19"/>
      <c r="E145" s="20"/>
      <c r="F145" s="32" t="n">
        <f aca="false">SUM(F139:F144)</f>
        <v>0</v>
      </c>
      <c r="G145" s="21"/>
      <c r="H145" s="21"/>
      <c r="I145" s="21"/>
    </row>
    <row r="146" customFormat="false" ht="16.5" hidden="false" customHeight="true" outlineLevel="0" collapsed="false">
      <c r="A146" s="13"/>
      <c r="B146" s="27"/>
      <c r="C146" s="13"/>
      <c r="D146" s="19"/>
      <c r="E146" s="20"/>
      <c r="F146" s="20"/>
      <c r="G146" s="21"/>
      <c r="H146" s="21"/>
      <c r="I146" s="21"/>
    </row>
    <row r="147" customFormat="false" ht="16.5" hidden="false" customHeight="true" outlineLevel="0" collapsed="false">
      <c r="A147" s="17" t="s">
        <v>218</v>
      </c>
      <c r="B147" s="26" t="s">
        <v>219</v>
      </c>
      <c r="C147" s="13"/>
      <c r="D147" s="19"/>
      <c r="E147" s="20"/>
      <c r="F147" s="20"/>
      <c r="G147" s="21"/>
      <c r="H147" s="21"/>
      <c r="I147" s="21"/>
    </row>
    <row r="148" customFormat="false" ht="16.5" hidden="false" customHeight="true" outlineLevel="0" collapsed="false">
      <c r="A148" s="13" t="s">
        <v>220</v>
      </c>
      <c r="B148" s="27" t="s">
        <v>221</v>
      </c>
      <c r="C148" s="13" t="s">
        <v>2</v>
      </c>
      <c r="D148" s="19"/>
      <c r="E148" s="20"/>
      <c r="F148" s="20" t="n">
        <f aca="false">E148*D148</f>
        <v>0</v>
      </c>
      <c r="G148" s="21"/>
      <c r="H148" s="21"/>
      <c r="I148" s="21"/>
    </row>
    <row r="149" customFormat="false" ht="16.5" hidden="false" customHeight="true" outlineLevel="0" collapsed="false">
      <c r="A149" s="13" t="s">
        <v>222</v>
      </c>
      <c r="B149" s="27" t="s">
        <v>223</v>
      </c>
      <c r="C149" s="13" t="s">
        <v>2</v>
      </c>
      <c r="D149" s="19"/>
      <c r="E149" s="20"/>
      <c r="F149" s="20" t="n">
        <f aca="false">E149*D149</f>
        <v>0</v>
      </c>
      <c r="G149" s="21"/>
      <c r="H149" s="21"/>
      <c r="I149" s="21"/>
    </row>
    <row r="150" customFormat="false" ht="16.5" hidden="false" customHeight="true" outlineLevel="0" collapsed="false">
      <c r="A150" s="13" t="s">
        <v>224</v>
      </c>
      <c r="B150" s="27" t="s">
        <v>225</v>
      </c>
      <c r="C150" s="13" t="s">
        <v>2</v>
      </c>
      <c r="D150" s="19"/>
      <c r="E150" s="20"/>
      <c r="F150" s="20" t="n">
        <f aca="false">E150*D150</f>
        <v>0</v>
      </c>
      <c r="G150" s="21"/>
      <c r="H150" s="21"/>
      <c r="I150" s="21"/>
    </row>
    <row r="151" customFormat="false" ht="16.5" hidden="false" customHeight="true" outlineLevel="0" collapsed="false">
      <c r="A151" s="13" t="s">
        <v>226</v>
      </c>
      <c r="B151" s="27" t="s">
        <v>227</v>
      </c>
      <c r="C151" s="13" t="s">
        <v>2</v>
      </c>
      <c r="D151" s="19"/>
      <c r="E151" s="20"/>
      <c r="F151" s="20" t="n">
        <f aca="false">E151*D151</f>
        <v>0</v>
      </c>
      <c r="G151" s="21"/>
      <c r="H151" s="21"/>
      <c r="I151" s="21"/>
    </row>
    <row r="152" customFormat="false" ht="16.5" hidden="false" customHeight="true" outlineLevel="0" collapsed="false">
      <c r="A152" s="13" t="s">
        <v>228</v>
      </c>
      <c r="B152" s="27" t="s">
        <v>229</v>
      </c>
      <c r="C152" s="13" t="s">
        <v>2</v>
      </c>
      <c r="D152" s="19"/>
      <c r="E152" s="20"/>
      <c r="F152" s="20" t="n">
        <f aca="false">E152*D152</f>
        <v>0</v>
      </c>
      <c r="G152" s="21"/>
      <c r="H152" s="21"/>
      <c r="I152" s="21"/>
    </row>
    <row r="153" customFormat="false" ht="16.5" hidden="false" customHeight="true" outlineLevel="0" collapsed="false">
      <c r="A153" s="13" t="s">
        <v>230</v>
      </c>
      <c r="B153" s="27" t="s">
        <v>231</v>
      </c>
      <c r="C153" s="13" t="s">
        <v>76</v>
      </c>
      <c r="D153" s="19"/>
      <c r="E153" s="20"/>
      <c r="F153" s="20" t="n">
        <f aca="false">E153*D153</f>
        <v>0</v>
      </c>
      <c r="G153" s="21"/>
      <c r="H153" s="21"/>
      <c r="I153" s="21"/>
    </row>
    <row r="154" customFormat="false" ht="16.5" hidden="false" customHeight="true" outlineLevel="0" collapsed="false">
      <c r="A154" s="13" t="s">
        <v>232</v>
      </c>
      <c r="B154" s="27" t="s">
        <v>233</v>
      </c>
      <c r="C154" s="13" t="s">
        <v>2</v>
      </c>
      <c r="D154" s="19"/>
      <c r="E154" s="20"/>
      <c r="F154" s="20" t="n">
        <f aca="false">E154*D154</f>
        <v>0</v>
      </c>
      <c r="G154" s="21"/>
      <c r="H154" s="21"/>
      <c r="I154" s="21"/>
    </row>
    <row r="155" customFormat="false" ht="16.5" hidden="false" customHeight="true" outlineLevel="0" collapsed="false">
      <c r="A155" s="13" t="s">
        <v>234</v>
      </c>
      <c r="B155" s="27" t="s">
        <v>235</v>
      </c>
      <c r="C155" s="13" t="s">
        <v>2</v>
      </c>
      <c r="D155" s="19"/>
      <c r="E155" s="20"/>
      <c r="F155" s="20" t="n">
        <f aca="false">E155*D155</f>
        <v>0</v>
      </c>
      <c r="G155" s="21"/>
      <c r="H155" s="21"/>
      <c r="I155" s="21"/>
    </row>
    <row r="156" customFormat="false" ht="16.5" hidden="false" customHeight="true" outlineLevel="0" collapsed="false">
      <c r="A156" s="13" t="s">
        <v>236</v>
      </c>
      <c r="B156" s="27" t="s">
        <v>237</v>
      </c>
      <c r="C156" s="13" t="s">
        <v>2</v>
      </c>
      <c r="D156" s="19"/>
      <c r="E156" s="20"/>
      <c r="F156" s="20" t="n">
        <f aca="false">E156*D156</f>
        <v>0</v>
      </c>
      <c r="G156" s="21"/>
      <c r="H156" s="21"/>
      <c r="I156" s="21"/>
    </row>
    <row r="157" customFormat="false" ht="16.5" hidden="false" customHeight="true" outlineLevel="0" collapsed="false">
      <c r="A157" s="13" t="s">
        <v>238</v>
      </c>
      <c r="B157" s="27" t="s">
        <v>239</v>
      </c>
      <c r="C157" s="13" t="s">
        <v>2</v>
      </c>
      <c r="D157" s="19"/>
      <c r="E157" s="20"/>
      <c r="F157" s="20" t="n">
        <f aca="false">E157*D157</f>
        <v>0</v>
      </c>
      <c r="G157" s="21"/>
      <c r="H157" s="21"/>
      <c r="I157" s="21"/>
    </row>
    <row r="158" customFormat="false" ht="16.5" hidden="false" customHeight="true" outlineLevel="0" collapsed="false">
      <c r="A158" s="13"/>
      <c r="B158" s="27"/>
      <c r="C158" s="13"/>
      <c r="D158" s="19"/>
      <c r="E158" s="20"/>
      <c r="F158" s="20"/>
      <c r="G158" s="21"/>
      <c r="H158" s="21"/>
      <c r="I158" s="21"/>
    </row>
    <row r="159" customFormat="false" ht="16.5" hidden="false" customHeight="true" outlineLevel="0" collapsed="false">
      <c r="A159" s="13"/>
      <c r="B159" s="31" t="s">
        <v>240</v>
      </c>
      <c r="C159" s="13"/>
      <c r="D159" s="19"/>
      <c r="E159" s="20"/>
      <c r="F159" s="32" t="n">
        <f aca="false">SUM(F153:F158)</f>
        <v>0</v>
      </c>
      <c r="G159" s="21"/>
      <c r="H159" s="21"/>
      <c r="I159" s="21"/>
    </row>
    <row r="160" customFormat="false" ht="16.5" hidden="false" customHeight="true" outlineLevel="0" collapsed="false">
      <c r="A160" s="13"/>
      <c r="B160" s="27"/>
      <c r="C160" s="13"/>
      <c r="D160" s="19"/>
      <c r="E160" s="20"/>
      <c r="F160" s="20"/>
      <c r="G160" s="21"/>
      <c r="H160" s="21"/>
      <c r="I160" s="21"/>
    </row>
    <row r="161" customFormat="false" ht="16.5" hidden="false" customHeight="true" outlineLevel="0" collapsed="false">
      <c r="A161" s="17" t="s">
        <v>241</v>
      </c>
      <c r="B161" s="26" t="s">
        <v>242</v>
      </c>
      <c r="C161" s="13" t="s">
        <v>13</v>
      </c>
      <c r="D161" s="19"/>
      <c r="E161" s="20"/>
      <c r="F161" s="32" t="n">
        <f aca="false">E161*D161</f>
        <v>0</v>
      </c>
      <c r="G161" s="21"/>
      <c r="H161" s="21"/>
      <c r="I161" s="21"/>
    </row>
    <row r="162" customFormat="false" ht="16.5" hidden="false" customHeight="true" outlineLevel="0" collapsed="false">
      <c r="A162" s="13"/>
      <c r="B162" s="27"/>
      <c r="C162" s="13"/>
      <c r="D162" s="19"/>
      <c r="E162" s="20"/>
      <c r="F162" s="20"/>
      <c r="G162" s="21"/>
      <c r="H162" s="21"/>
      <c r="I162" s="21"/>
    </row>
    <row r="163" customFormat="false" ht="16.5" hidden="false" customHeight="true" outlineLevel="0" collapsed="false">
      <c r="A163" s="13"/>
      <c r="B163" s="37"/>
      <c r="C163" s="13"/>
      <c r="D163" s="19"/>
      <c r="E163" s="20"/>
      <c r="F163" s="20"/>
      <c r="G163" s="21"/>
      <c r="H163" s="21"/>
      <c r="I163" s="21"/>
    </row>
    <row r="164" customFormat="false" ht="23.25" hidden="false" customHeight="true" outlineLevel="0" collapsed="false">
      <c r="A164" s="17" t="n">
        <v>5</v>
      </c>
      <c r="B164" s="38" t="s">
        <v>243</v>
      </c>
      <c r="C164" s="23" t="s">
        <v>17</v>
      </c>
      <c r="D164" s="19"/>
      <c r="E164" s="20"/>
      <c r="F164" s="20"/>
      <c r="G164" s="21"/>
      <c r="H164" s="21"/>
      <c r="I164" s="21"/>
    </row>
    <row r="165" customFormat="false" ht="16.5" hidden="false" customHeight="true" outlineLevel="0" collapsed="false">
      <c r="A165" s="13"/>
      <c r="B165" s="14"/>
      <c r="C165" s="14"/>
      <c r="D165" s="14"/>
      <c r="E165" s="14"/>
      <c r="F165" s="14"/>
      <c r="G165" s="21"/>
      <c r="H165" s="21"/>
      <c r="I165" s="21"/>
      <c r="K165" s="39"/>
    </row>
    <row r="166" s="12" customFormat="true" ht="16.5" hidden="false" customHeight="true" outlineLevel="0" collapsed="false">
      <c r="A166" s="40" t="s">
        <v>244</v>
      </c>
      <c r="B166" s="40"/>
      <c r="C166" s="40"/>
      <c r="D166" s="41" t="n">
        <f aca="false">F161+F159+F145+F136+F113+F99+F68</f>
        <v>0</v>
      </c>
      <c r="E166" s="41"/>
      <c r="F166" s="41"/>
    </row>
    <row r="167" s="12" customFormat="true" ht="16.5" hidden="false" customHeight="true" outlineLevel="0" collapsed="false">
      <c r="A167" s="40" t="s">
        <v>245</v>
      </c>
      <c r="B167" s="40"/>
      <c r="C167" s="40"/>
      <c r="D167" s="42" t="n">
        <f aca="false">D166*0.2</f>
        <v>0</v>
      </c>
      <c r="E167" s="42"/>
      <c r="F167" s="42"/>
    </row>
    <row r="168" s="12" customFormat="true" ht="16.5" hidden="false" customHeight="true" outlineLevel="0" collapsed="false">
      <c r="A168" s="40" t="s">
        <v>246</v>
      </c>
      <c r="B168" s="40"/>
      <c r="C168" s="40"/>
      <c r="D168" s="42" t="n">
        <f aca="false">D166+D167</f>
        <v>0</v>
      </c>
      <c r="E168" s="42"/>
      <c r="F168" s="42"/>
    </row>
    <row r="169" customFormat="false" ht="13.8" hidden="false" customHeight="false" outlineLevel="0" collapsed="false">
      <c r="G169" s="12"/>
      <c r="H169" s="12"/>
      <c r="I169" s="12"/>
      <c r="J169" s="12"/>
    </row>
    <row r="170" customFormat="false" ht="13.8" hidden="false" customHeight="false" outlineLevel="0" collapsed="false">
      <c r="G170" s="12"/>
      <c r="H170" s="12"/>
      <c r="I170" s="12"/>
      <c r="J170" s="12"/>
    </row>
    <row r="171" customFormat="false" ht="13.8" hidden="false" customHeight="false" outlineLevel="0" collapsed="false">
      <c r="G171" s="12"/>
      <c r="H171" s="12"/>
      <c r="I171" s="12"/>
      <c r="J171" s="12"/>
    </row>
    <row r="172" customFormat="false" ht="13.8" hidden="false" customHeight="false" outlineLevel="0" collapsed="false">
      <c r="G172" s="12"/>
      <c r="H172" s="12"/>
      <c r="I172" s="12"/>
      <c r="J172" s="12"/>
    </row>
    <row r="173" customFormat="false" ht="13.8" hidden="false" customHeight="false" outlineLevel="0" collapsed="false">
      <c r="G173" s="12"/>
      <c r="H173" s="12"/>
      <c r="I173" s="12"/>
      <c r="J173" s="12"/>
    </row>
    <row r="174" customFormat="false" ht="13.8" hidden="false" customHeight="false" outlineLevel="0" collapsed="false">
      <c r="G174" s="12"/>
      <c r="H174" s="12"/>
      <c r="I174" s="12"/>
      <c r="J174" s="12"/>
    </row>
    <row r="175" customFormat="false" ht="13.8" hidden="false" customHeight="false" outlineLevel="0" collapsed="false">
      <c r="G175" s="12"/>
      <c r="H175" s="12"/>
      <c r="I175" s="12"/>
      <c r="J175" s="12"/>
    </row>
    <row r="176" customFormat="false" ht="13.8" hidden="false" customHeight="false" outlineLevel="0" collapsed="false">
      <c r="G176" s="12"/>
      <c r="H176" s="12"/>
      <c r="I176" s="12"/>
      <c r="J176" s="12"/>
    </row>
    <row r="177" customFormat="false" ht="13.8" hidden="false" customHeight="false" outlineLevel="0" collapsed="false">
      <c r="G177" s="12"/>
      <c r="H177" s="12"/>
      <c r="I177" s="12"/>
      <c r="J177" s="12"/>
    </row>
    <row r="178" customFormat="false" ht="13.8" hidden="false" customHeight="false" outlineLevel="0" collapsed="false">
      <c r="G178" s="12"/>
      <c r="H178" s="12"/>
      <c r="I178" s="12"/>
      <c r="J178" s="12"/>
    </row>
    <row r="179" customFormat="false" ht="13.8" hidden="false" customHeight="false" outlineLevel="0" collapsed="false">
      <c r="G179" s="12"/>
      <c r="H179" s="12"/>
      <c r="I179" s="12"/>
      <c r="J179" s="12"/>
    </row>
    <row r="180" customFormat="false" ht="13.8" hidden="false" customHeight="false" outlineLevel="0" collapsed="false">
      <c r="G180" s="12"/>
      <c r="H180" s="12"/>
      <c r="I180" s="12"/>
      <c r="J180" s="12"/>
    </row>
    <row r="181" customFormat="false" ht="13.8" hidden="false" customHeight="false" outlineLevel="0" collapsed="false">
      <c r="G181" s="12"/>
      <c r="H181" s="12"/>
      <c r="I181" s="12"/>
      <c r="J181" s="12"/>
    </row>
    <row r="182" customFormat="false" ht="13.8" hidden="false" customHeight="false" outlineLevel="0" collapsed="false">
      <c r="G182" s="12"/>
      <c r="H182" s="12"/>
      <c r="I182" s="12"/>
      <c r="J182" s="12"/>
    </row>
    <row r="183" customFormat="false" ht="13.8" hidden="false" customHeight="false" outlineLevel="0" collapsed="false">
      <c r="G183" s="12"/>
      <c r="H183" s="12"/>
      <c r="I183" s="12"/>
      <c r="J183" s="12"/>
    </row>
    <row r="184" customFormat="false" ht="13.8" hidden="false" customHeight="false" outlineLevel="0" collapsed="false">
      <c r="G184" s="12"/>
      <c r="H184" s="12"/>
      <c r="I184" s="12"/>
      <c r="J184" s="12"/>
    </row>
    <row r="185" customFormat="false" ht="13.8" hidden="false" customHeight="false" outlineLevel="0" collapsed="false">
      <c r="G185" s="12"/>
      <c r="H185" s="12"/>
      <c r="I185" s="12"/>
      <c r="J185" s="12"/>
    </row>
    <row r="186" customFormat="false" ht="13.8" hidden="false" customHeight="false" outlineLevel="0" collapsed="false">
      <c r="G186" s="12"/>
      <c r="H186" s="12"/>
      <c r="I186" s="12"/>
      <c r="J186" s="12"/>
    </row>
    <row r="187" customFormat="false" ht="13.8" hidden="false" customHeight="false" outlineLevel="0" collapsed="false">
      <c r="G187" s="12"/>
      <c r="H187" s="12"/>
      <c r="I187" s="12"/>
      <c r="J187" s="12"/>
    </row>
    <row r="188" customFormat="false" ht="13.8" hidden="false" customHeight="false" outlineLevel="0" collapsed="false">
      <c r="G188" s="12"/>
      <c r="H188" s="12"/>
      <c r="I188" s="12"/>
      <c r="J188" s="12"/>
    </row>
    <row r="189" customFormat="false" ht="13.8" hidden="false" customHeight="false" outlineLevel="0" collapsed="false">
      <c r="G189" s="12"/>
      <c r="H189" s="12"/>
      <c r="I189" s="12"/>
      <c r="J189" s="12"/>
    </row>
    <row r="190" customFormat="false" ht="13.8" hidden="false" customHeight="false" outlineLevel="0" collapsed="false">
      <c r="G190" s="12"/>
      <c r="H190" s="12"/>
      <c r="I190" s="12"/>
      <c r="J190" s="12"/>
    </row>
    <row r="191" customFormat="false" ht="13.8" hidden="false" customHeight="false" outlineLevel="0" collapsed="false">
      <c r="G191" s="12"/>
      <c r="H191" s="12"/>
      <c r="I191" s="12"/>
      <c r="J191" s="12"/>
    </row>
    <row r="192" customFormat="false" ht="13.8" hidden="false" customHeight="false" outlineLevel="0" collapsed="false">
      <c r="G192" s="12"/>
      <c r="H192" s="12"/>
      <c r="I192" s="12"/>
      <c r="J192" s="12"/>
    </row>
    <row r="193" customFormat="false" ht="13.8" hidden="false" customHeight="false" outlineLevel="0" collapsed="false">
      <c r="G193" s="12"/>
      <c r="H193" s="12"/>
      <c r="I193" s="12"/>
      <c r="J193" s="12"/>
    </row>
    <row r="194" customFormat="false" ht="13.8" hidden="false" customHeight="false" outlineLevel="0" collapsed="false">
      <c r="G194" s="12"/>
      <c r="H194" s="12"/>
      <c r="I194" s="12"/>
      <c r="J194" s="12"/>
    </row>
    <row r="195" customFormat="false" ht="13.8" hidden="false" customHeight="false" outlineLevel="0" collapsed="false">
      <c r="G195" s="12"/>
      <c r="H195" s="12"/>
      <c r="I195" s="12"/>
      <c r="J195" s="12"/>
    </row>
    <row r="196" customFormat="false" ht="13.8" hidden="false" customHeight="false" outlineLevel="0" collapsed="false">
      <c r="G196" s="12"/>
      <c r="H196" s="12"/>
      <c r="I196" s="12"/>
      <c r="J196" s="12"/>
    </row>
    <row r="197" customFormat="false" ht="13.8" hidden="false" customHeight="false" outlineLevel="0" collapsed="false">
      <c r="G197" s="12"/>
      <c r="H197" s="12"/>
      <c r="I197" s="12"/>
      <c r="J197" s="12"/>
    </row>
    <row r="198" customFormat="false" ht="13.8" hidden="false" customHeight="false" outlineLevel="0" collapsed="false">
      <c r="G198" s="12"/>
      <c r="H198" s="12"/>
      <c r="I198" s="12"/>
      <c r="J198" s="12"/>
    </row>
    <row r="199" customFormat="false" ht="13.8" hidden="false" customHeight="false" outlineLevel="0" collapsed="false">
      <c r="G199" s="12"/>
      <c r="H199" s="12"/>
      <c r="I199" s="12"/>
      <c r="J199" s="12"/>
    </row>
    <row r="200" customFormat="false" ht="13.8" hidden="false" customHeight="false" outlineLevel="0" collapsed="false">
      <c r="G200" s="12"/>
      <c r="H200" s="12"/>
      <c r="I200" s="12"/>
      <c r="J200" s="12"/>
    </row>
    <row r="201" customFormat="false" ht="13.8" hidden="false" customHeight="false" outlineLevel="0" collapsed="false">
      <c r="G201" s="12"/>
      <c r="H201" s="12"/>
      <c r="I201" s="12"/>
      <c r="J201" s="12"/>
    </row>
    <row r="202" customFormat="false" ht="13.8" hidden="false" customHeight="false" outlineLevel="0" collapsed="false">
      <c r="G202" s="12"/>
      <c r="H202" s="12"/>
      <c r="I202" s="12"/>
      <c r="J202" s="12"/>
    </row>
    <row r="203" customFormat="false" ht="13.8" hidden="false" customHeight="false" outlineLevel="0" collapsed="false">
      <c r="G203" s="12"/>
      <c r="H203" s="12"/>
      <c r="I203" s="12"/>
      <c r="J203" s="12"/>
    </row>
    <row r="204" customFormat="false" ht="13.8" hidden="false" customHeight="false" outlineLevel="0" collapsed="false">
      <c r="G204" s="12"/>
      <c r="H204" s="12"/>
      <c r="I204" s="12"/>
      <c r="J204" s="12"/>
    </row>
    <row r="205" customFormat="false" ht="13.8" hidden="false" customHeight="false" outlineLevel="0" collapsed="false">
      <c r="G205" s="12"/>
      <c r="H205" s="12"/>
      <c r="I205" s="12"/>
      <c r="J205" s="12"/>
    </row>
    <row r="206" customFormat="false" ht="13.8" hidden="false" customHeight="false" outlineLevel="0" collapsed="false">
      <c r="G206" s="12"/>
      <c r="H206" s="12"/>
      <c r="I206" s="12"/>
      <c r="J206" s="12"/>
    </row>
    <row r="207" customFormat="false" ht="13.8" hidden="false" customHeight="false" outlineLevel="0" collapsed="false">
      <c r="G207" s="12"/>
      <c r="H207" s="12"/>
      <c r="I207" s="12"/>
      <c r="J207" s="12"/>
    </row>
    <row r="208" customFormat="false" ht="13.8" hidden="false" customHeight="false" outlineLevel="0" collapsed="false">
      <c r="G208" s="12"/>
      <c r="H208" s="12"/>
      <c r="I208" s="12"/>
      <c r="J208" s="12"/>
    </row>
    <row r="209" customFormat="false" ht="13.8" hidden="false" customHeight="false" outlineLevel="0" collapsed="false">
      <c r="G209" s="12"/>
      <c r="H209" s="12"/>
      <c r="I209" s="12"/>
      <c r="J209" s="12"/>
    </row>
    <row r="210" customFormat="false" ht="13.8" hidden="false" customHeight="false" outlineLevel="0" collapsed="false">
      <c r="G210" s="12"/>
      <c r="H210" s="12"/>
      <c r="I210" s="12"/>
      <c r="J210" s="12"/>
    </row>
    <row r="211" customFormat="false" ht="13.8" hidden="false" customHeight="false" outlineLevel="0" collapsed="false">
      <c r="G211" s="12"/>
      <c r="H211" s="12"/>
      <c r="I211" s="12"/>
      <c r="J211" s="12"/>
    </row>
    <row r="212" customFormat="false" ht="13.8" hidden="false" customHeight="false" outlineLevel="0" collapsed="false">
      <c r="G212" s="12"/>
      <c r="H212" s="12"/>
      <c r="I212" s="12"/>
      <c r="J212" s="12"/>
    </row>
    <row r="213" customFormat="false" ht="13.8" hidden="false" customHeight="false" outlineLevel="0" collapsed="false">
      <c r="G213" s="12"/>
      <c r="H213" s="12"/>
      <c r="I213" s="12"/>
      <c r="J213" s="12"/>
    </row>
    <row r="214" customFormat="false" ht="13.8" hidden="false" customHeight="false" outlineLevel="0" collapsed="false">
      <c r="G214" s="12"/>
      <c r="H214" s="12"/>
      <c r="I214" s="12"/>
      <c r="J214" s="12"/>
    </row>
    <row r="215" customFormat="false" ht="13.8" hidden="false" customHeight="false" outlineLevel="0" collapsed="false">
      <c r="G215" s="12"/>
      <c r="H215" s="12"/>
      <c r="I215" s="12"/>
      <c r="J215" s="12"/>
    </row>
    <row r="216" customFormat="false" ht="13.8" hidden="false" customHeight="false" outlineLevel="0" collapsed="false">
      <c r="G216" s="12"/>
      <c r="H216" s="12"/>
      <c r="I216" s="12"/>
      <c r="J216" s="12"/>
    </row>
    <row r="217" customFormat="false" ht="13.8" hidden="false" customHeight="false" outlineLevel="0" collapsed="false">
      <c r="G217" s="12"/>
      <c r="H217" s="12"/>
      <c r="I217" s="12"/>
      <c r="J217" s="12"/>
    </row>
    <row r="218" customFormat="false" ht="13.8" hidden="false" customHeight="false" outlineLevel="0" collapsed="false">
      <c r="G218" s="12"/>
      <c r="H218" s="12"/>
      <c r="I218" s="12"/>
      <c r="J218" s="12"/>
    </row>
    <row r="219" customFormat="false" ht="13.8" hidden="false" customHeight="false" outlineLevel="0" collapsed="false">
      <c r="G219" s="12"/>
      <c r="H219" s="12"/>
      <c r="I219" s="12"/>
      <c r="J219" s="12"/>
    </row>
    <row r="220" customFormat="false" ht="13.8" hidden="false" customHeight="false" outlineLevel="0" collapsed="false">
      <c r="G220" s="12"/>
      <c r="H220" s="12"/>
      <c r="I220" s="12"/>
      <c r="J220" s="12"/>
    </row>
    <row r="221" customFormat="false" ht="13.8" hidden="false" customHeight="false" outlineLevel="0" collapsed="false">
      <c r="G221" s="12"/>
      <c r="H221" s="12"/>
      <c r="I221" s="12"/>
      <c r="J221" s="12"/>
    </row>
    <row r="222" customFormat="false" ht="13.8" hidden="false" customHeight="false" outlineLevel="0" collapsed="false">
      <c r="G222" s="12"/>
      <c r="H222" s="12"/>
      <c r="I222" s="12"/>
      <c r="J222" s="12"/>
    </row>
    <row r="223" customFormat="false" ht="13.8" hidden="false" customHeight="false" outlineLevel="0" collapsed="false">
      <c r="G223" s="12"/>
      <c r="H223" s="12"/>
      <c r="I223" s="12"/>
      <c r="J223" s="12"/>
    </row>
    <row r="224" customFormat="false" ht="13.8" hidden="false" customHeight="false" outlineLevel="0" collapsed="false">
      <c r="G224" s="12"/>
      <c r="H224" s="12"/>
      <c r="I224" s="12"/>
      <c r="J224" s="12"/>
    </row>
    <row r="225" customFormat="false" ht="13.8" hidden="false" customHeight="false" outlineLevel="0" collapsed="false">
      <c r="G225" s="12"/>
      <c r="H225" s="12"/>
      <c r="I225" s="12"/>
      <c r="J225" s="12"/>
    </row>
    <row r="226" customFormat="false" ht="13.8" hidden="false" customHeight="false" outlineLevel="0" collapsed="false">
      <c r="G226" s="12"/>
      <c r="H226" s="12"/>
      <c r="I226" s="12"/>
      <c r="J226" s="12"/>
    </row>
    <row r="227" customFormat="false" ht="13.8" hidden="false" customHeight="false" outlineLevel="0" collapsed="false">
      <c r="G227" s="12"/>
      <c r="H227" s="12"/>
      <c r="I227" s="12"/>
      <c r="J227" s="12"/>
    </row>
    <row r="228" customFormat="false" ht="13.8" hidden="false" customHeight="false" outlineLevel="0" collapsed="false">
      <c r="G228" s="12"/>
      <c r="H228" s="12"/>
      <c r="I228" s="12"/>
      <c r="J228" s="12"/>
    </row>
    <row r="229" customFormat="false" ht="13.8" hidden="false" customHeight="false" outlineLevel="0" collapsed="false">
      <c r="G229" s="12"/>
      <c r="H229" s="12"/>
      <c r="I229" s="12"/>
      <c r="J229" s="12"/>
    </row>
    <row r="230" customFormat="false" ht="13.8" hidden="false" customHeight="false" outlineLevel="0" collapsed="false">
      <c r="G230" s="12"/>
      <c r="H230" s="12"/>
      <c r="I230" s="12"/>
      <c r="J230" s="12"/>
    </row>
    <row r="231" customFormat="false" ht="13.8" hidden="false" customHeight="false" outlineLevel="0" collapsed="false">
      <c r="G231" s="12"/>
      <c r="H231" s="12"/>
      <c r="I231" s="12"/>
      <c r="J231" s="12"/>
    </row>
    <row r="232" customFormat="false" ht="13.8" hidden="false" customHeight="false" outlineLevel="0" collapsed="false">
      <c r="G232" s="12"/>
      <c r="H232" s="12"/>
      <c r="I232" s="12"/>
      <c r="J232" s="12"/>
    </row>
    <row r="233" customFormat="false" ht="13.8" hidden="false" customHeight="false" outlineLevel="0" collapsed="false">
      <c r="G233" s="12"/>
      <c r="H233" s="12"/>
      <c r="I233" s="12"/>
      <c r="J233" s="12"/>
    </row>
    <row r="234" customFormat="false" ht="13.8" hidden="false" customHeight="false" outlineLevel="0" collapsed="false">
      <c r="G234" s="12"/>
      <c r="H234" s="12"/>
      <c r="I234" s="12"/>
      <c r="J234" s="12"/>
    </row>
    <row r="235" customFormat="false" ht="13.8" hidden="false" customHeight="false" outlineLevel="0" collapsed="false">
      <c r="G235" s="12"/>
      <c r="H235" s="12"/>
      <c r="I235" s="12"/>
      <c r="J235" s="12"/>
    </row>
    <row r="236" customFormat="false" ht="13.8" hidden="false" customHeight="false" outlineLevel="0" collapsed="false">
      <c r="G236" s="12"/>
      <c r="H236" s="12"/>
      <c r="I236" s="12"/>
      <c r="J236" s="12"/>
    </row>
    <row r="237" customFormat="false" ht="13.8" hidden="false" customHeight="false" outlineLevel="0" collapsed="false">
      <c r="G237" s="12"/>
      <c r="H237" s="12"/>
      <c r="I237" s="12"/>
      <c r="J237" s="12"/>
    </row>
    <row r="238" customFormat="false" ht="13.8" hidden="false" customHeight="false" outlineLevel="0" collapsed="false">
      <c r="G238" s="12"/>
      <c r="H238" s="12"/>
      <c r="I238" s="12"/>
      <c r="J238" s="12"/>
    </row>
    <row r="239" customFormat="false" ht="13.8" hidden="false" customHeight="false" outlineLevel="0" collapsed="false">
      <c r="G239" s="12"/>
      <c r="H239" s="12"/>
      <c r="I239" s="12"/>
      <c r="J239" s="12"/>
    </row>
    <row r="240" customFormat="false" ht="13.8" hidden="false" customHeight="false" outlineLevel="0" collapsed="false">
      <c r="G240" s="12"/>
      <c r="H240" s="12"/>
      <c r="I240" s="12"/>
      <c r="J240" s="12"/>
    </row>
    <row r="241" customFormat="false" ht="13.8" hidden="false" customHeight="false" outlineLevel="0" collapsed="false">
      <c r="G241" s="12"/>
      <c r="H241" s="12"/>
      <c r="I241" s="12"/>
      <c r="J241" s="12"/>
    </row>
    <row r="242" customFormat="false" ht="13.8" hidden="false" customHeight="false" outlineLevel="0" collapsed="false">
      <c r="G242" s="12"/>
      <c r="H242" s="12"/>
      <c r="I242" s="12"/>
      <c r="J242" s="12"/>
    </row>
    <row r="243" customFormat="false" ht="13.8" hidden="false" customHeight="false" outlineLevel="0" collapsed="false">
      <c r="G243" s="12"/>
      <c r="H243" s="12"/>
      <c r="I243" s="12"/>
      <c r="J243" s="12"/>
    </row>
    <row r="244" customFormat="false" ht="13.8" hidden="false" customHeight="false" outlineLevel="0" collapsed="false">
      <c r="G244" s="12"/>
      <c r="H244" s="12"/>
      <c r="I244" s="12"/>
      <c r="J244" s="12"/>
    </row>
    <row r="245" customFormat="false" ht="13.8" hidden="false" customHeight="false" outlineLevel="0" collapsed="false">
      <c r="G245" s="12"/>
      <c r="H245" s="12"/>
      <c r="I245" s="12"/>
      <c r="J245" s="12"/>
    </row>
    <row r="246" customFormat="false" ht="13.8" hidden="false" customHeight="false" outlineLevel="0" collapsed="false">
      <c r="G246" s="12"/>
      <c r="H246" s="12"/>
      <c r="I246" s="12"/>
      <c r="J246" s="12"/>
    </row>
    <row r="247" customFormat="false" ht="13.8" hidden="false" customHeight="false" outlineLevel="0" collapsed="false">
      <c r="G247" s="12"/>
      <c r="H247" s="12"/>
      <c r="I247" s="12"/>
      <c r="J247" s="12"/>
    </row>
    <row r="248" customFormat="false" ht="13.8" hidden="false" customHeight="false" outlineLevel="0" collapsed="false">
      <c r="G248" s="12"/>
      <c r="H248" s="12"/>
      <c r="I248" s="12"/>
      <c r="J248" s="12"/>
    </row>
    <row r="249" customFormat="false" ht="13.8" hidden="false" customHeight="false" outlineLevel="0" collapsed="false">
      <c r="G249" s="12"/>
      <c r="H249" s="12"/>
      <c r="I249" s="12"/>
      <c r="J249" s="12"/>
    </row>
    <row r="250" customFormat="false" ht="13.8" hidden="false" customHeight="false" outlineLevel="0" collapsed="false">
      <c r="G250" s="12"/>
      <c r="H250" s="12"/>
      <c r="I250" s="12"/>
      <c r="J250" s="12"/>
    </row>
    <row r="251" customFormat="false" ht="13.8" hidden="false" customHeight="false" outlineLevel="0" collapsed="false">
      <c r="G251" s="12"/>
      <c r="H251" s="12"/>
      <c r="I251" s="12"/>
      <c r="J251" s="12"/>
    </row>
    <row r="252" customFormat="false" ht="13.8" hidden="false" customHeight="false" outlineLevel="0" collapsed="false">
      <c r="G252" s="12"/>
      <c r="H252" s="12"/>
      <c r="I252" s="12"/>
      <c r="J252" s="12"/>
    </row>
    <row r="253" customFormat="false" ht="13.8" hidden="false" customHeight="false" outlineLevel="0" collapsed="false">
      <c r="G253" s="12"/>
      <c r="H253" s="12"/>
      <c r="I253" s="12"/>
      <c r="J253" s="12"/>
    </row>
    <row r="254" customFormat="false" ht="13.8" hidden="false" customHeight="false" outlineLevel="0" collapsed="false">
      <c r="G254" s="12"/>
      <c r="H254" s="12"/>
      <c r="I254" s="12"/>
      <c r="J254" s="12"/>
    </row>
  </sheetData>
  <mergeCells count="7">
    <mergeCell ref="G1:I1"/>
    <mergeCell ref="A166:C166"/>
    <mergeCell ref="D166:F166"/>
    <mergeCell ref="A167:C167"/>
    <mergeCell ref="D167:F167"/>
    <mergeCell ref="A168:C168"/>
    <mergeCell ref="D168:F168"/>
  </mergeCells>
  <hyperlinks>
    <hyperlink ref="B87" location="_Toc168245811" display="CANALISATIONS Ø 200 MM"/>
    <hyperlink ref="B88" location="_Toc168245813" display="CANALISATIONS  Ø 100 MM"/>
    <hyperlink ref="B89" location="_Toc168245814" display="REGARDS DE VISITE EAUX USEES"/>
    <hyperlink ref="B90" location="_Toc168245815" display="BRANCHEMENT sur réseau EU"/>
    <hyperlink ref="B94" location="_Toc168245811" display="CANALISATIONS Ø 200 MM"/>
    <hyperlink ref="B95" location="_Toc168245813" display="CANALISATIONS  Ø 100 MM"/>
    <hyperlink ref="B96" location="_Toc168245814" display="REGARDS DE VISITE EAUX USEES"/>
    <hyperlink ref="B97" location="_Toc168245815" display="BRANCHEMENT sur réseau EU"/>
  </hyperlinks>
  <printOptions headings="false" gridLines="true" gridLinesSet="true" horizontalCentered="true" verticalCentered="false"/>
  <pageMargins left="0.354166666666667" right="0.354166666666667" top="0.709027777777778" bottom="0.590277777777778" header="0.236111111111111" footer="0.236111111111111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&amp;L&amp;10 24021 : SALLE D'AUDIENCES
HENDAYE (64)&amp;C &amp;R&amp;10DPGF LOT n°01 : VRD / Fondation / Gros-Oeuvre
/ Etanchéité / Couverture / Bardage /
Menuiseries Extérieures</oddHeader>
    <oddFooter>&amp;LVIVALTO&amp;CJanvier 2025&amp;RDCE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2025-01-21T11:42:50Z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