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sbertho\ownCloud\AO maintenance hottes sorbonnes bras autoclaves\3 - Cahiers des charges\Lot 1 - équipemens aspirants filtrants en Bretagne\"/>
    </mc:Choice>
  </mc:AlternateContent>
  <xr:revisionPtr revIDLastSave="0" documentId="13_ncr:1_{09A7102F-552D-408C-8AEC-63E9F58D150A}" xr6:coauthVersionLast="47" xr6:coauthVersionMax="47" xr10:uidLastSave="{00000000-0000-0000-0000-000000000000}"/>
  <bookViews>
    <workbookView xWindow="-120" yWindow="-120" windowWidth="29040" windowHeight="15840" activeTab="2" xr2:uid="{00000000-000D-0000-FFFF-FFFF00000000}"/>
  </bookViews>
  <sheets>
    <sheet name="BPU DQE MAINTENANCE PREVENTIVE" sheetId="1" r:id="rId1"/>
    <sheet name="ANNEXE A LA MAINTENANCE PREVENT" sheetId="2" r:id="rId2"/>
    <sheet name="BPU DQE MAINTENANCE CURATIVE" sheetId="3" r:id="rId3"/>
    <sheet name="ANNEXE A LA MAINTENANCE CURATIV" sheetId="4" r:id="rId4"/>
  </sheets>
  <definedNames>
    <definedName name="_xlnm._FilterDatabase" localSheetId="0" hidden="1">'BPU DQE MAINTENANCE PREVENTIVE'!$C$6:$G$8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3" l="1"/>
  <c r="E12" i="3"/>
  <c r="E11" i="3"/>
  <c r="E10" i="3"/>
  <c r="E9" i="3"/>
  <c r="E8" i="3"/>
  <c r="E7" i="3"/>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104" i="1" s="1"/>
  <c r="E14" i="3" l="1"/>
</calcChain>
</file>

<file path=xl/sharedStrings.xml><?xml version="1.0" encoding="utf-8"?>
<sst xmlns="http://schemas.openxmlformats.org/spreadsheetml/2006/main" count="560" uniqueCount="247">
  <si>
    <t>MAINTENANCE DES HOTTES , PSM, SORBONNES A RECIRCULATION, ARMOIRES VENTILEES...</t>
  </si>
  <si>
    <t>BORDEREAU DE PRIX UNITAIRES</t>
  </si>
  <si>
    <t>MAINTENANCE PREVENTIVE</t>
  </si>
  <si>
    <t>NUMERO DE PRIX</t>
  </si>
  <si>
    <t>Site</t>
  </si>
  <si>
    <t>EQUIPEMENT</t>
  </si>
  <si>
    <t>MARQUE</t>
  </si>
  <si>
    <t>TYPE</t>
  </si>
  <si>
    <t xml:space="preserve">Type de filtre </t>
  </si>
  <si>
    <t>PRIX UNITAIRE POUR UNE MAINTENANCE PREVENTIVE
(en € HT)</t>
  </si>
  <si>
    <t>QUANTITES ANNUELLES (estimation)</t>
  </si>
  <si>
    <t>PRIX POUR LE DQE (*)
(en € HT)</t>
  </si>
  <si>
    <t>1</t>
  </si>
  <si>
    <t>Plouzané</t>
  </si>
  <si>
    <t>Bras d'aspiration filtré</t>
  </si>
  <si>
    <t>2</t>
  </si>
  <si>
    <t>Toolcraft</t>
  </si>
  <si>
    <t>ZD-153A</t>
  </si>
  <si>
    <t>3</t>
  </si>
  <si>
    <t>PSM (type II)</t>
  </si>
  <si>
    <t>THERMO</t>
  </si>
  <si>
    <t>MSC ADVANTAGE 1.2</t>
  </si>
  <si>
    <t>4</t>
  </si>
  <si>
    <t>HERAUS</t>
  </si>
  <si>
    <t>HS 12</t>
  </si>
  <si>
    <t>5</t>
  </si>
  <si>
    <t>STERIL</t>
  </si>
  <si>
    <t>BIO BAN 48</t>
  </si>
  <si>
    <t>6</t>
  </si>
  <si>
    <t>MSC ADVANTAGE 0.9</t>
  </si>
  <si>
    <t>7</t>
  </si>
  <si>
    <t>8</t>
  </si>
  <si>
    <t>ESI Flufrance</t>
  </si>
  <si>
    <t>BYOCYT 120</t>
  </si>
  <si>
    <t>9</t>
  </si>
  <si>
    <t>Landunvez/Argenton</t>
  </si>
  <si>
    <t>BIOBAN 48</t>
  </si>
  <si>
    <t>10</t>
  </si>
  <si>
    <t>Concarneau</t>
  </si>
  <si>
    <t>11</t>
  </si>
  <si>
    <t>Cabine de peinture</t>
  </si>
  <si>
    <t>PRIMO</t>
  </si>
  <si>
    <t>PRIMO 1200000</t>
  </si>
  <si>
    <t>12</t>
  </si>
  <si>
    <t>Table aspirante</t>
  </si>
  <si>
    <t>ASAIR</t>
  </si>
  <si>
    <t>ATM1200</t>
  </si>
  <si>
    <t>13</t>
  </si>
  <si>
    <t>14</t>
  </si>
  <si>
    <t>Hotte à flux laminaire</t>
  </si>
  <si>
    <t>ADS Laminaire</t>
  </si>
  <si>
    <t>15</t>
  </si>
  <si>
    <t>H6 S5</t>
  </si>
  <si>
    <t>16</t>
  </si>
  <si>
    <t>H12</t>
  </si>
  <si>
    <t>17</t>
  </si>
  <si>
    <t>Optimum 121</t>
  </si>
  <si>
    <t>18</t>
  </si>
  <si>
    <t>19</t>
  </si>
  <si>
    <t>ERLAB CAPTAIR</t>
  </si>
  <si>
    <t>Captair Bio</t>
  </si>
  <si>
    <t>20</t>
  </si>
  <si>
    <t>ESCO</t>
  </si>
  <si>
    <t>HAC 3D1</t>
  </si>
  <si>
    <t>21</t>
  </si>
  <si>
    <t>FASTER</t>
  </si>
  <si>
    <t>KBM 3</t>
  </si>
  <si>
    <t>22</t>
  </si>
  <si>
    <t>GEMINI</t>
  </si>
  <si>
    <t>23</t>
  </si>
  <si>
    <t>PBI</t>
  </si>
  <si>
    <t>Miniflo E1</t>
  </si>
  <si>
    <t>24</t>
  </si>
  <si>
    <t>STARLAB</t>
  </si>
  <si>
    <t>GuardOne</t>
  </si>
  <si>
    <t>25</t>
  </si>
  <si>
    <t>LVG-3AG-F8</t>
  </si>
  <si>
    <t>26</t>
  </si>
  <si>
    <t>BIOCAP DNA/RNA</t>
  </si>
  <si>
    <t>27</t>
  </si>
  <si>
    <t>28</t>
  </si>
  <si>
    <t>Univers MV</t>
  </si>
  <si>
    <t>29</t>
  </si>
  <si>
    <t>Hotte à flux laminaire/ sorbonne</t>
  </si>
  <si>
    <t>ALCOPLAST</t>
  </si>
  <si>
    <t>30</t>
  </si>
  <si>
    <t>31</t>
  </si>
  <si>
    <t>32</t>
  </si>
  <si>
    <t>33</t>
  </si>
  <si>
    <t>34</t>
  </si>
  <si>
    <t>Biocap DNA/RNA</t>
  </si>
  <si>
    <t>35</t>
  </si>
  <si>
    <t>Airclean 600 AC632LFLUVC</t>
  </si>
  <si>
    <t>36</t>
  </si>
  <si>
    <t>37</t>
  </si>
  <si>
    <t>38</t>
  </si>
  <si>
    <t>ADS HLF 36</t>
  </si>
  <si>
    <t>39</t>
  </si>
  <si>
    <t>Sorbonne à recirculation</t>
  </si>
  <si>
    <t>Filtrair 814</t>
  </si>
  <si>
    <t>40</t>
  </si>
  <si>
    <t>Captair Smart 391</t>
  </si>
  <si>
    <t>41</t>
  </si>
  <si>
    <t>Toxicap 800/938</t>
  </si>
  <si>
    <t>42</t>
  </si>
  <si>
    <t>Captair Smart 483</t>
  </si>
  <si>
    <t>43</t>
  </si>
  <si>
    <t>804 C</t>
  </si>
  <si>
    <t>44</t>
  </si>
  <si>
    <t>4000C</t>
  </si>
  <si>
    <t>45</t>
  </si>
  <si>
    <t>Filtrair XL 8124</t>
  </si>
  <si>
    <t>46</t>
  </si>
  <si>
    <t>Toxicap 1000</t>
  </si>
  <si>
    <t>47</t>
  </si>
  <si>
    <t>Filtair 804C</t>
  </si>
  <si>
    <t>48</t>
  </si>
  <si>
    <t>Filtair XL1044</t>
  </si>
  <si>
    <t>49</t>
  </si>
  <si>
    <t>Flowcap 700 S</t>
  </si>
  <si>
    <t>50</t>
  </si>
  <si>
    <t>51</t>
  </si>
  <si>
    <t>Smart</t>
  </si>
  <si>
    <t>52</t>
  </si>
  <si>
    <t>SMART 483</t>
  </si>
  <si>
    <t>53</t>
  </si>
  <si>
    <t>54</t>
  </si>
  <si>
    <t>Smart 321</t>
  </si>
  <si>
    <t>55</t>
  </si>
  <si>
    <t>56</t>
  </si>
  <si>
    <t>57</t>
  </si>
  <si>
    <t>806.C</t>
  </si>
  <si>
    <t>58</t>
  </si>
  <si>
    <t>59</t>
  </si>
  <si>
    <t>FLEX M321</t>
  </si>
  <si>
    <t>60</t>
  </si>
  <si>
    <t>Chem</t>
  </si>
  <si>
    <t>61</t>
  </si>
  <si>
    <t>Filtair 824</t>
  </si>
  <si>
    <t>62</t>
  </si>
  <si>
    <t>HI9P</t>
  </si>
  <si>
    <t>63</t>
  </si>
  <si>
    <t>Armoire ventilée</t>
  </si>
  <si>
    <t>Trionyx</t>
  </si>
  <si>
    <t xml:space="preserve">LaboPur </t>
  </si>
  <si>
    <t xml:space="preserve">FC - H40 </t>
  </si>
  <si>
    <t>64</t>
  </si>
  <si>
    <t>ASECOS</t>
  </si>
  <si>
    <t>K90.060.110.050.UB.2T</t>
  </si>
  <si>
    <t>BE</t>
  </si>
  <si>
    <t>65</t>
  </si>
  <si>
    <t>CHEMTRAP H402-01-ZZ</t>
  </si>
  <si>
    <t>66</t>
  </si>
  <si>
    <t>Flex 834</t>
  </si>
  <si>
    <t xml:space="preserve">HEPA </t>
  </si>
  <si>
    <t>67</t>
  </si>
  <si>
    <t>AS</t>
  </si>
  <si>
    <t>68</t>
  </si>
  <si>
    <t>AVP 804</t>
  </si>
  <si>
    <t>69</t>
  </si>
  <si>
    <t>Store 834</t>
  </si>
  <si>
    <t>70</t>
  </si>
  <si>
    <t>BE+</t>
  </si>
  <si>
    <t>71</t>
  </si>
  <si>
    <t xml:space="preserve">AS </t>
  </si>
  <si>
    <t>72</t>
  </si>
  <si>
    <t>Midcap</t>
  </si>
  <si>
    <t>HEPA</t>
  </si>
  <si>
    <t>73</t>
  </si>
  <si>
    <t>AVA1</t>
  </si>
  <si>
    <t>74</t>
  </si>
  <si>
    <t>CHEMTRAP V201-01-ZZ</t>
  </si>
  <si>
    <t>75</t>
  </si>
  <si>
    <t>76</t>
  </si>
  <si>
    <t>77</t>
  </si>
  <si>
    <t>78</t>
  </si>
  <si>
    <t>79</t>
  </si>
  <si>
    <t>F</t>
  </si>
  <si>
    <t>80</t>
  </si>
  <si>
    <t xml:space="preserve">F  </t>
  </si>
  <si>
    <t>81</t>
  </si>
  <si>
    <t>82</t>
  </si>
  <si>
    <t>AVPS 804 BE</t>
  </si>
  <si>
    <t>83</t>
  </si>
  <si>
    <t>AVPS 804 AS</t>
  </si>
  <si>
    <t xml:space="preserve">F </t>
  </si>
  <si>
    <t>84</t>
  </si>
  <si>
    <t xml:space="preserve"> Q-Classic-90 590.196.090.FWAS</t>
  </si>
  <si>
    <t>85</t>
  </si>
  <si>
    <t xml:space="preserve">Asecos </t>
  </si>
  <si>
    <t>Q30.195.116</t>
  </si>
  <si>
    <t>86</t>
  </si>
  <si>
    <t>Q-Classic-90</t>
  </si>
  <si>
    <t>87</t>
  </si>
  <si>
    <t>88</t>
  </si>
  <si>
    <t>89</t>
  </si>
  <si>
    <t xml:space="preserve">Ministore 822A </t>
  </si>
  <si>
    <t>90</t>
  </si>
  <si>
    <t>TRIONYX</t>
  </si>
  <si>
    <t>7032T</t>
  </si>
  <si>
    <t xml:space="preserve">Filtre à charbon actif </t>
  </si>
  <si>
    <t>91</t>
  </si>
  <si>
    <t>2020/af35</t>
  </si>
  <si>
    <t>92</t>
  </si>
  <si>
    <t>93</t>
  </si>
  <si>
    <t>MIDCAP AVP 804</t>
  </si>
  <si>
    <t>94</t>
  </si>
  <si>
    <t>flex 1634</t>
  </si>
  <si>
    <t>95</t>
  </si>
  <si>
    <t>S90.196.060.MH.WDASR</t>
  </si>
  <si>
    <t>96</t>
  </si>
  <si>
    <t>97</t>
  </si>
  <si>
    <t>CS 195.054.MH.3WDR</t>
  </si>
  <si>
    <t>TOTAL DQE MAINTENANCE PREVENTIVE (en € HT)</t>
  </si>
  <si>
    <t>Il est demandé aux candidats de ne pas modifier ou supprimer de lignes de prix ou de colonnes sur le présent bordereau des prix unitaires. Il doit compléter l'ensemble des lignes du BPU. Dans le cas contraire, il doit justifier pourquoi la ligne n'est pas complétée</t>
  </si>
  <si>
    <t xml:space="preserve">(*) Le DQE n'a pas de valeur contractuelle . Il sera utilisé à des fins d’analyse des offres. Il se complète automatiquement. 
Il est demandé aux candidats de ne pas modifier les quantités estimées. </t>
  </si>
  <si>
    <r>
      <rPr>
        <i/>
        <sz val="10"/>
        <rFont val="Calibri"/>
        <scheme val="minor"/>
      </rPr>
      <t>Date :
Signature (avec cachet) du candidat
(Le signataire doit avoir le pouvoir d’engager la personne qu’il représente. 
Préciser Nom, Prénom et Qualité du signataire)</t>
    </r>
    <r>
      <rPr>
        <sz val="11"/>
        <rFont val="Calibri"/>
        <scheme val="minor"/>
      </rPr>
      <t xml:space="preserve">
</t>
    </r>
  </si>
  <si>
    <t>ANNEXE au Bordereau de prix de la maintenance préventive  :</t>
  </si>
  <si>
    <t xml:space="preserve"> Liste des pièces détachées, consommables et petites fournitures incluses dans le forfait de maintenance préventive</t>
  </si>
  <si>
    <t>Référence</t>
  </si>
  <si>
    <t>Dénomination</t>
  </si>
  <si>
    <t xml:space="preserve">tarifs catalogue 2025 en € HT </t>
  </si>
  <si>
    <t>TVA</t>
  </si>
  <si>
    <t>Tarifs catalogue en € TTC</t>
  </si>
  <si>
    <t>MAINTENANCE DES HOTTES , PSM, SORBONNES, ARMOIRES VENTILEES</t>
  </si>
  <si>
    <t>MAINTENANCE CURATIVE</t>
  </si>
  <si>
    <t>2.1  - Prix de la main d'œuvre et du déplacement</t>
  </si>
  <si>
    <t>PRIX UNITAIRE 
(EN € HT)</t>
  </si>
  <si>
    <t>PRIX POUR LE DQE EN € HT (*)</t>
  </si>
  <si>
    <t>PRIX FORFAITAIRE DU DEPLACEMENT ALLER RETOUR SUR SITE IFREMER (en € HT)</t>
  </si>
  <si>
    <t>Argenton/Landunvez</t>
  </si>
  <si>
    <t>Dinard</t>
  </si>
  <si>
    <t>Lorient</t>
  </si>
  <si>
    <t>TARIF HORAIRE MAIN D'ŒUVRE (en € HT)</t>
  </si>
  <si>
    <t>TOTAL DQE MAINTENANCE CURATIVE (en € HT)</t>
  </si>
  <si>
    <t xml:space="preserve">(*) Le DQE n'a pas de valeur contractuelle . Il sera utilisé à des fins d’analyse des offres. Il se complète automatiquement. </t>
  </si>
  <si>
    <t xml:space="preserve">Il est demandé aux candidats de ne pas modifier les quantités estimées. </t>
  </si>
  <si>
    <t>ANNEXE au Bordereau de prix de la maintenance curative  :</t>
  </si>
  <si>
    <t>2.2 - Prix des pièces détachées</t>
  </si>
  <si>
    <t>Equipements</t>
  </si>
  <si>
    <t>Désignation pièces détachées</t>
  </si>
  <si>
    <t xml:space="preserve">Réf fabricant </t>
  </si>
  <si>
    <t>Prix unitaire en € HT</t>
  </si>
  <si>
    <t>2.3  - Remise sur catalogues publics  "fabricants"</t>
  </si>
  <si>
    <t>Index</t>
  </si>
  <si>
    <t>Fabricant</t>
  </si>
  <si>
    <t>remise invariable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</si>
</sst>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F800]dddd\ d\ mmmm\ yyyy"/>
  </numFmts>
  <fonts count="17" x14ac:knownFonts="1">
    <font>
      <sz val="11"/>
      <color theme="1"/>
      <name val="Calibri"/>
      <scheme val="minor"/>
    </font>
    <font>
      <sz val="10"/>
      <name val="Arial"/>
    </font>
    <font>
      <b/>
      <sz val="14"/>
      <name val="Arial"/>
    </font>
    <font>
      <b/>
      <i/>
      <sz val="12"/>
      <color indexed="2"/>
      <name val="Arial"/>
    </font>
    <font>
      <b/>
      <sz val="11"/>
      <color theme="1"/>
      <name val="Calibri"/>
      <scheme val="minor"/>
    </font>
    <font>
      <b/>
      <sz val="12"/>
      <name val="Arial"/>
    </font>
    <font>
      <b/>
      <sz val="8"/>
      <name val="Arial"/>
    </font>
    <font>
      <b/>
      <sz val="10"/>
      <name val="Arial"/>
    </font>
    <font>
      <sz val="8"/>
      <name val="Arial"/>
    </font>
    <font>
      <sz val="12"/>
      <color theme="1"/>
      <name val="Calibri"/>
      <scheme val="minor"/>
    </font>
    <font>
      <sz val="11"/>
      <name val="Calibri"/>
      <scheme val="minor"/>
    </font>
    <font>
      <sz val="12"/>
      <name val="Calibri"/>
      <scheme val="minor"/>
    </font>
    <font>
      <b/>
      <sz val="11"/>
      <name val="Arial"/>
    </font>
    <font>
      <sz val="12"/>
      <name val="Arial"/>
    </font>
    <font>
      <u/>
      <sz val="10"/>
      <name val="Arial"/>
    </font>
    <font>
      <sz val="11"/>
      <color theme="1"/>
      <name val="Calibri"/>
      <scheme val="minor"/>
    </font>
    <font>
      <i/>
      <sz val="10"/>
      <name val="Calibri"/>
      <scheme val="minor"/>
    </font>
  </fonts>
  <fills count="7">
    <fill>
      <patternFill patternType="none"/>
    </fill>
    <fill>
      <patternFill patternType="gray125"/>
    </fill>
    <fill>
      <patternFill patternType="solid">
        <fgColor theme="4" tint="0.39997558519241921"/>
        <bgColor theme="3" tint="0.39997558519241921"/>
      </patternFill>
    </fill>
    <fill>
      <patternFill patternType="solid">
        <fgColor theme="4" tint="0.79998168889431442"/>
        <bgColor indexed="65"/>
      </patternFill>
    </fill>
    <fill>
      <patternFill patternType="solid">
        <fgColor theme="0"/>
      </patternFill>
    </fill>
    <fill>
      <patternFill patternType="solid">
        <fgColor theme="4" tint="0.39997558519241921"/>
        <bgColor indexed="65"/>
      </patternFill>
    </fill>
    <fill>
      <patternFill patternType="solid">
        <fgColor theme="0"/>
        <bgColor theme="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auto="1"/>
      </top>
      <bottom style="thin">
        <color theme="1"/>
      </bottom>
      <diagonal/>
    </border>
    <border>
      <left style="thin">
        <color auto="1"/>
      </left>
      <right/>
      <top style="thin">
        <color auto="1"/>
      </top>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s>
  <cellStyleXfs count="4">
    <xf numFmtId="0" fontId="0" fillId="0" borderId="0"/>
    <xf numFmtId="43" fontId="15" fillId="0" borderId="0" applyFont="0" applyFill="0" applyBorder="0" applyProtection="0"/>
    <xf numFmtId="0" fontId="1" fillId="0" borderId="0"/>
    <xf numFmtId="0" fontId="1" fillId="0" borderId="0"/>
  </cellStyleXfs>
  <cellXfs count="63">
    <xf numFmtId="0" fontId="0" fillId="0" borderId="0" xfId="0"/>
    <xf numFmtId="0" fontId="3" fillId="0" borderId="0" xfId="0" applyFont="1" applyAlignment="1" applyProtection="1">
      <alignment vertical="center"/>
    </xf>
    <xf numFmtId="0" fontId="4" fillId="0" borderId="0" xfId="0" applyFont="1"/>
    <xf numFmtId="0" fontId="5" fillId="0" borderId="0" xfId="0" applyFont="1" applyAlignment="1" applyProtection="1">
      <alignment horizontal="left" vertical="center"/>
    </xf>
    <xf numFmtId="0" fontId="4" fillId="0" borderId="0" xfId="0" applyFont="1" applyProtection="1"/>
    <xf numFmtId="49" fontId="6" fillId="2" borderId="1"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2" fontId="8" fillId="0" borderId="2"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pplyAlignment="1">
      <alignment horizontal="center"/>
    </xf>
    <xf numFmtId="2" fontId="0" fillId="0" borderId="1" xfId="0" applyNumberFormat="1" applyBorder="1"/>
    <xf numFmtId="2" fontId="10" fillId="0" borderId="1" xfId="0" applyNumberFormat="1" applyFont="1" applyBorder="1"/>
    <xf numFmtId="2" fontId="8" fillId="0" borderId="1" xfId="0" applyNumberFormat="1" applyFont="1" applyBorder="1" applyAlignment="1">
      <alignment horizontal="center" vertical="center" wrapText="1"/>
    </xf>
    <xf numFmtId="0" fontId="9" fillId="0" borderId="1" xfId="0" quotePrefix="1" applyFont="1" applyBorder="1" applyAlignment="1">
      <alignment horizontal="center" vertical="center" wrapText="1"/>
    </xf>
    <xf numFmtId="2" fontId="8" fillId="0" borderId="1" xfId="0" applyNumberFormat="1" applyFont="1" applyBorder="1" applyAlignment="1">
      <alignment horizontal="right" vertical="center" wrapText="1"/>
    </xf>
    <xf numFmtId="0" fontId="9" fillId="0" borderId="1" xfId="0" applyFont="1" applyBorder="1" applyAlignment="1">
      <alignment horizontal="center" wrapText="1"/>
    </xf>
    <xf numFmtId="0" fontId="0" fillId="0" borderId="1" xfId="0" applyBorder="1"/>
    <xf numFmtId="3" fontId="9" fillId="0" borderId="1" xfId="1" applyNumberFormat="1" applyFont="1" applyBorder="1" applyAlignment="1">
      <alignment horizontal="center" vertical="center" wrapText="1"/>
    </xf>
    <xf numFmtId="2" fontId="8" fillId="3" borderId="2" xfId="0" applyNumberFormat="1" applyFont="1" applyFill="1" applyBorder="1" applyAlignment="1">
      <alignment horizontal="center" vertical="center" wrapText="1"/>
    </xf>
    <xf numFmtId="0" fontId="0" fillId="0" borderId="1" xfId="0" applyBorder="1" applyAlignment="1">
      <alignment horizontal="center" vertical="center"/>
    </xf>
    <xf numFmtId="0" fontId="11" fillId="0" borderId="1" xfId="0" applyFont="1" applyBorder="1" applyAlignment="1">
      <alignment horizontal="center" vertical="center" wrapText="1"/>
    </xf>
    <xf numFmtId="0" fontId="0" fillId="0" borderId="1" xfId="0" applyBorder="1" applyAlignment="1">
      <alignment horizontal="center" vertical="center" wrapText="1"/>
    </xf>
    <xf numFmtId="0" fontId="4" fillId="0" borderId="3" xfId="0" applyFont="1" applyBorder="1"/>
    <xf numFmtId="2" fontId="0" fillId="0" borderId="4" xfId="0" applyNumberFormat="1" applyBorder="1"/>
    <xf numFmtId="164" fontId="0" fillId="0" borderId="0" xfId="0" applyNumberFormat="1"/>
    <xf numFmtId="0" fontId="0" fillId="0" borderId="0" xfId="0" applyAlignment="1">
      <alignment horizontal="left" wrapText="1"/>
    </xf>
    <xf numFmtId="0" fontId="5" fillId="0" borderId="0" xfId="0" applyFont="1"/>
    <xf numFmtId="0" fontId="0" fillId="5" borderId="1" xfId="0" applyFill="1" applyBorder="1" applyAlignment="1">
      <alignment horizontal="center" vertical="center" wrapText="1"/>
    </xf>
    <xf numFmtId="0" fontId="1" fillId="5" borderId="1" xfId="0" applyFont="1" applyFill="1" applyBorder="1" applyAlignment="1">
      <alignment horizontal="center" vertical="center" wrapText="1"/>
    </xf>
    <xf numFmtId="0" fontId="1" fillId="0" borderId="1" xfId="0" applyFont="1" applyBorder="1"/>
    <xf numFmtId="0" fontId="1" fillId="0" borderId="5" xfId="0" applyFont="1" applyBorder="1"/>
    <xf numFmtId="49" fontId="6" fillId="2" borderId="6" xfId="0" applyNumberFormat="1"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0" fontId="7" fillId="5" borderId="7" xfId="0" applyFont="1" applyFill="1" applyBorder="1" applyAlignment="1">
      <alignment vertical="center" wrapText="1"/>
    </xf>
    <xf numFmtId="0" fontId="7" fillId="6" borderId="3" xfId="0" applyFont="1" applyFill="1" applyBorder="1" applyAlignment="1">
      <alignment vertical="center" wrapText="1"/>
    </xf>
    <xf numFmtId="0" fontId="0" fillId="0" borderId="8" xfId="0" applyBorder="1"/>
    <xf numFmtId="0" fontId="0" fillId="0" borderId="9" xfId="0" applyBorder="1"/>
    <xf numFmtId="0" fontId="7" fillId="5" borderId="10" xfId="0" applyFont="1" applyFill="1" applyBorder="1" applyAlignment="1">
      <alignment vertical="center" wrapText="1"/>
    </xf>
    <xf numFmtId="0" fontId="0" fillId="0" borderId="3" xfId="0" applyBorder="1"/>
    <xf numFmtId="0" fontId="4" fillId="6" borderId="0" xfId="0" applyFont="1" applyFill="1"/>
    <xf numFmtId="0" fontId="13" fillId="0" borderId="0" xfId="0" applyFont="1"/>
    <xf numFmtId="0" fontId="13" fillId="0" borderId="0" xfId="0" applyFont="1" applyAlignment="1">
      <alignment horizontal="center"/>
    </xf>
    <xf numFmtId="0" fontId="0" fillId="0" borderId="0" xfId="0" applyAlignment="1">
      <alignment horizontal="center"/>
    </xf>
    <xf numFmtId="0" fontId="7" fillId="5" borderId="1" xfId="0" applyFont="1" applyFill="1" applyBorder="1" applyAlignment="1">
      <alignment horizontal="center" vertical="center"/>
    </xf>
    <xf numFmtId="0" fontId="7" fillId="5" borderId="1" xfId="0" applyFont="1" applyFill="1" applyBorder="1" applyAlignment="1">
      <alignment horizontal="center"/>
    </xf>
    <xf numFmtId="0" fontId="7" fillId="0" borderId="3" xfId="0" applyFont="1" applyBorder="1" applyAlignment="1">
      <alignment horizontal="center" vertical="center"/>
    </xf>
    <xf numFmtId="0" fontId="14" fillId="0" borderId="5" xfId="0" applyFont="1" applyBorder="1"/>
    <xf numFmtId="0" fontId="5" fillId="0" borderId="1" xfId="0" applyFont="1" applyBorder="1" applyAlignment="1">
      <alignment horizontal="center"/>
    </xf>
    <xf numFmtId="0" fontId="1" fillId="0" borderId="1" xfId="0" applyFont="1" applyBorder="1" applyAlignment="1">
      <alignment horizontal="center"/>
    </xf>
    <xf numFmtId="0" fontId="0" fillId="0" borderId="5" xfId="0" applyBorder="1"/>
    <xf numFmtId="0" fontId="14" fillId="0" borderId="1" xfId="0" applyFont="1" applyBorder="1"/>
    <xf numFmtId="0" fontId="5" fillId="0" borderId="0" xfId="0" applyFont="1" applyAlignment="1">
      <alignment horizontal="left"/>
    </xf>
    <xf numFmtId="0" fontId="7" fillId="5" borderId="1" xfId="0" applyFont="1" applyFill="1" applyBorder="1" applyAlignment="1">
      <alignment horizontal="center" vertical="center" wrapText="1"/>
    </xf>
    <xf numFmtId="0" fontId="0" fillId="0" borderId="11" xfId="0" applyBorder="1" applyAlignment="1">
      <alignment horizontal="center"/>
    </xf>
    <xf numFmtId="0" fontId="0" fillId="0" borderId="2" xfId="0" applyBorder="1"/>
    <xf numFmtId="0" fontId="0" fillId="0" borderId="12" xfId="0" applyBorder="1" applyAlignment="1">
      <alignment horizontal="center"/>
    </xf>
    <xf numFmtId="0" fontId="7" fillId="0" borderId="1" xfId="0" applyFont="1" applyBorder="1" applyAlignment="1">
      <alignment horizontal="center" vertical="center" wrapText="1"/>
    </xf>
    <xf numFmtId="0" fontId="2" fillId="0" borderId="0" xfId="0" applyFont="1" applyAlignment="1">
      <alignment horizontal="center"/>
    </xf>
    <xf numFmtId="0" fontId="0" fillId="0" borderId="0" xfId="0" applyAlignment="1">
      <alignment horizontal="left" wrapText="1"/>
    </xf>
    <xf numFmtId="0" fontId="10" fillId="4" borderId="0" xfId="0" applyFont="1" applyFill="1" applyAlignment="1" applyProtection="1">
      <alignment horizontal="center" vertical="top" wrapText="1"/>
    </xf>
    <xf numFmtId="0" fontId="5"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horizontal="center" vertical="center" wrapText="1"/>
    </xf>
  </cellXfs>
  <cellStyles count="4">
    <cellStyle name="Milliers" xfId="1" builtinId="3"/>
    <cellStyle name="Normal" xfId="0" builtinId="0"/>
    <cellStyle name="Normal 2" xfId="2" xr:uid="{00000000-0005-0000-0000-000002000000}"/>
    <cellStyle name="Normal 9"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0"/>
  <sheetViews>
    <sheetView zoomScale="85" workbookViewId="0">
      <selection activeCell="A110" sqref="A110:F110"/>
    </sheetView>
  </sheetViews>
  <sheetFormatPr baseColWidth="10" defaultColWidth="8.7109375" defaultRowHeight="15" x14ac:dyDescent="0.25"/>
  <cols>
    <col min="2" max="2" width="13.7109375" bestFit="1" customWidth="1"/>
    <col min="3" max="3" width="39" customWidth="1"/>
    <col min="4" max="4" width="35.42578125" customWidth="1"/>
    <col min="5" max="5" width="39.42578125" customWidth="1"/>
    <col min="6" max="6" width="34.7109375" customWidth="1"/>
    <col min="7" max="7" width="39.5703125" customWidth="1"/>
    <col min="8" max="8" width="45.140625" customWidth="1"/>
    <col min="9" max="9" width="28.85546875" customWidth="1"/>
  </cols>
  <sheetData>
    <row r="1" spans="1:9" ht="18" x14ac:dyDescent="0.25">
      <c r="C1" s="57" t="s">
        <v>0</v>
      </c>
      <c r="D1" s="57"/>
      <c r="E1" s="57"/>
      <c r="F1" s="57"/>
      <c r="G1" s="57"/>
    </row>
    <row r="2" spans="1:9" x14ac:dyDescent="0.25">
      <c r="C2" s="1"/>
      <c r="D2" s="1"/>
      <c r="E2" s="1"/>
      <c r="F2" s="1"/>
      <c r="G2" s="1"/>
    </row>
    <row r="3" spans="1:9" ht="18" x14ac:dyDescent="0.25">
      <c r="C3" s="57" t="s">
        <v>1</v>
      </c>
      <c r="D3" s="57"/>
      <c r="E3" s="57"/>
      <c r="F3" s="57"/>
      <c r="G3" s="2"/>
    </row>
    <row r="4" spans="1:9" ht="15.75" x14ac:dyDescent="0.25">
      <c r="A4" s="2" t="s">
        <v>2</v>
      </c>
      <c r="B4" s="2"/>
      <c r="C4" s="3"/>
      <c r="D4" s="3"/>
      <c r="E4" s="3"/>
      <c r="F4" s="3"/>
      <c r="G4" s="3"/>
    </row>
    <row r="5" spans="1:9" ht="15.75" x14ac:dyDescent="0.25">
      <c r="C5" s="4"/>
      <c r="D5" s="4"/>
      <c r="E5" s="4"/>
      <c r="F5" s="4"/>
      <c r="G5" s="3"/>
      <c r="H5" s="2"/>
    </row>
    <row r="6" spans="1:9" ht="38.25" x14ac:dyDescent="0.25">
      <c r="A6" s="5" t="s">
        <v>3</v>
      </c>
      <c r="B6" s="5" t="s">
        <v>4</v>
      </c>
      <c r="C6" s="5" t="s">
        <v>5</v>
      </c>
      <c r="D6" s="5" t="s">
        <v>6</v>
      </c>
      <c r="E6" s="5" t="s">
        <v>7</v>
      </c>
      <c r="F6" s="5" t="s">
        <v>8</v>
      </c>
      <c r="G6" s="6" t="s">
        <v>9</v>
      </c>
      <c r="H6" s="5" t="s">
        <v>10</v>
      </c>
      <c r="I6" s="6" t="s">
        <v>11</v>
      </c>
    </row>
    <row r="7" spans="1:9" ht="15.75" x14ac:dyDescent="0.25">
      <c r="A7" s="7" t="s">
        <v>12</v>
      </c>
      <c r="B7" s="7" t="s">
        <v>13</v>
      </c>
      <c r="C7" s="8" t="s">
        <v>14</v>
      </c>
      <c r="D7" s="8"/>
      <c r="E7" s="8"/>
      <c r="F7" s="8"/>
      <c r="G7" s="7"/>
      <c r="H7" s="9">
        <v>1</v>
      </c>
      <c r="I7" s="10">
        <f t="shared" ref="I7:I70" si="0">G7*H7</f>
        <v>0</v>
      </c>
    </row>
    <row r="8" spans="1:9" ht="15.75" x14ac:dyDescent="0.25">
      <c r="A8" s="7" t="s">
        <v>15</v>
      </c>
      <c r="B8" s="7" t="s">
        <v>13</v>
      </c>
      <c r="C8" s="8" t="s">
        <v>14</v>
      </c>
      <c r="D8" s="8" t="s">
        <v>16</v>
      </c>
      <c r="E8" s="8" t="s">
        <v>17</v>
      </c>
      <c r="F8" s="8"/>
      <c r="G8" s="11"/>
      <c r="H8" s="9">
        <v>1</v>
      </c>
      <c r="I8" s="10">
        <f t="shared" si="0"/>
        <v>0</v>
      </c>
    </row>
    <row r="9" spans="1:9" ht="15.75" x14ac:dyDescent="0.25">
      <c r="A9" s="7" t="s">
        <v>18</v>
      </c>
      <c r="B9" s="7" t="s">
        <v>13</v>
      </c>
      <c r="C9" s="8" t="s">
        <v>19</v>
      </c>
      <c r="D9" s="8" t="s">
        <v>20</v>
      </c>
      <c r="E9" s="8" t="s">
        <v>21</v>
      </c>
      <c r="F9" s="8"/>
      <c r="G9" s="7"/>
      <c r="H9" s="9">
        <v>1</v>
      </c>
      <c r="I9" s="10">
        <f t="shared" si="0"/>
        <v>0</v>
      </c>
    </row>
    <row r="10" spans="1:9" ht="15.75" x14ac:dyDescent="0.25">
      <c r="A10" s="7" t="s">
        <v>22</v>
      </c>
      <c r="B10" s="7" t="s">
        <v>13</v>
      </c>
      <c r="C10" s="8" t="s">
        <v>19</v>
      </c>
      <c r="D10" s="8" t="s">
        <v>23</v>
      </c>
      <c r="E10" s="8" t="s">
        <v>24</v>
      </c>
      <c r="F10" s="8"/>
      <c r="G10" s="12"/>
      <c r="H10" s="9">
        <v>1</v>
      </c>
      <c r="I10" s="10">
        <f t="shared" si="0"/>
        <v>0</v>
      </c>
    </row>
    <row r="11" spans="1:9" ht="15.75" x14ac:dyDescent="0.25">
      <c r="A11" s="7" t="s">
        <v>25</v>
      </c>
      <c r="B11" s="7" t="s">
        <v>13</v>
      </c>
      <c r="C11" s="8" t="s">
        <v>19</v>
      </c>
      <c r="D11" s="8" t="s">
        <v>26</v>
      </c>
      <c r="E11" s="8" t="s">
        <v>27</v>
      </c>
      <c r="F11" s="8"/>
      <c r="G11" s="12"/>
      <c r="H11" s="9">
        <v>1</v>
      </c>
      <c r="I11" s="10">
        <f t="shared" si="0"/>
        <v>0</v>
      </c>
    </row>
    <row r="12" spans="1:9" ht="15.75" x14ac:dyDescent="0.25">
      <c r="A12" s="7" t="s">
        <v>28</v>
      </c>
      <c r="B12" s="7" t="s">
        <v>13</v>
      </c>
      <c r="C12" s="8" t="s">
        <v>19</v>
      </c>
      <c r="D12" s="8" t="s">
        <v>20</v>
      </c>
      <c r="E12" s="8" t="s">
        <v>29</v>
      </c>
      <c r="F12" s="8"/>
      <c r="G12" s="12"/>
      <c r="H12" s="9">
        <v>1</v>
      </c>
      <c r="I12" s="10">
        <f t="shared" si="0"/>
        <v>0</v>
      </c>
    </row>
    <row r="13" spans="1:9" ht="15.75" x14ac:dyDescent="0.25">
      <c r="A13" s="7" t="s">
        <v>30</v>
      </c>
      <c r="B13" s="7" t="s">
        <v>13</v>
      </c>
      <c r="C13" s="8" t="s">
        <v>19</v>
      </c>
      <c r="D13" s="8" t="s">
        <v>20</v>
      </c>
      <c r="E13" s="8" t="s">
        <v>21</v>
      </c>
      <c r="F13" s="13"/>
      <c r="G13" s="12"/>
      <c r="H13" s="9">
        <v>1</v>
      </c>
      <c r="I13" s="10">
        <f t="shared" si="0"/>
        <v>0</v>
      </c>
    </row>
    <row r="14" spans="1:9" ht="15.75" x14ac:dyDescent="0.25">
      <c r="A14" s="7" t="s">
        <v>31</v>
      </c>
      <c r="B14" s="7" t="s">
        <v>13</v>
      </c>
      <c r="C14" s="8" t="s">
        <v>19</v>
      </c>
      <c r="D14" s="8" t="s">
        <v>32</v>
      </c>
      <c r="E14" s="8" t="s">
        <v>33</v>
      </c>
      <c r="F14" s="8"/>
      <c r="G14" s="14"/>
      <c r="H14" s="9">
        <v>1</v>
      </c>
      <c r="I14" s="10">
        <f t="shared" si="0"/>
        <v>0</v>
      </c>
    </row>
    <row r="15" spans="1:9" ht="22.5" x14ac:dyDescent="0.25">
      <c r="A15" s="7" t="s">
        <v>34</v>
      </c>
      <c r="B15" s="7" t="s">
        <v>35</v>
      </c>
      <c r="C15" s="15" t="s">
        <v>19</v>
      </c>
      <c r="D15" s="15" t="s">
        <v>26</v>
      </c>
      <c r="E15" s="15" t="s">
        <v>36</v>
      </c>
      <c r="F15" s="8"/>
      <c r="G15" s="14"/>
      <c r="H15" s="9">
        <v>1</v>
      </c>
      <c r="I15" s="10">
        <f t="shared" si="0"/>
        <v>0</v>
      </c>
    </row>
    <row r="16" spans="1:9" ht="15.75" x14ac:dyDescent="0.25">
      <c r="A16" s="7" t="s">
        <v>37</v>
      </c>
      <c r="B16" s="7" t="s">
        <v>38</v>
      </c>
      <c r="C16" s="15" t="s">
        <v>19</v>
      </c>
      <c r="D16" s="15" t="s">
        <v>20</v>
      </c>
      <c r="E16" s="15" t="s">
        <v>21</v>
      </c>
      <c r="F16" s="9"/>
      <c r="G16" s="11"/>
      <c r="H16" s="9">
        <v>1</v>
      </c>
      <c r="I16" s="10">
        <f t="shared" si="0"/>
        <v>0</v>
      </c>
    </row>
    <row r="17" spans="1:9" ht="15.75" x14ac:dyDescent="0.25">
      <c r="A17" s="7" t="s">
        <v>39</v>
      </c>
      <c r="B17" s="7" t="s">
        <v>13</v>
      </c>
      <c r="C17" s="8" t="s">
        <v>40</v>
      </c>
      <c r="D17" s="8" t="s">
        <v>41</v>
      </c>
      <c r="E17" s="8" t="s">
        <v>42</v>
      </c>
      <c r="F17" s="8"/>
      <c r="G17" s="12"/>
      <c r="H17" s="9">
        <v>1</v>
      </c>
      <c r="I17" s="10">
        <f t="shared" si="0"/>
        <v>0</v>
      </c>
    </row>
    <row r="18" spans="1:9" ht="15.75" x14ac:dyDescent="0.25">
      <c r="A18" s="7" t="s">
        <v>43</v>
      </c>
      <c r="B18" s="7" t="s">
        <v>13</v>
      </c>
      <c r="C18" s="8" t="s">
        <v>44</v>
      </c>
      <c r="D18" s="8" t="s">
        <v>45</v>
      </c>
      <c r="E18" s="8" t="s">
        <v>46</v>
      </c>
      <c r="F18" s="8"/>
      <c r="G18" s="12"/>
      <c r="H18" s="9">
        <v>1</v>
      </c>
      <c r="I18" s="10">
        <f t="shared" si="0"/>
        <v>0</v>
      </c>
    </row>
    <row r="19" spans="1:9" ht="15.75" x14ac:dyDescent="0.25">
      <c r="A19" s="7" t="s">
        <v>47</v>
      </c>
      <c r="B19" s="7" t="s">
        <v>13</v>
      </c>
      <c r="C19" s="8" t="s">
        <v>44</v>
      </c>
      <c r="D19" s="8" t="s">
        <v>45</v>
      </c>
      <c r="E19" s="8" t="s">
        <v>46</v>
      </c>
      <c r="F19" s="8"/>
      <c r="G19" s="12"/>
      <c r="H19" s="9">
        <v>1</v>
      </c>
      <c r="I19" s="10">
        <f t="shared" si="0"/>
        <v>0</v>
      </c>
    </row>
    <row r="20" spans="1:9" ht="15.75" x14ac:dyDescent="0.25">
      <c r="A20" s="7" t="s">
        <v>48</v>
      </c>
      <c r="B20" s="7" t="s">
        <v>13</v>
      </c>
      <c r="C20" s="8" t="s">
        <v>49</v>
      </c>
      <c r="D20" s="8" t="s">
        <v>50</v>
      </c>
      <c r="E20" s="8"/>
      <c r="F20" s="8"/>
      <c r="G20" s="12"/>
      <c r="H20" s="9">
        <v>1</v>
      </c>
      <c r="I20" s="10">
        <f t="shared" si="0"/>
        <v>0</v>
      </c>
    </row>
    <row r="21" spans="1:9" ht="15.75" x14ac:dyDescent="0.25">
      <c r="A21" s="7" t="s">
        <v>51</v>
      </c>
      <c r="B21" s="7" t="s">
        <v>13</v>
      </c>
      <c r="C21" s="8" t="s">
        <v>49</v>
      </c>
      <c r="D21" s="8" t="s">
        <v>50</v>
      </c>
      <c r="E21" s="8" t="s">
        <v>52</v>
      </c>
      <c r="F21" s="8"/>
      <c r="G21" s="12"/>
      <c r="H21" s="9">
        <v>1</v>
      </c>
      <c r="I21" s="10">
        <f t="shared" si="0"/>
        <v>0</v>
      </c>
    </row>
    <row r="22" spans="1:9" ht="15.75" x14ac:dyDescent="0.25">
      <c r="A22" s="7" t="s">
        <v>53</v>
      </c>
      <c r="B22" s="7" t="s">
        <v>13</v>
      </c>
      <c r="C22" s="8" t="s">
        <v>49</v>
      </c>
      <c r="D22" s="8" t="s">
        <v>50</v>
      </c>
      <c r="E22" s="8" t="s">
        <v>54</v>
      </c>
      <c r="F22" s="16"/>
      <c r="G22" s="12"/>
      <c r="H22" s="9">
        <v>1</v>
      </c>
      <c r="I22" s="10">
        <f t="shared" si="0"/>
        <v>0</v>
      </c>
    </row>
    <row r="23" spans="1:9" ht="15.75" x14ac:dyDescent="0.25">
      <c r="A23" s="7" t="s">
        <v>55</v>
      </c>
      <c r="B23" s="7" t="s">
        <v>13</v>
      </c>
      <c r="C23" s="8" t="s">
        <v>49</v>
      </c>
      <c r="D23" s="8" t="s">
        <v>50</v>
      </c>
      <c r="E23" s="8" t="s">
        <v>56</v>
      </c>
      <c r="F23" s="8"/>
      <c r="G23" s="12"/>
      <c r="H23" s="9">
        <v>1</v>
      </c>
      <c r="I23" s="10">
        <f t="shared" si="0"/>
        <v>0</v>
      </c>
    </row>
    <row r="24" spans="1:9" ht="15.75" x14ac:dyDescent="0.25">
      <c r="A24" s="7" t="s">
        <v>57</v>
      </c>
      <c r="B24" s="7" t="s">
        <v>13</v>
      </c>
      <c r="C24" s="8" t="s">
        <v>49</v>
      </c>
      <c r="D24" s="8" t="s">
        <v>50</v>
      </c>
      <c r="E24" s="8"/>
      <c r="F24" s="8"/>
      <c r="G24" s="12"/>
      <c r="H24" s="9">
        <v>1</v>
      </c>
      <c r="I24" s="10">
        <f t="shared" si="0"/>
        <v>0</v>
      </c>
    </row>
    <row r="25" spans="1:9" ht="15.75" x14ac:dyDescent="0.25">
      <c r="A25" s="7" t="s">
        <v>58</v>
      </c>
      <c r="B25" s="7" t="s">
        <v>13</v>
      </c>
      <c r="C25" s="8" t="s">
        <v>49</v>
      </c>
      <c r="D25" s="8" t="s">
        <v>59</v>
      </c>
      <c r="E25" s="16" t="s">
        <v>60</v>
      </c>
      <c r="F25" s="8"/>
      <c r="G25" s="14"/>
      <c r="H25" s="9">
        <v>1</v>
      </c>
      <c r="I25" s="10">
        <f t="shared" si="0"/>
        <v>0</v>
      </c>
    </row>
    <row r="26" spans="1:9" ht="15.75" x14ac:dyDescent="0.25">
      <c r="A26" s="7" t="s">
        <v>61</v>
      </c>
      <c r="B26" s="7" t="s">
        <v>13</v>
      </c>
      <c r="C26" s="8" t="s">
        <v>49</v>
      </c>
      <c r="D26" s="8" t="s">
        <v>62</v>
      </c>
      <c r="E26" s="8" t="s">
        <v>63</v>
      </c>
      <c r="F26" s="13"/>
      <c r="G26" s="12"/>
      <c r="H26" s="9">
        <v>1</v>
      </c>
      <c r="I26" s="10">
        <f t="shared" si="0"/>
        <v>0</v>
      </c>
    </row>
    <row r="27" spans="1:9" ht="15.75" x14ac:dyDescent="0.25">
      <c r="A27" s="7" t="s">
        <v>64</v>
      </c>
      <c r="B27" s="7" t="s">
        <v>13</v>
      </c>
      <c r="C27" s="8" t="s">
        <v>49</v>
      </c>
      <c r="D27" s="8" t="s">
        <v>65</v>
      </c>
      <c r="E27" s="8" t="s">
        <v>66</v>
      </c>
      <c r="F27" s="8"/>
      <c r="G27" s="12"/>
      <c r="H27" s="9">
        <v>1</v>
      </c>
      <c r="I27" s="10">
        <f t="shared" si="0"/>
        <v>0</v>
      </c>
    </row>
    <row r="28" spans="1:9" ht="15.75" x14ac:dyDescent="0.25">
      <c r="A28" s="7" t="s">
        <v>67</v>
      </c>
      <c r="B28" s="7" t="s">
        <v>13</v>
      </c>
      <c r="C28" s="8" t="s">
        <v>49</v>
      </c>
      <c r="D28" s="8" t="s">
        <v>26</v>
      </c>
      <c r="E28" s="8" t="s">
        <v>68</v>
      </c>
      <c r="F28" s="8"/>
      <c r="G28" s="12"/>
      <c r="H28" s="9">
        <v>1</v>
      </c>
      <c r="I28" s="10">
        <f t="shared" si="0"/>
        <v>0</v>
      </c>
    </row>
    <row r="29" spans="1:9" ht="15.75" x14ac:dyDescent="0.25">
      <c r="A29" s="7" t="s">
        <v>69</v>
      </c>
      <c r="B29" s="7" t="s">
        <v>13</v>
      </c>
      <c r="C29" s="8" t="s">
        <v>49</v>
      </c>
      <c r="D29" s="8" t="s">
        <v>70</v>
      </c>
      <c r="E29" s="8" t="s">
        <v>71</v>
      </c>
      <c r="F29" s="8"/>
      <c r="G29" s="12"/>
      <c r="H29" s="9">
        <v>1</v>
      </c>
      <c r="I29" s="10">
        <f t="shared" si="0"/>
        <v>0</v>
      </c>
    </row>
    <row r="30" spans="1:9" ht="15.75" x14ac:dyDescent="0.25">
      <c r="A30" s="7" t="s">
        <v>72</v>
      </c>
      <c r="B30" s="7" t="s">
        <v>13</v>
      </c>
      <c r="C30" s="8" t="s">
        <v>49</v>
      </c>
      <c r="D30" s="8" t="s">
        <v>73</v>
      </c>
      <c r="E30" s="8" t="s">
        <v>74</v>
      </c>
      <c r="F30" s="8"/>
      <c r="G30" s="14"/>
      <c r="H30" s="9">
        <v>1</v>
      </c>
      <c r="I30" s="10">
        <f t="shared" si="0"/>
        <v>0</v>
      </c>
    </row>
    <row r="31" spans="1:9" ht="24" customHeight="1" x14ac:dyDescent="0.25">
      <c r="A31" s="7" t="s">
        <v>75</v>
      </c>
      <c r="B31" s="7" t="s">
        <v>13</v>
      </c>
      <c r="C31" s="8" t="s">
        <v>49</v>
      </c>
      <c r="D31" s="8" t="s">
        <v>62</v>
      </c>
      <c r="E31" s="8" t="s">
        <v>76</v>
      </c>
      <c r="F31" s="8"/>
      <c r="G31" s="14"/>
      <c r="H31" s="9">
        <v>1</v>
      </c>
      <c r="I31" s="10">
        <f t="shared" si="0"/>
        <v>0</v>
      </c>
    </row>
    <row r="32" spans="1:9" ht="15.75" x14ac:dyDescent="0.25">
      <c r="A32" s="7" t="s">
        <v>77</v>
      </c>
      <c r="B32" s="7" t="s">
        <v>13</v>
      </c>
      <c r="C32" s="8" t="s">
        <v>49</v>
      </c>
      <c r="D32" s="8" t="s">
        <v>59</v>
      </c>
      <c r="E32" s="8" t="s">
        <v>78</v>
      </c>
      <c r="F32" s="8"/>
      <c r="G32" s="14"/>
      <c r="H32" s="9">
        <v>1</v>
      </c>
      <c r="I32" s="10">
        <f t="shared" si="0"/>
        <v>0</v>
      </c>
    </row>
    <row r="33" spans="1:9" ht="15.75" x14ac:dyDescent="0.25">
      <c r="A33" s="7" t="s">
        <v>79</v>
      </c>
      <c r="B33" s="7" t="s">
        <v>13</v>
      </c>
      <c r="C33" s="8" t="s">
        <v>49</v>
      </c>
      <c r="D33" s="8" t="s">
        <v>26</v>
      </c>
      <c r="E33" s="8" t="s">
        <v>68</v>
      </c>
      <c r="F33" s="8"/>
      <c r="G33" s="12"/>
      <c r="H33" s="9">
        <v>1</v>
      </c>
      <c r="I33" s="10">
        <f t="shared" si="0"/>
        <v>0</v>
      </c>
    </row>
    <row r="34" spans="1:9" ht="15.75" x14ac:dyDescent="0.25">
      <c r="A34" s="7" t="s">
        <v>80</v>
      </c>
      <c r="B34" s="7" t="s">
        <v>13</v>
      </c>
      <c r="C34" s="8" t="s">
        <v>49</v>
      </c>
      <c r="D34" s="16" t="s">
        <v>50</v>
      </c>
      <c r="E34" s="9" t="s">
        <v>81</v>
      </c>
      <c r="F34" s="8"/>
      <c r="G34" s="12"/>
      <c r="H34" s="9">
        <v>1</v>
      </c>
      <c r="I34" s="10">
        <f t="shared" si="0"/>
        <v>0</v>
      </c>
    </row>
    <row r="35" spans="1:9" ht="15.75" x14ac:dyDescent="0.25">
      <c r="A35" s="7" t="s">
        <v>82</v>
      </c>
      <c r="B35" s="7" t="s">
        <v>13</v>
      </c>
      <c r="C35" s="8" t="s">
        <v>83</v>
      </c>
      <c r="D35" s="8" t="s">
        <v>84</v>
      </c>
      <c r="E35" s="8"/>
      <c r="F35" s="8"/>
      <c r="G35" s="12"/>
      <c r="H35" s="9">
        <v>1</v>
      </c>
      <c r="I35" s="10">
        <f t="shared" si="0"/>
        <v>0</v>
      </c>
    </row>
    <row r="36" spans="1:9" ht="15.75" x14ac:dyDescent="0.25">
      <c r="A36" s="7" t="s">
        <v>85</v>
      </c>
      <c r="B36" s="7" t="s">
        <v>13</v>
      </c>
      <c r="C36" s="8" t="s">
        <v>83</v>
      </c>
      <c r="D36" s="8" t="s">
        <v>84</v>
      </c>
      <c r="E36" s="8"/>
      <c r="F36" s="8"/>
      <c r="G36" s="10"/>
      <c r="H36" s="9">
        <v>1</v>
      </c>
      <c r="I36" s="10">
        <f t="shared" si="0"/>
        <v>0</v>
      </c>
    </row>
    <row r="37" spans="1:9" ht="15.75" x14ac:dyDescent="0.25">
      <c r="A37" s="7" t="s">
        <v>86</v>
      </c>
      <c r="B37" s="7" t="s">
        <v>13</v>
      </c>
      <c r="C37" s="8" t="s">
        <v>83</v>
      </c>
      <c r="D37" s="8" t="s">
        <v>84</v>
      </c>
      <c r="E37" s="8"/>
      <c r="F37" s="8"/>
      <c r="G37" s="16"/>
      <c r="H37" s="9">
        <v>1</v>
      </c>
      <c r="I37" s="10">
        <f t="shared" si="0"/>
        <v>0</v>
      </c>
    </row>
    <row r="38" spans="1:9" ht="15.75" x14ac:dyDescent="0.25">
      <c r="A38" s="7" t="s">
        <v>87</v>
      </c>
      <c r="B38" s="7" t="s">
        <v>13</v>
      </c>
      <c r="C38" s="8" t="s">
        <v>83</v>
      </c>
      <c r="D38" s="8" t="s">
        <v>84</v>
      </c>
      <c r="E38" s="8"/>
      <c r="F38" s="8"/>
      <c r="G38" s="16"/>
      <c r="H38" s="9">
        <v>1</v>
      </c>
      <c r="I38" s="10">
        <f t="shared" si="0"/>
        <v>0</v>
      </c>
    </row>
    <row r="39" spans="1:9" ht="15.75" x14ac:dyDescent="0.25">
      <c r="A39" s="7" t="s">
        <v>88</v>
      </c>
      <c r="B39" s="7" t="s">
        <v>13</v>
      </c>
      <c r="C39" s="8" t="s">
        <v>83</v>
      </c>
      <c r="D39" s="8" t="s">
        <v>84</v>
      </c>
      <c r="E39" s="8"/>
      <c r="F39" s="13"/>
      <c r="G39" s="16"/>
      <c r="H39" s="9">
        <v>1</v>
      </c>
      <c r="I39" s="10">
        <f t="shared" si="0"/>
        <v>0</v>
      </c>
    </row>
    <row r="40" spans="1:9" ht="15.75" x14ac:dyDescent="0.25">
      <c r="A40" s="7" t="s">
        <v>89</v>
      </c>
      <c r="B40" s="7" t="s">
        <v>13</v>
      </c>
      <c r="C40" s="8" t="s">
        <v>49</v>
      </c>
      <c r="D40" s="8" t="s">
        <v>59</v>
      </c>
      <c r="E40" s="8" t="s">
        <v>90</v>
      </c>
      <c r="F40" s="8"/>
      <c r="G40" s="16"/>
      <c r="H40" s="9">
        <v>1</v>
      </c>
      <c r="I40" s="10">
        <f t="shared" si="0"/>
        <v>0</v>
      </c>
    </row>
    <row r="41" spans="1:9" ht="15.75" x14ac:dyDescent="0.25">
      <c r="A41" s="7" t="s">
        <v>91</v>
      </c>
      <c r="B41" s="7" t="s">
        <v>13</v>
      </c>
      <c r="C41" s="8" t="s">
        <v>49</v>
      </c>
      <c r="D41" s="8" t="s">
        <v>73</v>
      </c>
      <c r="E41" s="8" t="s">
        <v>92</v>
      </c>
      <c r="F41" s="16"/>
      <c r="G41" s="16"/>
      <c r="H41" s="9">
        <v>1</v>
      </c>
      <c r="I41" s="10">
        <f t="shared" si="0"/>
        <v>0</v>
      </c>
    </row>
    <row r="42" spans="1:9" ht="15.75" x14ac:dyDescent="0.25">
      <c r="A42" s="7" t="s">
        <v>93</v>
      </c>
      <c r="B42" s="7" t="s">
        <v>13</v>
      </c>
      <c r="C42" s="8" t="s">
        <v>49</v>
      </c>
      <c r="D42" s="8" t="s">
        <v>73</v>
      </c>
      <c r="E42" s="8" t="s">
        <v>92</v>
      </c>
      <c r="F42" s="17"/>
      <c r="G42" s="16"/>
      <c r="H42" s="9">
        <v>1</v>
      </c>
      <c r="I42" s="10">
        <f t="shared" si="0"/>
        <v>0</v>
      </c>
    </row>
    <row r="43" spans="1:9" ht="15.75" x14ac:dyDescent="0.25">
      <c r="A43" s="7" t="s">
        <v>94</v>
      </c>
      <c r="B43" s="7" t="s">
        <v>13</v>
      </c>
      <c r="C43" s="8" t="s">
        <v>49</v>
      </c>
      <c r="D43" s="8" t="s">
        <v>59</v>
      </c>
      <c r="E43" s="8" t="s">
        <v>78</v>
      </c>
      <c r="F43" s="17"/>
      <c r="G43" s="16"/>
      <c r="H43" s="9">
        <v>1</v>
      </c>
      <c r="I43" s="10">
        <f t="shared" si="0"/>
        <v>0</v>
      </c>
    </row>
    <row r="44" spans="1:9" ht="22.5" x14ac:dyDescent="0.25">
      <c r="A44" s="18" t="s">
        <v>95</v>
      </c>
      <c r="B44" s="7" t="s">
        <v>35</v>
      </c>
      <c r="C44" s="8" t="s">
        <v>49</v>
      </c>
      <c r="D44" s="15" t="s">
        <v>20</v>
      </c>
      <c r="E44" s="8" t="s">
        <v>96</v>
      </c>
      <c r="F44" s="8"/>
      <c r="G44" s="16"/>
      <c r="H44" s="9">
        <v>1</v>
      </c>
      <c r="I44" s="10">
        <f t="shared" si="0"/>
        <v>0</v>
      </c>
    </row>
    <row r="45" spans="1:9" ht="15.75" x14ac:dyDescent="0.25">
      <c r="A45" s="7" t="s">
        <v>97</v>
      </c>
      <c r="B45" s="7" t="s">
        <v>13</v>
      </c>
      <c r="C45" s="8" t="s">
        <v>98</v>
      </c>
      <c r="D45" s="8" t="s">
        <v>59</v>
      </c>
      <c r="E45" s="8" t="s">
        <v>99</v>
      </c>
      <c r="F45" s="17"/>
      <c r="G45" s="16"/>
      <c r="H45" s="9">
        <v>1</v>
      </c>
      <c r="I45" s="10">
        <f t="shared" si="0"/>
        <v>0</v>
      </c>
    </row>
    <row r="46" spans="1:9" ht="15.75" x14ac:dyDescent="0.25">
      <c r="A46" s="7" t="s">
        <v>100</v>
      </c>
      <c r="B46" s="7" t="s">
        <v>13</v>
      </c>
      <c r="C46" s="8" t="s">
        <v>98</v>
      </c>
      <c r="D46" s="8" t="s">
        <v>59</v>
      </c>
      <c r="E46" s="8" t="s">
        <v>101</v>
      </c>
      <c r="F46" s="17"/>
      <c r="G46" s="16"/>
      <c r="H46" s="9">
        <v>1</v>
      </c>
      <c r="I46" s="10">
        <f t="shared" si="0"/>
        <v>0</v>
      </c>
    </row>
    <row r="47" spans="1:9" ht="15.75" x14ac:dyDescent="0.25">
      <c r="A47" s="7" t="s">
        <v>102</v>
      </c>
      <c r="B47" s="7" t="s">
        <v>13</v>
      </c>
      <c r="C47" s="8" t="s">
        <v>98</v>
      </c>
      <c r="D47" s="8" t="s">
        <v>59</v>
      </c>
      <c r="E47" s="8" t="s">
        <v>103</v>
      </c>
      <c r="F47" s="8"/>
      <c r="G47" s="16"/>
      <c r="H47" s="9">
        <v>1</v>
      </c>
      <c r="I47" s="10">
        <f t="shared" si="0"/>
        <v>0</v>
      </c>
    </row>
    <row r="48" spans="1:9" ht="15.75" x14ac:dyDescent="0.25">
      <c r="A48" s="7" t="s">
        <v>104</v>
      </c>
      <c r="B48" s="7" t="s">
        <v>13</v>
      </c>
      <c r="C48" s="8" t="s">
        <v>98</v>
      </c>
      <c r="D48" s="8" t="s">
        <v>59</v>
      </c>
      <c r="E48" s="8" t="s">
        <v>105</v>
      </c>
      <c r="F48" s="8"/>
      <c r="G48" s="16"/>
      <c r="H48" s="9">
        <v>1</v>
      </c>
      <c r="I48" s="10">
        <f t="shared" si="0"/>
        <v>0</v>
      </c>
    </row>
    <row r="49" spans="1:9" ht="15.75" x14ac:dyDescent="0.25">
      <c r="A49" s="7" t="s">
        <v>106</v>
      </c>
      <c r="B49" s="7" t="s">
        <v>13</v>
      </c>
      <c r="C49" s="8" t="s">
        <v>98</v>
      </c>
      <c r="D49" s="8" t="s">
        <v>59</v>
      </c>
      <c r="E49" s="8" t="s">
        <v>107</v>
      </c>
      <c r="F49" s="8"/>
      <c r="G49" s="16"/>
      <c r="H49" s="9">
        <v>1</v>
      </c>
      <c r="I49" s="10">
        <f t="shared" si="0"/>
        <v>0</v>
      </c>
    </row>
    <row r="50" spans="1:9" ht="15.75" x14ac:dyDescent="0.25">
      <c r="A50" s="7" t="s">
        <v>108</v>
      </c>
      <c r="B50" s="7" t="s">
        <v>13</v>
      </c>
      <c r="C50" s="8" t="s">
        <v>98</v>
      </c>
      <c r="D50" s="8" t="s">
        <v>59</v>
      </c>
      <c r="E50" s="8" t="s">
        <v>109</v>
      </c>
      <c r="F50" s="8"/>
      <c r="G50" s="16"/>
      <c r="H50" s="9">
        <v>1</v>
      </c>
      <c r="I50" s="10">
        <f t="shared" si="0"/>
        <v>0</v>
      </c>
    </row>
    <row r="51" spans="1:9" ht="15.75" x14ac:dyDescent="0.25">
      <c r="A51" s="7" t="s">
        <v>110</v>
      </c>
      <c r="B51" s="7" t="s">
        <v>13</v>
      </c>
      <c r="C51" s="8" t="s">
        <v>98</v>
      </c>
      <c r="D51" s="8" t="s">
        <v>59</v>
      </c>
      <c r="E51" s="8" t="s">
        <v>111</v>
      </c>
      <c r="F51" s="8"/>
      <c r="G51" s="16"/>
      <c r="H51" s="9">
        <v>1</v>
      </c>
      <c r="I51" s="10">
        <f t="shared" si="0"/>
        <v>0</v>
      </c>
    </row>
    <row r="52" spans="1:9" ht="15.75" x14ac:dyDescent="0.25">
      <c r="A52" s="7" t="s">
        <v>112</v>
      </c>
      <c r="B52" s="7" t="s">
        <v>13</v>
      </c>
      <c r="C52" s="8" t="s">
        <v>98</v>
      </c>
      <c r="D52" s="8" t="s">
        <v>59</v>
      </c>
      <c r="E52" s="8" t="s">
        <v>113</v>
      </c>
      <c r="F52" s="8"/>
      <c r="G52" s="16"/>
      <c r="H52" s="9">
        <v>1</v>
      </c>
      <c r="I52" s="10">
        <f t="shared" si="0"/>
        <v>0</v>
      </c>
    </row>
    <row r="53" spans="1:9" ht="15.75" x14ac:dyDescent="0.25">
      <c r="A53" s="7" t="s">
        <v>114</v>
      </c>
      <c r="B53" s="7" t="s">
        <v>13</v>
      </c>
      <c r="C53" s="8" t="s">
        <v>98</v>
      </c>
      <c r="D53" s="8" t="s">
        <v>59</v>
      </c>
      <c r="E53" s="8" t="s">
        <v>115</v>
      </c>
      <c r="F53" s="8"/>
      <c r="G53" s="16"/>
      <c r="H53" s="9">
        <v>1</v>
      </c>
      <c r="I53" s="10">
        <f t="shared" si="0"/>
        <v>0</v>
      </c>
    </row>
    <row r="54" spans="1:9" ht="15.75" x14ac:dyDescent="0.25">
      <c r="A54" s="7" t="s">
        <v>116</v>
      </c>
      <c r="B54" s="7" t="s">
        <v>13</v>
      </c>
      <c r="C54" s="8" t="s">
        <v>98</v>
      </c>
      <c r="D54" s="8" t="s">
        <v>59</v>
      </c>
      <c r="E54" s="8" t="s">
        <v>117</v>
      </c>
      <c r="F54" s="8"/>
      <c r="G54" s="16"/>
      <c r="H54" s="9">
        <v>1</v>
      </c>
      <c r="I54" s="10">
        <f t="shared" si="0"/>
        <v>0</v>
      </c>
    </row>
    <row r="55" spans="1:9" ht="15.75" x14ac:dyDescent="0.25">
      <c r="A55" s="7" t="s">
        <v>118</v>
      </c>
      <c r="B55" s="7" t="s">
        <v>13</v>
      </c>
      <c r="C55" s="8" t="s">
        <v>98</v>
      </c>
      <c r="D55" s="8" t="s">
        <v>59</v>
      </c>
      <c r="E55" s="8" t="s">
        <v>119</v>
      </c>
      <c r="F55" s="8"/>
      <c r="G55" s="16"/>
      <c r="H55" s="9">
        <v>1</v>
      </c>
      <c r="I55" s="10">
        <f t="shared" si="0"/>
        <v>0</v>
      </c>
    </row>
    <row r="56" spans="1:9" ht="15.75" x14ac:dyDescent="0.25">
      <c r="A56" s="7" t="s">
        <v>120</v>
      </c>
      <c r="B56" s="7" t="s">
        <v>13</v>
      </c>
      <c r="C56" s="8" t="s">
        <v>98</v>
      </c>
      <c r="D56" s="8" t="s">
        <v>73</v>
      </c>
      <c r="E56" s="8" t="s">
        <v>92</v>
      </c>
      <c r="F56" s="8"/>
      <c r="G56" s="16"/>
      <c r="H56" s="9">
        <v>1</v>
      </c>
      <c r="I56" s="10">
        <f t="shared" si="0"/>
        <v>0</v>
      </c>
    </row>
    <row r="57" spans="1:9" ht="15.75" x14ac:dyDescent="0.25">
      <c r="A57" s="7" t="s">
        <v>121</v>
      </c>
      <c r="B57" s="7" t="s">
        <v>13</v>
      </c>
      <c r="C57" s="8" t="s">
        <v>98</v>
      </c>
      <c r="D57" s="8" t="s">
        <v>59</v>
      </c>
      <c r="E57" s="8" t="s">
        <v>122</v>
      </c>
      <c r="F57" s="8"/>
      <c r="G57" s="16"/>
      <c r="H57" s="9">
        <v>1</v>
      </c>
      <c r="I57" s="10">
        <f t="shared" si="0"/>
        <v>0</v>
      </c>
    </row>
    <row r="58" spans="1:9" ht="15.75" x14ac:dyDescent="0.25">
      <c r="A58" s="7" t="s">
        <v>123</v>
      </c>
      <c r="B58" s="7" t="s">
        <v>13</v>
      </c>
      <c r="C58" s="8" t="s">
        <v>98</v>
      </c>
      <c r="D58" s="8" t="s">
        <v>59</v>
      </c>
      <c r="E58" s="8" t="s">
        <v>124</v>
      </c>
      <c r="F58" s="8"/>
      <c r="G58" s="16"/>
      <c r="H58" s="9">
        <v>1</v>
      </c>
      <c r="I58" s="10">
        <f t="shared" si="0"/>
        <v>0</v>
      </c>
    </row>
    <row r="59" spans="1:9" ht="15.75" x14ac:dyDescent="0.25">
      <c r="A59" s="7" t="s">
        <v>125</v>
      </c>
      <c r="B59" s="7" t="s">
        <v>13</v>
      </c>
      <c r="C59" s="8" t="s">
        <v>98</v>
      </c>
      <c r="D59" s="8" t="s">
        <v>59</v>
      </c>
      <c r="E59" s="8" t="s">
        <v>124</v>
      </c>
      <c r="F59" s="8"/>
      <c r="G59" s="16"/>
      <c r="H59" s="9">
        <v>1</v>
      </c>
      <c r="I59" s="10">
        <f t="shared" si="0"/>
        <v>0</v>
      </c>
    </row>
    <row r="60" spans="1:9" ht="15.75" x14ac:dyDescent="0.25">
      <c r="A60" s="7" t="s">
        <v>126</v>
      </c>
      <c r="B60" s="7" t="s">
        <v>13</v>
      </c>
      <c r="C60" s="8" t="s">
        <v>98</v>
      </c>
      <c r="D60" s="8" t="s">
        <v>59</v>
      </c>
      <c r="E60" s="8" t="s">
        <v>127</v>
      </c>
      <c r="F60" s="8"/>
      <c r="G60" s="16"/>
      <c r="H60" s="9">
        <v>1</v>
      </c>
      <c r="I60" s="10">
        <f t="shared" si="0"/>
        <v>0</v>
      </c>
    </row>
    <row r="61" spans="1:9" ht="15.75" x14ac:dyDescent="0.25">
      <c r="A61" s="7" t="s">
        <v>128</v>
      </c>
      <c r="B61" s="7" t="s">
        <v>13</v>
      </c>
      <c r="C61" s="8" t="s">
        <v>98</v>
      </c>
      <c r="D61" s="8" t="s">
        <v>59</v>
      </c>
      <c r="E61" s="8" t="s">
        <v>90</v>
      </c>
      <c r="F61" s="8"/>
      <c r="G61" s="16"/>
      <c r="H61" s="9">
        <v>1</v>
      </c>
      <c r="I61" s="10">
        <f t="shared" si="0"/>
        <v>0</v>
      </c>
    </row>
    <row r="62" spans="1:9" ht="15.75" x14ac:dyDescent="0.25">
      <c r="A62" s="7" t="s">
        <v>129</v>
      </c>
      <c r="B62" s="7" t="s">
        <v>13</v>
      </c>
      <c r="C62" s="8" t="s">
        <v>98</v>
      </c>
      <c r="D62" s="8" t="s">
        <v>59</v>
      </c>
      <c r="E62" s="8" t="s">
        <v>113</v>
      </c>
      <c r="F62" s="8"/>
      <c r="G62" s="16"/>
      <c r="H62" s="9">
        <v>1</v>
      </c>
      <c r="I62" s="10">
        <f t="shared" si="0"/>
        <v>0</v>
      </c>
    </row>
    <row r="63" spans="1:9" ht="22.5" x14ac:dyDescent="0.25">
      <c r="A63" s="7" t="s">
        <v>130</v>
      </c>
      <c r="B63" s="7" t="s">
        <v>35</v>
      </c>
      <c r="C63" s="8" t="s">
        <v>98</v>
      </c>
      <c r="D63" s="8" t="s">
        <v>59</v>
      </c>
      <c r="E63" s="8" t="s">
        <v>131</v>
      </c>
      <c r="F63" s="8"/>
      <c r="G63" s="16"/>
      <c r="H63" s="9">
        <v>1</v>
      </c>
      <c r="I63" s="10">
        <f t="shared" si="0"/>
        <v>0</v>
      </c>
    </row>
    <row r="64" spans="1:9" ht="22.5" x14ac:dyDescent="0.25">
      <c r="A64" s="7" t="s">
        <v>132</v>
      </c>
      <c r="B64" s="7" t="s">
        <v>35</v>
      </c>
      <c r="C64" s="8" t="s">
        <v>98</v>
      </c>
      <c r="D64" s="8" t="s">
        <v>59</v>
      </c>
      <c r="E64" s="8" t="s">
        <v>78</v>
      </c>
      <c r="F64" s="8"/>
      <c r="G64" s="16"/>
      <c r="H64" s="9">
        <v>1</v>
      </c>
      <c r="I64" s="10">
        <f t="shared" si="0"/>
        <v>0</v>
      </c>
    </row>
    <row r="65" spans="1:9" ht="22.5" x14ac:dyDescent="0.25">
      <c r="A65" s="7" t="s">
        <v>133</v>
      </c>
      <c r="B65" s="7" t="s">
        <v>35</v>
      </c>
      <c r="C65" s="8" t="s">
        <v>98</v>
      </c>
      <c r="D65" s="8" t="s">
        <v>59</v>
      </c>
      <c r="E65" s="8" t="s">
        <v>134</v>
      </c>
      <c r="F65" s="8"/>
      <c r="G65" s="16"/>
      <c r="H65" s="9">
        <v>1</v>
      </c>
      <c r="I65" s="10">
        <f t="shared" si="0"/>
        <v>0</v>
      </c>
    </row>
    <row r="66" spans="1:9" ht="18" customHeight="1" x14ac:dyDescent="0.25">
      <c r="A66" s="7" t="s">
        <v>135</v>
      </c>
      <c r="B66" s="7" t="s">
        <v>35</v>
      </c>
      <c r="C66" s="15" t="s">
        <v>98</v>
      </c>
      <c r="D66" s="15" t="s">
        <v>59</v>
      </c>
      <c r="E66" s="15" t="s">
        <v>136</v>
      </c>
      <c r="F66" s="8"/>
      <c r="G66" s="16"/>
      <c r="H66" s="9">
        <v>1</v>
      </c>
      <c r="I66" s="10">
        <f t="shared" si="0"/>
        <v>0</v>
      </c>
    </row>
    <row r="67" spans="1:9" ht="18" customHeight="1" x14ac:dyDescent="0.25">
      <c r="A67" s="7" t="s">
        <v>137</v>
      </c>
      <c r="B67" s="7" t="s">
        <v>35</v>
      </c>
      <c r="C67" s="15" t="s">
        <v>98</v>
      </c>
      <c r="D67" s="15" t="s">
        <v>59</v>
      </c>
      <c r="E67" s="15" t="s">
        <v>138</v>
      </c>
      <c r="F67" s="8"/>
      <c r="G67" s="16"/>
      <c r="H67" s="9">
        <v>1</v>
      </c>
      <c r="I67" s="10">
        <f t="shared" si="0"/>
        <v>0</v>
      </c>
    </row>
    <row r="68" spans="1:9" ht="21" customHeight="1" x14ac:dyDescent="0.25">
      <c r="A68" s="7" t="s">
        <v>139</v>
      </c>
      <c r="B68" s="7" t="s">
        <v>35</v>
      </c>
      <c r="C68" s="15" t="s">
        <v>98</v>
      </c>
      <c r="D68" s="15" t="s">
        <v>20</v>
      </c>
      <c r="E68" s="15" t="s">
        <v>140</v>
      </c>
      <c r="F68" s="8"/>
      <c r="G68" s="16"/>
      <c r="H68" s="9">
        <v>1</v>
      </c>
      <c r="I68" s="10">
        <f t="shared" si="0"/>
        <v>0</v>
      </c>
    </row>
    <row r="69" spans="1:9" ht="15.75" x14ac:dyDescent="0.25">
      <c r="A69" s="7" t="s">
        <v>141</v>
      </c>
      <c r="B69" s="7" t="s">
        <v>13</v>
      </c>
      <c r="C69" s="8" t="s">
        <v>142</v>
      </c>
      <c r="D69" s="8" t="s">
        <v>143</v>
      </c>
      <c r="E69" s="8" t="s">
        <v>144</v>
      </c>
      <c r="F69" s="19" t="s">
        <v>145</v>
      </c>
      <c r="G69" s="16"/>
      <c r="H69" s="9">
        <v>1</v>
      </c>
      <c r="I69" s="10">
        <f t="shared" si="0"/>
        <v>0</v>
      </c>
    </row>
    <row r="70" spans="1:9" ht="15.75" x14ac:dyDescent="0.25">
      <c r="A70" s="7" t="s">
        <v>146</v>
      </c>
      <c r="B70" s="7" t="s">
        <v>13</v>
      </c>
      <c r="C70" s="8" t="s">
        <v>142</v>
      </c>
      <c r="D70" s="8" t="s">
        <v>147</v>
      </c>
      <c r="E70" s="8" t="s">
        <v>148</v>
      </c>
      <c r="F70" s="19" t="s">
        <v>149</v>
      </c>
      <c r="G70" s="16"/>
      <c r="H70" s="9">
        <v>1</v>
      </c>
      <c r="I70" s="10">
        <f t="shared" si="0"/>
        <v>0</v>
      </c>
    </row>
    <row r="71" spans="1:9" ht="15.75" x14ac:dyDescent="0.25">
      <c r="A71" s="7" t="s">
        <v>150</v>
      </c>
      <c r="B71" s="7" t="s">
        <v>13</v>
      </c>
      <c r="C71" s="8" t="s">
        <v>142</v>
      </c>
      <c r="D71" s="8" t="s">
        <v>147</v>
      </c>
      <c r="E71" s="8" t="s">
        <v>151</v>
      </c>
      <c r="F71" s="19" t="s">
        <v>149</v>
      </c>
      <c r="G71" s="16"/>
      <c r="H71" s="9">
        <v>1</v>
      </c>
      <c r="I71" s="10">
        <f t="shared" ref="I71:I103" si="1">G71*H71</f>
        <v>0</v>
      </c>
    </row>
    <row r="72" spans="1:9" ht="15.75" x14ac:dyDescent="0.25">
      <c r="A72" s="7" t="s">
        <v>152</v>
      </c>
      <c r="B72" s="7" t="s">
        <v>13</v>
      </c>
      <c r="C72" s="8" t="s">
        <v>142</v>
      </c>
      <c r="D72" s="8" t="s">
        <v>59</v>
      </c>
      <c r="E72" s="8" t="s">
        <v>153</v>
      </c>
      <c r="F72" s="19" t="s">
        <v>154</v>
      </c>
      <c r="G72" s="16"/>
      <c r="H72" s="9">
        <v>1</v>
      </c>
      <c r="I72" s="10">
        <f t="shared" si="1"/>
        <v>0</v>
      </c>
    </row>
    <row r="73" spans="1:9" ht="15.75" x14ac:dyDescent="0.25">
      <c r="A73" s="7" t="s">
        <v>155</v>
      </c>
      <c r="B73" s="7" t="s">
        <v>13</v>
      </c>
      <c r="C73" s="8" t="s">
        <v>142</v>
      </c>
      <c r="D73" s="8" t="s">
        <v>59</v>
      </c>
      <c r="E73" s="8" t="s">
        <v>153</v>
      </c>
      <c r="F73" s="19" t="s">
        <v>156</v>
      </c>
      <c r="G73" s="16"/>
      <c r="H73" s="9">
        <v>1</v>
      </c>
      <c r="I73" s="10">
        <f t="shared" si="1"/>
        <v>0</v>
      </c>
    </row>
    <row r="74" spans="1:9" ht="15.75" x14ac:dyDescent="0.25">
      <c r="A74" s="7" t="s">
        <v>157</v>
      </c>
      <c r="B74" s="7" t="s">
        <v>13</v>
      </c>
      <c r="C74" s="8" t="s">
        <v>142</v>
      </c>
      <c r="D74" s="8" t="s">
        <v>59</v>
      </c>
      <c r="E74" s="8" t="s">
        <v>158</v>
      </c>
      <c r="F74" s="8" t="s">
        <v>149</v>
      </c>
      <c r="G74" s="16"/>
      <c r="H74" s="9">
        <v>1</v>
      </c>
      <c r="I74" s="10">
        <f t="shared" si="1"/>
        <v>0</v>
      </c>
    </row>
    <row r="75" spans="1:9" ht="15.75" x14ac:dyDescent="0.25">
      <c r="A75" s="7" t="s">
        <v>159</v>
      </c>
      <c r="B75" s="7" t="s">
        <v>13</v>
      </c>
      <c r="C75" s="8" t="s">
        <v>142</v>
      </c>
      <c r="D75" s="8" t="s">
        <v>59</v>
      </c>
      <c r="E75" s="8" t="s">
        <v>160</v>
      </c>
      <c r="F75" s="8" t="s">
        <v>149</v>
      </c>
      <c r="G75" s="16"/>
      <c r="H75" s="9">
        <v>1</v>
      </c>
      <c r="I75" s="10">
        <f t="shared" si="1"/>
        <v>0</v>
      </c>
    </row>
    <row r="76" spans="1:9" ht="15.75" x14ac:dyDescent="0.25">
      <c r="A76" s="7" t="s">
        <v>161</v>
      </c>
      <c r="B76" s="7" t="s">
        <v>13</v>
      </c>
      <c r="C76" s="8" t="s">
        <v>142</v>
      </c>
      <c r="D76" s="8" t="s">
        <v>59</v>
      </c>
      <c r="E76" s="8" t="s">
        <v>153</v>
      </c>
      <c r="F76" s="20" t="s">
        <v>162</v>
      </c>
      <c r="G76" s="16"/>
      <c r="H76" s="9">
        <v>1</v>
      </c>
      <c r="I76" s="10">
        <f t="shared" si="1"/>
        <v>0</v>
      </c>
    </row>
    <row r="77" spans="1:9" ht="15.75" x14ac:dyDescent="0.25">
      <c r="A77" s="7" t="s">
        <v>163</v>
      </c>
      <c r="B77" s="7" t="s">
        <v>13</v>
      </c>
      <c r="C77" s="8" t="s">
        <v>142</v>
      </c>
      <c r="D77" s="8" t="s">
        <v>59</v>
      </c>
      <c r="E77" s="8" t="s">
        <v>153</v>
      </c>
      <c r="F77" s="8" t="s">
        <v>164</v>
      </c>
      <c r="G77" s="16"/>
      <c r="H77" s="9">
        <v>1</v>
      </c>
      <c r="I77" s="10">
        <f t="shared" si="1"/>
        <v>0</v>
      </c>
    </row>
    <row r="78" spans="1:9" ht="15.75" x14ac:dyDescent="0.25">
      <c r="A78" s="7" t="s">
        <v>165</v>
      </c>
      <c r="B78" s="7" t="s">
        <v>13</v>
      </c>
      <c r="C78" s="8" t="s">
        <v>142</v>
      </c>
      <c r="D78" s="8" t="s">
        <v>166</v>
      </c>
      <c r="E78" s="8" t="s">
        <v>158</v>
      </c>
      <c r="F78" s="8" t="s">
        <v>167</v>
      </c>
      <c r="G78" s="16"/>
      <c r="H78" s="9">
        <v>1</v>
      </c>
      <c r="I78" s="10">
        <f t="shared" si="1"/>
        <v>0</v>
      </c>
    </row>
    <row r="79" spans="1:9" ht="15.75" x14ac:dyDescent="0.25">
      <c r="A79" s="7" t="s">
        <v>168</v>
      </c>
      <c r="B79" s="7" t="s">
        <v>13</v>
      </c>
      <c r="C79" s="8" t="s">
        <v>142</v>
      </c>
      <c r="D79" s="8" t="s">
        <v>32</v>
      </c>
      <c r="E79" s="8" t="s">
        <v>169</v>
      </c>
      <c r="F79" s="8" t="s">
        <v>149</v>
      </c>
      <c r="G79" s="16"/>
      <c r="H79" s="9">
        <v>1</v>
      </c>
      <c r="I79" s="10">
        <f t="shared" si="1"/>
        <v>0</v>
      </c>
    </row>
    <row r="80" spans="1:9" ht="15.75" x14ac:dyDescent="0.25">
      <c r="A80" s="7" t="s">
        <v>170</v>
      </c>
      <c r="B80" s="7" t="s">
        <v>13</v>
      </c>
      <c r="C80" s="8" t="s">
        <v>142</v>
      </c>
      <c r="D80" s="8" t="s">
        <v>59</v>
      </c>
      <c r="E80" s="8" t="s">
        <v>171</v>
      </c>
      <c r="F80" s="8" t="s">
        <v>156</v>
      </c>
      <c r="G80" s="16"/>
      <c r="H80" s="9">
        <v>1</v>
      </c>
      <c r="I80" s="10">
        <f t="shared" si="1"/>
        <v>0</v>
      </c>
    </row>
    <row r="81" spans="1:9" ht="15.75" x14ac:dyDescent="0.25">
      <c r="A81" s="7" t="s">
        <v>172</v>
      </c>
      <c r="B81" s="7" t="s">
        <v>13</v>
      </c>
      <c r="C81" s="8" t="s">
        <v>142</v>
      </c>
      <c r="D81" s="8" t="s">
        <v>59</v>
      </c>
      <c r="E81" s="8" t="s">
        <v>158</v>
      </c>
      <c r="F81" s="8" t="s">
        <v>156</v>
      </c>
      <c r="G81" s="16"/>
      <c r="H81" s="9">
        <v>1</v>
      </c>
      <c r="I81" s="10">
        <f t="shared" si="1"/>
        <v>0</v>
      </c>
    </row>
    <row r="82" spans="1:9" ht="15.75" x14ac:dyDescent="0.25">
      <c r="A82" s="7" t="s">
        <v>173</v>
      </c>
      <c r="B82" s="7" t="s">
        <v>13</v>
      </c>
      <c r="C82" s="8" t="s">
        <v>142</v>
      </c>
      <c r="D82" s="8" t="s">
        <v>32</v>
      </c>
      <c r="E82" s="8" t="s">
        <v>169</v>
      </c>
      <c r="F82" s="19" t="s">
        <v>156</v>
      </c>
      <c r="G82" s="16"/>
      <c r="H82" s="9">
        <v>1</v>
      </c>
      <c r="I82" s="10">
        <f t="shared" si="1"/>
        <v>0</v>
      </c>
    </row>
    <row r="83" spans="1:9" ht="15.75" x14ac:dyDescent="0.25">
      <c r="A83" s="7" t="s">
        <v>174</v>
      </c>
      <c r="B83" s="7" t="s">
        <v>13</v>
      </c>
      <c r="C83" s="8" t="s">
        <v>142</v>
      </c>
      <c r="D83" s="8" t="s">
        <v>59</v>
      </c>
      <c r="E83" s="8" t="s">
        <v>158</v>
      </c>
      <c r="F83" s="19" t="s">
        <v>149</v>
      </c>
      <c r="G83" s="16"/>
      <c r="H83" s="9">
        <v>1</v>
      </c>
      <c r="I83" s="10">
        <f t="shared" si="1"/>
        <v>0</v>
      </c>
    </row>
    <row r="84" spans="1:9" ht="15.75" x14ac:dyDescent="0.25">
      <c r="A84" s="7" t="s">
        <v>175</v>
      </c>
      <c r="B84" s="7" t="s">
        <v>13</v>
      </c>
      <c r="C84" s="8" t="s">
        <v>142</v>
      </c>
      <c r="D84" s="8" t="s">
        <v>59</v>
      </c>
      <c r="E84" s="8" t="s">
        <v>160</v>
      </c>
      <c r="F84" s="8" t="s">
        <v>156</v>
      </c>
      <c r="G84" s="16"/>
      <c r="H84" s="9">
        <v>1</v>
      </c>
      <c r="I84" s="10">
        <f t="shared" si="1"/>
        <v>0</v>
      </c>
    </row>
    <row r="85" spans="1:9" ht="15.75" x14ac:dyDescent="0.25">
      <c r="A85" s="7" t="s">
        <v>176</v>
      </c>
      <c r="B85" s="7" t="s">
        <v>13</v>
      </c>
      <c r="C85" s="8" t="s">
        <v>142</v>
      </c>
      <c r="D85" s="8" t="s">
        <v>32</v>
      </c>
      <c r="E85" s="8" t="s">
        <v>169</v>
      </c>
      <c r="F85" s="8" t="s">
        <v>177</v>
      </c>
      <c r="G85" s="16"/>
      <c r="H85" s="9">
        <v>1</v>
      </c>
      <c r="I85" s="10">
        <f t="shared" si="1"/>
        <v>0</v>
      </c>
    </row>
    <row r="86" spans="1:9" ht="15.75" x14ac:dyDescent="0.25">
      <c r="A86" s="7" t="s">
        <v>178</v>
      </c>
      <c r="B86" s="7" t="s">
        <v>13</v>
      </c>
      <c r="C86" s="8" t="s">
        <v>142</v>
      </c>
      <c r="D86" s="8" t="s">
        <v>59</v>
      </c>
      <c r="E86" s="8" t="s">
        <v>158</v>
      </c>
      <c r="F86" s="8" t="s">
        <v>179</v>
      </c>
      <c r="G86" s="16"/>
      <c r="H86" s="9">
        <v>1</v>
      </c>
      <c r="I86" s="10">
        <f t="shared" si="1"/>
        <v>0</v>
      </c>
    </row>
    <row r="87" spans="1:9" ht="15.75" x14ac:dyDescent="0.25">
      <c r="A87" s="7" t="s">
        <v>180</v>
      </c>
      <c r="B87" s="7" t="s">
        <v>13</v>
      </c>
      <c r="C87" s="8" t="s">
        <v>142</v>
      </c>
      <c r="D87" s="8" t="s">
        <v>59</v>
      </c>
      <c r="E87" s="8" t="s">
        <v>158</v>
      </c>
      <c r="F87" s="19" t="s">
        <v>149</v>
      </c>
      <c r="G87" s="16"/>
      <c r="H87" s="9">
        <v>1</v>
      </c>
      <c r="I87" s="10">
        <f t="shared" si="1"/>
        <v>0</v>
      </c>
    </row>
    <row r="88" spans="1:9" ht="15.75" x14ac:dyDescent="0.25">
      <c r="A88" s="7" t="s">
        <v>181</v>
      </c>
      <c r="B88" s="7" t="s">
        <v>13</v>
      </c>
      <c r="C88" s="8" t="s">
        <v>142</v>
      </c>
      <c r="D88" s="8" t="s">
        <v>59</v>
      </c>
      <c r="E88" s="8" t="s">
        <v>182</v>
      </c>
      <c r="F88" s="8" t="s">
        <v>149</v>
      </c>
      <c r="G88" s="16"/>
      <c r="H88" s="9">
        <v>1</v>
      </c>
      <c r="I88" s="10">
        <f t="shared" si="1"/>
        <v>0</v>
      </c>
    </row>
    <row r="89" spans="1:9" ht="15.75" x14ac:dyDescent="0.25">
      <c r="A89" s="7" t="s">
        <v>183</v>
      </c>
      <c r="B89" s="7" t="s">
        <v>13</v>
      </c>
      <c r="C89" s="8" t="s">
        <v>142</v>
      </c>
      <c r="D89" s="8" t="s">
        <v>59</v>
      </c>
      <c r="E89" s="8" t="s">
        <v>184</v>
      </c>
      <c r="F89" s="8" t="s">
        <v>185</v>
      </c>
      <c r="G89" s="16"/>
      <c r="H89" s="9">
        <v>1</v>
      </c>
      <c r="I89" s="10">
        <f t="shared" si="1"/>
        <v>0</v>
      </c>
    </row>
    <row r="90" spans="1:9" ht="15.75" x14ac:dyDescent="0.25">
      <c r="A90" s="7" t="s">
        <v>186</v>
      </c>
      <c r="B90" s="7" t="s">
        <v>13</v>
      </c>
      <c r="C90" s="8" t="s">
        <v>142</v>
      </c>
      <c r="D90" s="8" t="s">
        <v>147</v>
      </c>
      <c r="E90" s="8" t="s">
        <v>187</v>
      </c>
      <c r="F90" s="8" t="s">
        <v>167</v>
      </c>
      <c r="G90" s="16"/>
      <c r="H90" s="9">
        <v>1</v>
      </c>
      <c r="I90" s="10">
        <f t="shared" si="1"/>
        <v>0</v>
      </c>
    </row>
    <row r="91" spans="1:9" ht="15.75" x14ac:dyDescent="0.25">
      <c r="A91" s="7" t="s">
        <v>188</v>
      </c>
      <c r="B91" s="7" t="s">
        <v>13</v>
      </c>
      <c r="C91" s="8" t="s">
        <v>142</v>
      </c>
      <c r="D91" s="8" t="s">
        <v>189</v>
      </c>
      <c r="E91" t="s">
        <v>190</v>
      </c>
      <c r="F91" s="8" t="s">
        <v>156</v>
      </c>
      <c r="G91" s="16"/>
      <c r="H91" s="9">
        <v>1</v>
      </c>
      <c r="I91" s="10">
        <f t="shared" si="1"/>
        <v>0</v>
      </c>
    </row>
    <row r="92" spans="1:9" ht="15.75" x14ac:dyDescent="0.25">
      <c r="A92" s="7" t="s">
        <v>191</v>
      </c>
      <c r="B92" s="7" t="s">
        <v>13</v>
      </c>
      <c r="C92" s="8" t="s">
        <v>142</v>
      </c>
      <c r="D92" s="8" t="s">
        <v>189</v>
      </c>
      <c r="E92" s="8" t="s">
        <v>192</v>
      </c>
      <c r="F92" s="19" t="s">
        <v>154</v>
      </c>
      <c r="G92" s="16"/>
      <c r="H92" s="9">
        <v>1</v>
      </c>
      <c r="I92" s="10">
        <f t="shared" si="1"/>
        <v>0</v>
      </c>
    </row>
    <row r="93" spans="1:9" ht="15.75" x14ac:dyDescent="0.25">
      <c r="A93" s="7" t="s">
        <v>193</v>
      </c>
      <c r="B93" s="7" t="s">
        <v>13</v>
      </c>
      <c r="C93" s="8" t="s">
        <v>142</v>
      </c>
      <c r="D93" s="8" t="s">
        <v>59</v>
      </c>
      <c r="E93" s="8" t="s">
        <v>171</v>
      </c>
      <c r="F93" s="8" t="s">
        <v>149</v>
      </c>
      <c r="G93" s="16"/>
      <c r="H93" s="9">
        <v>1</v>
      </c>
      <c r="I93" s="10">
        <f t="shared" si="1"/>
        <v>0</v>
      </c>
    </row>
    <row r="94" spans="1:9" ht="15.75" x14ac:dyDescent="0.25">
      <c r="A94" s="7" t="s">
        <v>194</v>
      </c>
      <c r="B94" s="7" t="s">
        <v>13</v>
      </c>
      <c r="C94" s="8" t="s">
        <v>142</v>
      </c>
      <c r="D94" s="8" t="s">
        <v>59</v>
      </c>
      <c r="E94" s="8" t="s">
        <v>171</v>
      </c>
      <c r="F94" s="8" t="s">
        <v>156</v>
      </c>
      <c r="G94" s="16"/>
      <c r="H94" s="9">
        <v>1</v>
      </c>
      <c r="I94" s="10">
        <f t="shared" si="1"/>
        <v>0</v>
      </c>
    </row>
    <row r="95" spans="1:9" ht="15.75" x14ac:dyDescent="0.25">
      <c r="A95" s="7" t="s">
        <v>195</v>
      </c>
      <c r="B95" s="7" t="s">
        <v>13</v>
      </c>
      <c r="C95" s="8" t="s">
        <v>142</v>
      </c>
      <c r="D95" s="8" t="s">
        <v>59</v>
      </c>
      <c r="E95" s="8" t="s">
        <v>196</v>
      </c>
      <c r="F95" s="8" t="s">
        <v>149</v>
      </c>
      <c r="G95" s="16"/>
      <c r="H95" s="9">
        <v>1</v>
      </c>
      <c r="I95" s="10">
        <f t="shared" si="1"/>
        <v>0</v>
      </c>
    </row>
    <row r="96" spans="1:9" ht="15.75" x14ac:dyDescent="0.25">
      <c r="A96" s="7" t="s">
        <v>197</v>
      </c>
      <c r="B96" s="7" t="s">
        <v>13</v>
      </c>
      <c r="C96" s="8" t="s">
        <v>142</v>
      </c>
      <c r="D96" s="8" t="s">
        <v>198</v>
      </c>
      <c r="E96" s="8" t="s">
        <v>199</v>
      </c>
      <c r="F96" s="21" t="s">
        <v>200</v>
      </c>
      <c r="G96" s="16"/>
      <c r="H96" s="9">
        <v>1</v>
      </c>
      <c r="I96" s="10">
        <f t="shared" si="1"/>
        <v>0</v>
      </c>
    </row>
    <row r="97" spans="1:9" ht="15.75" x14ac:dyDescent="0.25">
      <c r="A97" s="7" t="s">
        <v>201</v>
      </c>
      <c r="B97" s="7" t="s">
        <v>13</v>
      </c>
      <c r="C97" s="8" t="s">
        <v>142</v>
      </c>
      <c r="D97" s="8" t="s">
        <v>198</v>
      </c>
      <c r="E97" s="8" t="s">
        <v>202</v>
      </c>
      <c r="F97" s="21" t="s">
        <v>156</v>
      </c>
      <c r="G97" s="16"/>
      <c r="H97" s="9">
        <v>1</v>
      </c>
      <c r="I97" s="10">
        <f t="shared" si="1"/>
        <v>0</v>
      </c>
    </row>
    <row r="98" spans="1:9" ht="15.75" x14ac:dyDescent="0.25">
      <c r="A98" s="7" t="s">
        <v>203</v>
      </c>
      <c r="B98" s="7" t="s">
        <v>13</v>
      </c>
      <c r="C98" s="8" t="s">
        <v>142</v>
      </c>
      <c r="D98" s="8" t="s">
        <v>198</v>
      </c>
      <c r="E98" s="8" t="s">
        <v>202</v>
      </c>
      <c r="F98" s="21" t="s">
        <v>156</v>
      </c>
      <c r="G98" s="16"/>
      <c r="H98" s="9">
        <v>1</v>
      </c>
      <c r="I98" s="10">
        <f t="shared" si="1"/>
        <v>0</v>
      </c>
    </row>
    <row r="99" spans="1:9" ht="15.75" x14ac:dyDescent="0.25">
      <c r="A99" s="7" t="s">
        <v>204</v>
      </c>
      <c r="B99" s="7" t="s">
        <v>13</v>
      </c>
      <c r="C99" s="8" t="s">
        <v>142</v>
      </c>
      <c r="D99" s="8" t="s">
        <v>59</v>
      </c>
      <c r="E99" s="8" t="s">
        <v>205</v>
      </c>
      <c r="F99" s="8" t="s">
        <v>149</v>
      </c>
      <c r="G99" s="16"/>
      <c r="H99" s="9">
        <v>1</v>
      </c>
      <c r="I99" s="10">
        <f t="shared" si="1"/>
        <v>0</v>
      </c>
    </row>
    <row r="100" spans="1:9" ht="15.75" x14ac:dyDescent="0.25">
      <c r="A100" s="7" t="s">
        <v>206</v>
      </c>
      <c r="B100" s="7" t="s">
        <v>13</v>
      </c>
      <c r="C100" s="8" t="s">
        <v>142</v>
      </c>
      <c r="D100" s="8" t="s">
        <v>59</v>
      </c>
      <c r="E100" s="8" t="s">
        <v>207</v>
      </c>
      <c r="F100" s="19" t="s">
        <v>162</v>
      </c>
      <c r="G100" s="16"/>
      <c r="H100" s="9">
        <v>1</v>
      </c>
      <c r="I100" s="10">
        <f t="shared" si="1"/>
        <v>0</v>
      </c>
    </row>
    <row r="101" spans="1:9" ht="15.75" x14ac:dyDescent="0.25">
      <c r="A101" s="7" t="s">
        <v>208</v>
      </c>
      <c r="B101" s="7" t="s">
        <v>13</v>
      </c>
      <c r="C101" s="8" t="s">
        <v>142</v>
      </c>
      <c r="D101" s="8" t="s">
        <v>147</v>
      </c>
      <c r="E101" s="16" t="s">
        <v>209</v>
      </c>
      <c r="F101" s="8" t="s">
        <v>149</v>
      </c>
      <c r="G101" s="16"/>
      <c r="H101" s="9">
        <v>1</v>
      </c>
      <c r="I101" s="10">
        <f t="shared" si="1"/>
        <v>0</v>
      </c>
    </row>
    <row r="102" spans="1:9" ht="16.5" customHeight="1" x14ac:dyDescent="0.25">
      <c r="A102" s="7" t="s">
        <v>210</v>
      </c>
      <c r="B102" s="15" t="s">
        <v>38</v>
      </c>
      <c r="C102" s="15" t="s">
        <v>142</v>
      </c>
      <c r="D102" s="15" t="s">
        <v>59</v>
      </c>
      <c r="E102" s="15" t="s">
        <v>196</v>
      </c>
      <c r="F102" s="8" t="s">
        <v>156</v>
      </c>
      <c r="G102" s="16"/>
      <c r="H102" s="9">
        <v>1</v>
      </c>
      <c r="I102" s="10">
        <f t="shared" si="1"/>
        <v>0</v>
      </c>
    </row>
    <row r="103" spans="1:9" ht="1.7" customHeight="1" x14ac:dyDescent="0.25">
      <c r="A103" s="7" t="s">
        <v>211</v>
      </c>
      <c r="B103" s="15" t="s">
        <v>38</v>
      </c>
      <c r="C103" s="15" t="s">
        <v>142</v>
      </c>
      <c r="D103" s="15" t="s">
        <v>147</v>
      </c>
      <c r="E103" s="15" t="s">
        <v>212</v>
      </c>
      <c r="F103" s="8" t="s">
        <v>149</v>
      </c>
      <c r="G103" s="16"/>
      <c r="H103" s="9">
        <v>1</v>
      </c>
      <c r="I103" s="10">
        <f t="shared" si="1"/>
        <v>0</v>
      </c>
    </row>
    <row r="104" spans="1:9" x14ac:dyDescent="0.25">
      <c r="H104" s="22" t="s">
        <v>213</v>
      </c>
      <c r="I104" s="23">
        <f>SUM(I7:I36)</f>
        <v>0</v>
      </c>
    </row>
    <row r="105" spans="1:9" s="24" customFormat="1" x14ac:dyDescent="0.25">
      <c r="A105" s="24" t="s">
        <v>214</v>
      </c>
    </row>
    <row r="107" spans="1:9" x14ac:dyDescent="0.25">
      <c r="A107" s="58" t="s">
        <v>215</v>
      </c>
      <c r="B107" s="58"/>
      <c r="C107" s="58"/>
      <c r="D107" s="58"/>
      <c r="E107" s="58"/>
      <c r="F107" s="58"/>
      <c r="G107" s="58"/>
    </row>
    <row r="108" spans="1:9" x14ac:dyDescent="0.25">
      <c r="A108" s="25"/>
      <c r="B108" s="25"/>
      <c r="C108" s="25"/>
      <c r="D108" s="25"/>
      <c r="E108" s="25"/>
      <c r="F108" s="25"/>
      <c r="G108" s="25"/>
    </row>
    <row r="110" spans="1:9" ht="134.1" customHeight="1" x14ac:dyDescent="0.25">
      <c r="A110" s="59" t="s">
        <v>216</v>
      </c>
      <c r="B110" s="59"/>
      <c r="C110" s="59"/>
      <c r="D110" s="59"/>
      <c r="E110" s="59"/>
      <c r="F110" s="59"/>
    </row>
  </sheetData>
  <mergeCells count="4">
    <mergeCell ref="C1:G1"/>
    <mergeCell ref="C3:F3"/>
    <mergeCell ref="A107:G107"/>
    <mergeCell ref="A110:F110"/>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5"/>
  <sheetViews>
    <sheetView workbookViewId="0">
      <selection activeCell="B13" sqref="B13"/>
    </sheetView>
  </sheetViews>
  <sheetFormatPr baseColWidth="10" defaultRowHeight="15" x14ac:dyDescent="0.25"/>
  <cols>
    <col min="2" max="2" width="38" bestFit="1" customWidth="1"/>
    <col min="3" max="3" width="15.140625" customWidth="1"/>
    <col min="4" max="4" width="22.85546875" customWidth="1"/>
  </cols>
  <sheetData>
    <row r="2" spans="2:10" ht="15.75" x14ac:dyDescent="0.25">
      <c r="B2" s="26" t="s">
        <v>217</v>
      </c>
    </row>
    <row r="3" spans="2:10" ht="15.6" customHeight="1" x14ac:dyDescent="0.25">
      <c r="B3" s="60" t="s">
        <v>218</v>
      </c>
      <c r="C3" s="60"/>
      <c r="D3" s="60"/>
      <c r="E3" s="60"/>
      <c r="F3" s="60"/>
      <c r="G3" s="60"/>
      <c r="H3" s="60"/>
      <c r="I3" s="60"/>
      <c r="J3" s="60"/>
    </row>
    <row r="6" spans="2:10" ht="45" x14ac:dyDescent="0.25">
      <c r="B6" s="27" t="s">
        <v>219</v>
      </c>
      <c r="C6" s="27" t="s">
        <v>220</v>
      </c>
      <c r="D6" s="28" t="s">
        <v>221</v>
      </c>
      <c r="E6" s="27" t="s">
        <v>222</v>
      </c>
      <c r="F6" s="27" t="s">
        <v>223</v>
      </c>
    </row>
    <row r="7" spans="2:10" x14ac:dyDescent="0.25">
      <c r="B7" s="29"/>
      <c r="C7" s="30"/>
      <c r="D7" s="16"/>
      <c r="E7" s="16"/>
      <c r="F7" s="16"/>
    </row>
    <row r="8" spans="2:10" x14ac:dyDescent="0.25">
      <c r="B8" s="16"/>
      <c r="C8" s="16"/>
      <c r="D8" s="16"/>
      <c r="E8" s="16"/>
      <c r="F8" s="16"/>
    </row>
    <row r="9" spans="2:10" x14ac:dyDescent="0.25">
      <c r="B9" s="16"/>
      <c r="C9" s="16"/>
      <c r="D9" s="16"/>
      <c r="E9" s="16"/>
      <c r="F9" s="16"/>
    </row>
    <row r="10" spans="2:10" x14ac:dyDescent="0.25">
      <c r="B10" s="16"/>
      <c r="C10" s="16"/>
      <c r="D10" s="16"/>
      <c r="E10" s="16"/>
      <c r="F10" s="16"/>
    </row>
    <row r="11" spans="2:10" x14ac:dyDescent="0.25">
      <c r="B11" s="16"/>
      <c r="C11" s="16"/>
      <c r="D11" s="16"/>
      <c r="E11" s="16"/>
      <c r="F11" s="16"/>
    </row>
    <row r="12" spans="2:10" x14ac:dyDescent="0.25">
      <c r="B12" s="16"/>
      <c r="C12" s="16"/>
      <c r="D12" s="16"/>
      <c r="E12" s="16"/>
      <c r="F12" s="16"/>
    </row>
    <row r="13" spans="2:10" x14ac:dyDescent="0.25">
      <c r="B13" s="16"/>
      <c r="C13" s="16"/>
      <c r="D13" s="16"/>
      <c r="E13" s="16"/>
      <c r="F13" s="16"/>
    </row>
    <row r="14" spans="2:10" x14ac:dyDescent="0.25">
      <c r="B14" s="16"/>
      <c r="C14" s="16"/>
      <c r="D14" s="16"/>
      <c r="E14" s="16"/>
      <c r="F14" s="16"/>
    </row>
    <row r="15" spans="2:10" x14ac:dyDescent="0.25">
      <c r="B15" s="16"/>
      <c r="C15" s="16"/>
      <c r="D15" s="16"/>
      <c r="E15" s="16"/>
      <c r="F15" s="16"/>
    </row>
    <row r="16" spans="2:10" x14ac:dyDescent="0.25">
      <c r="B16" s="16"/>
      <c r="C16" s="16"/>
      <c r="D16" s="16"/>
      <c r="E16" s="16"/>
      <c r="F16" s="16"/>
    </row>
    <row r="17" spans="2:6" x14ac:dyDescent="0.25">
      <c r="B17" s="16"/>
      <c r="C17" s="16"/>
      <c r="D17" s="16"/>
      <c r="E17" s="16"/>
      <c r="F17" s="16"/>
    </row>
    <row r="18" spans="2:6" x14ac:dyDescent="0.25">
      <c r="B18" s="16"/>
      <c r="C18" s="16"/>
      <c r="D18" s="16"/>
      <c r="E18" s="16"/>
      <c r="F18" s="16"/>
    </row>
    <row r="19" spans="2:6" x14ac:dyDescent="0.25">
      <c r="B19" s="16"/>
      <c r="C19" s="16"/>
      <c r="D19" s="16"/>
      <c r="E19" s="16"/>
      <c r="F19" s="16"/>
    </row>
    <row r="20" spans="2:6" x14ac:dyDescent="0.25">
      <c r="B20" s="16"/>
      <c r="C20" s="16"/>
      <c r="D20" s="16"/>
      <c r="E20" s="16"/>
      <c r="F20" s="16"/>
    </row>
    <row r="21" spans="2:6" x14ac:dyDescent="0.25">
      <c r="B21" s="16"/>
      <c r="C21" s="16"/>
      <c r="D21" s="16"/>
      <c r="E21" s="16"/>
      <c r="F21" s="16"/>
    </row>
    <row r="22" spans="2:6" x14ac:dyDescent="0.25">
      <c r="B22" s="16"/>
      <c r="C22" s="16"/>
      <c r="D22" s="16"/>
      <c r="E22" s="16"/>
      <c r="F22" s="16"/>
    </row>
    <row r="23" spans="2:6" x14ac:dyDescent="0.25">
      <c r="B23" s="16"/>
      <c r="C23" s="16"/>
      <c r="D23" s="16"/>
      <c r="E23" s="16"/>
      <c r="F23" s="16"/>
    </row>
    <row r="24" spans="2:6" x14ac:dyDescent="0.25">
      <c r="B24" s="16"/>
      <c r="C24" s="16"/>
      <c r="D24" s="16"/>
      <c r="E24" s="16"/>
      <c r="F24" s="16"/>
    </row>
    <row r="25" spans="2:6" x14ac:dyDescent="0.25">
      <c r="B25" s="16"/>
      <c r="C25" s="16"/>
      <c r="D25" s="16"/>
      <c r="E25" s="16"/>
      <c r="F25" s="16"/>
    </row>
    <row r="26" spans="2:6" x14ac:dyDescent="0.25">
      <c r="B26" s="16"/>
      <c r="C26" s="16"/>
      <c r="D26" s="16"/>
      <c r="E26" s="16"/>
      <c r="F26" s="16"/>
    </row>
    <row r="27" spans="2:6" x14ac:dyDescent="0.25">
      <c r="B27" s="16"/>
      <c r="C27" s="16"/>
      <c r="D27" s="16"/>
      <c r="E27" s="16"/>
      <c r="F27" s="16"/>
    </row>
    <row r="28" spans="2:6" x14ac:dyDescent="0.25">
      <c r="B28" s="16"/>
      <c r="C28" s="16"/>
      <c r="D28" s="16"/>
      <c r="E28" s="16"/>
      <c r="F28" s="16"/>
    </row>
    <row r="29" spans="2:6" x14ac:dyDescent="0.25">
      <c r="B29" s="16"/>
      <c r="C29" s="16"/>
      <c r="D29" s="16"/>
      <c r="E29" s="16"/>
      <c r="F29" s="16"/>
    </row>
    <row r="30" spans="2:6" x14ac:dyDescent="0.25">
      <c r="B30" s="16"/>
      <c r="C30" s="16"/>
      <c r="D30" s="16"/>
      <c r="E30" s="16"/>
      <c r="F30" s="16"/>
    </row>
    <row r="31" spans="2:6" x14ac:dyDescent="0.25">
      <c r="B31" s="16"/>
      <c r="C31" s="16"/>
      <c r="D31" s="16"/>
      <c r="E31" s="16"/>
      <c r="F31" s="16"/>
    </row>
    <row r="32" spans="2:6" x14ac:dyDescent="0.25">
      <c r="B32" s="16"/>
      <c r="C32" s="16"/>
      <c r="D32" s="16"/>
      <c r="E32" s="16"/>
      <c r="F32" s="16"/>
    </row>
    <row r="33" spans="2:6" x14ac:dyDescent="0.25">
      <c r="B33" s="16"/>
      <c r="C33" s="16"/>
      <c r="D33" s="16"/>
      <c r="E33" s="16"/>
      <c r="F33" s="16"/>
    </row>
    <row r="34" spans="2:6" x14ac:dyDescent="0.25">
      <c r="B34" s="16"/>
      <c r="C34" s="16"/>
      <c r="D34" s="16"/>
      <c r="E34" s="16"/>
      <c r="F34" s="16"/>
    </row>
    <row r="35" spans="2:6" x14ac:dyDescent="0.25">
      <c r="B35" s="16"/>
      <c r="C35" s="16"/>
      <c r="D35" s="16"/>
      <c r="E35" s="16"/>
      <c r="F35" s="16"/>
    </row>
    <row r="36" spans="2:6" x14ac:dyDescent="0.25">
      <c r="B36" s="16"/>
      <c r="C36" s="16"/>
      <c r="D36" s="16"/>
      <c r="E36" s="16"/>
      <c r="F36" s="16"/>
    </row>
    <row r="37" spans="2:6" x14ac:dyDescent="0.25">
      <c r="B37" s="16"/>
      <c r="C37" s="16"/>
      <c r="D37" s="16"/>
      <c r="E37" s="16"/>
      <c r="F37" s="16"/>
    </row>
    <row r="38" spans="2:6" x14ac:dyDescent="0.25">
      <c r="B38" s="16"/>
      <c r="C38" s="16"/>
      <c r="D38" s="16"/>
      <c r="E38" s="16"/>
      <c r="F38" s="16"/>
    </row>
    <row r="39" spans="2:6" x14ac:dyDescent="0.25">
      <c r="B39" s="16"/>
      <c r="C39" s="16"/>
      <c r="D39" s="16"/>
      <c r="E39" s="16"/>
      <c r="F39" s="16"/>
    </row>
    <row r="40" spans="2:6" x14ac:dyDescent="0.25">
      <c r="B40" s="16"/>
      <c r="C40" s="16"/>
      <c r="D40" s="16"/>
      <c r="E40" s="16"/>
      <c r="F40" s="16"/>
    </row>
    <row r="41" spans="2:6" x14ac:dyDescent="0.25">
      <c r="B41" s="16"/>
      <c r="C41" s="16"/>
      <c r="D41" s="16"/>
      <c r="E41" s="16"/>
      <c r="F41" s="16"/>
    </row>
    <row r="42" spans="2:6" x14ac:dyDescent="0.25">
      <c r="B42" s="16"/>
      <c r="C42" s="16"/>
      <c r="D42" s="16"/>
      <c r="E42" s="16"/>
      <c r="F42" s="16"/>
    </row>
    <row r="43" spans="2:6" x14ac:dyDescent="0.25">
      <c r="B43" s="16"/>
      <c r="C43" s="16"/>
      <c r="D43" s="16"/>
      <c r="E43" s="16"/>
      <c r="F43" s="16"/>
    </row>
    <row r="44" spans="2:6" x14ac:dyDescent="0.25">
      <c r="B44" s="16"/>
      <c r="C44" s="16"/>
      <c r="D44" s="16"/>
      <c r="E44" s="16"/>
      <c r="F44" s="16"/>
    </row>
    <row r="45" spans="2:6" x14ac:dyDescent="0.25">
      <c r="B45" s="16"/>
      <c r="C45" s="16"/>
      <c r="D45" s="16"/>
      <c r="E45" s="16"/>
      <c r="F45" s="16"/>
    </row>
  </sheetData>
  <mergeCells count="1">
    <mergeCell ref="B3:J3"/>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7"/>
  <sheetViews>
    <sheetView tabSelected="1" workbookViewId="0">
      <selection activeCell="D8" sqref="D8:D12"/>
    </sheetView>
  </sheetViews>
  <sheetFormatPr baseColWidth="10" defaultRowHeight="15" x14ac:dyDescent="0.25"/>
  <cols>
    <col min="1" max="1" width="16.85546875" customWidth="1"/>
    <col min="2" max="3" width="52.85546875" customWidth="1"/>
    <col min="4" max="4" width="48.42578125" customWidth="1"/>
    <col min="5" max="5" width="24.28515625" customWidth="1"/>
  </cols>
  <sheetData>
    <row r="1" spans="1:12" ht="18" customHeight="1" x14ac:dyDescent="0.25">
      <c r="A1" s="61" t="s">
        <v>224</v>
      </c>
      <c r="B1" s="61"/>
      <c r="C1" s="61"/>
      <c r="D1" s="61"/>
      <c r="E1" s="61"/>
      <c r="F1" s="61"/>
      <c r="G1" s="61"/>
      <c r="H1" s="61"/>
      <c r="I1" s="61"/>
      <c r="J1" s="61"/>
      <c r="K1" s="61"/>
      <c r="L1" s="61"/>
    </row>
    <row r="3" spans="1:12" ht="18" customHeight="1" x14ac:dyDescent="0.25">
      <c r="A3" s="2" t="s">
        <v>225</v>
      </c>
      <c r="D3" s="62"/>
      <c r="E3" s="62"/>
      <c r="F3" s="62"/>
      <c r="G3" s="62"/>
      <c r="H3" s="62"/>
    </row>
    <row r="5" spans="1:12" ht="15.75" x14ac:dyDescent="0.25">
      <c r="A5" s="26" t="s">
        <v>226</v>
      </c>
      <c r="D5" s="2"/>
    </row>
    <row r="6" spans="1:12" ht="30" x14ac:dyDescent="0.25">
      <c r="C6" s="31" t="s">
        <v>227</v>
      </c>
      <c r="D6" s="5" t="s">
        <v>10</v>
      </c>
      <c r="E6" s="32" t="s">
        <v>228</v>
      </c>
    </row>
    <row r="7" spans="1:12" ht="25.5" x14ac:dyDescent="0.25">
      <c r="B7" s="33" t="s">
        <v>229</v>
      </c>
      <c r="C7" s="34"/>
      <c r="D7" s="35"/>
      <c r="E7" s="36">
        <f t="shared" ref="E7:E9" si="0">C7*D7</f>
        <v>0</v>
      </c>
    </row>
    <row r="8" spans="1:12" x14ac:dyDescent="0.25">
      <c r="B8" s="37" t="s">
        <v>13</v>
      </c>
      <c r="C8" s="34"/>
      <c r="D8" s="35">
        <v>20</v>
      </c>
      <c r="E8" s="36">
        <f t="shared" si="0"/>
        <v>0</v>
      </c>
    </row>
    <row r="9" spans="1:12" x14ac:dyDescent="0.25">
      <c r="B9" s="37" t="s">
        <v>230</v>
      </c>
      <c r="C9" s="34"/>
      <c r="D9" s="35">
        <v>2</v>
      </c>
      <c r="E9" s="36">
        <f t="shared" si="0"/>
        <v>0</v>
      </c>
    </row>
    <row r="10" spans="1:12" x14ac:dyDescent="0.25">
      <c r="B10" s="37" t="s">
        <v>38</v>
      </c>
      <c r="C10" s="34"/>
      <c r="D10" s="35">
        <v>2</v>
      </c>
      <c r="E10" s="36">
        <f t="shared" ref="E10:E13" si="1">C10*D10</f>
        <v>0</v>
      </c>
    </row>
    <row r="11" spans="1:12" x14ac:dyDescent="0.25">
      <c r="B11" s="37" t="s">
        <v>231</v>
      </c>
      <c r="C11" s="34"/>
      <c r="D11" s="35">
        <v>2</v>
      </c>
      <c r="E11" s="36">
        <f t="shared" si="1"/>
        <v>0</v>
      </c>
    </row>
    <row r="12" spans="1:12" x14ac:dyDescent="0.25">
      <c r="B12" s="37" t="s">
        <v>232</v>
      </c>
      <c r="C12" s="34"/>
      <c r="D12" s="35">
        <v>2</v>
      </c>
      <c r="E12" s="36">
        <f t="shared" si="1"/>
        <v>0</v>
      </c>
    </row>
    <row r="13" spans="1:12" x14ac:dyDescent="0.25">
      <c r="B13" s="37" t="s">
        <v>233</v>
      </c>
      <c r="C13" s="34"/>
      <c r="D13" s="38"/>
      <c r="E13" s="36">
        <f t="shared" si="1"/>
        <v>0</v>
      </c>
    </row>
    <row r="14" spans="1:12" x14ac:dyDescent="0.25">
      <c r="B14" s="2"/>
      <c r="C14" s="39"/>
      <c r="D14" s="22" t="s">
        <v>234</v>
      </c>
      <c r="E14" s="38">
        <f>SUM(E7:E13)</f>
        <v>0</v>
      </c>
    </row>
    <row r="16" spans="1:12" x14ac:dyDescent="0.25">
      <c r="B16" t="s">
        <v>235</v>
      </c>
    </row>
    <row r="17" spans="2:2" x14ac:dyDescent="0.25">
      <c r="B17" t="s">
        <v>236</v>
      </c>
    </row>
  </sheetData>
  <mergeCells count="2">
    <mergeCell ref="A1:L1"/>
    <mergeCell ref="D3:H3"/>
  </mergeCell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8"/>
  <sheetViews>
    <sheetView workbookViewId="0"/>
  </sheetViews>
  <sheetFormatPr baseColWidth="10" defaultColWidth="9.140625" defaultRowHeight="15" x14ac:dyDescent="0.25"/>
  <cols>
    <col min="1" max="1" width="38.85546875" customWidth="1"/>
    <col min="2" max="2" width="31.28515625" customWidth="1"/>
    <col min="3" max="3" width="36.7109375" customWidth="1"/>
    <col min="4" max="4" width="23.140625" customWidth="1"/>
    <col min="5" max="5" width="26.140625" customWidth="1"/>
  </cols>
  <sheetData>
    <row r="1" spans="1:4" ht="15.75" x14ac:dyDescent="0.25">
      <c r="A1" s="26" t="s">
        <v>237</v>
      </c>
    </row>
    <row r="3" spans="1:4" ht="15.75" x14ac:dyDescent="0.25">
      <c r="A3" s="26" t="s">
        <v>238</v>
      </c>
      <c r="B3" s="40"/>
      <c r="C3" s="41"/>
      <c r="D3" s="40"/>
    </row>
    <row r="4" spans="1:4" x14ac:dyDescent="0.25">
      <c r="C4" s="42"/>
    </row>
    <row r="5" spans="1:4" x14ac:dyDescent="0.25">
      <c r="A5" s="43" t="s">
        <v>239</v>
      </c>
      <c r="B5" s="44" t="s">
        <v>240</v>
      </c>
      <c r="C5" s="43" t="s">
        <v>241</v>
      </c>
      <c r="D5" s="43" t="s">
        <v>242</v>
      </c>
    </row>
    <row r="6" spans="1:4" ht="15.75" x14ac:dyDescent="0.25">
      <c r="A6" s="45"/>
      <c r="B6" s="46"/>
      <c r="C6" s="47"/>
      <c r="D6" s="29"/>
    </row>
    <row r="7" spans="1:4" x14ac:dyDescent="0.25">
      <c r="A7" s="45"/>
      <c r="B7" s="30"/>
      <c r="C7" s="48"/>
      <c r="D7" s="16"/>
    </row>
    <row r="8" spans="1:4" x14ac:dyDescent="0.25">
      <c r="A8" s="45"/>
      <c r="B8" s="30"/>
      <c r="C8" s="48"/>
      <c r="D8" s="16"/>
    </row>
    <row r="9" spans="1:4" x14ac:dyDescent="0.25">
      <c r="A9" s="45"/>
      <c r="B9" s="46"/>
      <c r="C9" s="48"/>
      <c r="D9" s="16"/>
    </row>
    <row r="10" spans="1:4" x14ac:dyDescent="0.25">
      <c r="A10" s="45"/>
      <c r="B10" s="30"/>
      <c r="C10" s="48"/>
      <c r="D10" s="16"/>
    </row>
    <row r="11" spans="1:4" x14ac:dyDescent="0.25">
      <c r="A11" s="45"/>
      <c r="B11" s="30"/>
      <c r="C11" s="48"/>
      <c r="D11" s="16"/>
    </row>
    <row r="12" spans="1:4" x14ac:dyDescent="0.25">
      <c r="A12" s="45"/>
      <c r="B12" s="49"/>
      <c r="C12" s="9"/>
      <c r="D12" s="16"/>
    </row>
    <row r="13" spans="1:4" x14ac:dyDescent="0.25">
      <c r="A13" s="45"/>
      <c r="B13" s="49"/>
      <c r="C13" s="9"/>
      <c r="D13" s="16"/>
    </row>
    <row r="14" spans="1:4" x14ac:dyDescent="0.25">
      <c r="A14" s="45"/>
      <c r="B14" s="16"/>
      <c r="C14" s="9"/>
      <c r="D14" s="16"/>
    </row>
    <row r="15" spans="1:4" x14ac:dyDescent="0.25">
      <c r="A15" s="45"/>
      <c r="B15" s="16"/>
      <c r="C15" s="9"/>
      <c r="D15" s="16"/>
    </row>
    <row r="16" spans="1:4" x14ac:dyDescent="0.25">
      <c r="A16" s="45"/>
      <c r="B16" s="16"/>
      <c r="C16" s="9"/>
      <c r="D16" s="16"/>
    </row>
    <row r="17" spans="1:4" x14ac:dyDescent="0.25">
      <c r="A17" s="45"/>
      <c r="B17" s="50"/>
      <c r="C17" s="9"/>
      <c r="D17" s="16"/>
    </row>
    <row r="18" spans="1:4" x14ac:dyDescent="0.25">
      <c r="A18" s="45"/>
      <c r="B18" s="16"/>
      <c r="C18" s="9"/>
      <c r="D18" s="16"/>
    </row>
    <row r="19" spans="1:4" x14ac:dyDescent="0.25">
      <c r="A19" s="45"/>
      <c r="B19" s="16"/>
      <c r="C19" s="9"/>
      <c r="D19" s="16"/>
    </row>
    <row r="20" spans="1:4" x14ac:dyDescent="0.25">
      <c r="A20" s="45"/>
      <c r="B20" s="50"/>
      <c r="C20" s="9"/>
      <c r="D20" s="16"/>
    </row>
    <row r="21" spans="1:4" x14ac:dyDescent="0.25">
      <c r="A21" s="45"/>
      <c r="B21" s="29"/>
      <c r="C21" s="9"/>
      <c r="D21" s="16"/>
    </row>
    <row r="22" spans="1:4" x14ac:dyDescent="0.25">
      <c r="A22" s="45"/>
      <c r="B22" s="16"/>
      <c r="C22" s="9"/>
      <c r="D22" s="16"/>
    </row>
    <row r="23" spans="1:4" x14ac:dyDescent="0.25">
      <c r="A23" s="45"/>
      <c r="B23" s="50"/>
      <c r="C23" s="9"/>
      <c r="D23" s="16"/>
    </row>
    <row r="24" spans="1:4" x14ac:dyDescent="0.25">
      <c r="A24" s="45"/>
      <c r="B24" s="16"/>
      <c r="C24" s="9"/>
      <c r="D24" s="16"/>
    </row>
    <row r="25" spans="1:4" x14ac:dyDescent="0.25">
      <c r="A25" s="45"/>
      <c r="B25" s="16"/>
      <c r="C25" s="9"/>
      <c r="D25" s="16"/>
    </row>
    <row r="26" spans="1:4" x14ac:dyDescent="0.25">
      <c r="A26" s="45"/>
      <c r="B26" s="16"/>
      <c r="C26" s="9"/>
      <c r="D26" s="16"/>
    </row>
    <row r="27" spans="1:4" x14ac:dyDescent="0.25">
      <c r="A27" s="45"/>
      <c r="B27" s="16"/>
      <c r="C27" s="9"/>
      <c r="D27" s="16"/>
    </row>
    <row r="29" spans="1:4" ht="15.75" x14ac:dyDescent="0.25">
      <c r="A29" s="51" t="s">
        <v>243</v>
      </c>
    </row>
    <row r="31" spans="1:4" x14ac:dyDescent="0.25">
      <c r="A31" s="43" t="s">
        <v>244</v>
      </c>
      <c r="B31" s="52" t="s">
        <v>245</v>
      </c>
      <c r="C31" s="52" t="s">
        <v>246</v>
      </c>
    </row>
    <row r="32" spans="1:4" x14ac:dyDescent="0.25">
      <c r="A32" s="53">
        <v>1</v>
      </c>
      <c r="B32" s="54"/>
      <c r="C32" s="54"/>
    </row>
    <row r="33" spans="1:3" x14ac:dyDescent="0.25">
      <c r="A33" s="55">
        <v>2</v>
      </c>
      <c r="B33" s="16"/>
      <c r="C33" s="16"/>
    </row>
    <row r="34" spans="1:3" x14ac:dyDescent="0.25">
      <c r="A34" s="55">
        <v>3</v>
      </c>
      <c r="B34" s="16"/>
      <c r="C34" s="16"/>
    </row>
    <row r="35" spans="1:3" x14ac:dyDescent="0.25">
      <c r="A35" s="55">
        <v>4</v>
      </c>
      <c r="B35" s="16"/>
      <c r="C35" s="16"/>
    </row>
    <row r="36" spans="1:3" x14ac:dyDescent="0.25">
      <c r="A36" s="55">
        <v>5</v>
      </c>
      <c r="B36" s="29"/>
      <c r="C36" s="16"/>
    </row>
    <row r="37" spans="1:3" x14ac:dyDescent="0.25">
      <c r="A37" s="9">
        <v>6</v>
      </c>
      <c r="B37" s="16"/>
      <c r="C37" s="56"/>
    </row>
    <row r="38" spans="1:3" x14ac:dyDescent="0.25">
      <c r="A38" s="9">
        <v>7</v>
      </c>
      <c r="B38" s="16"/>
      <c r="C38" s="16"/>
    </row>
  </sheetData>
  <pageMargins left="0.70078740157480324" right="0.70078740157480324" top="0.75196850393700787" bottom="0.75196850393700787"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 DQE MAINTENANCE PREVENTIVE</vt:lpstr>
      <vt:lpstr>ANNEXE A LA MAINTENANCE PREVENT</vt:lpstr>
      <vt:lpstr>BPU DQE MAINTENANCE CURATIVE</vt:lpstr>
      <vt:lpstr>ANNEXE A LA MAINTENANCE CURATIV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Emmanuelle QUENOT</dc:creator>
  <cp:lastModifiedBy>Steve BERTHO, Ifremer Brest PDG-DCB-CPRP, 02 29 </cp:lastModifiedBy>
  <cp:revision>8</cp:revision>
  <dcterms:created xsi:type="dcterms:W3CDTF">2015-06-05T18:19:34Z</dcterms:created>
  <dcterms:modified xsi:type="dcterms:W3CDTF">2025-01-06T08:30:40Z</dcterms:modified>
</cp:coreProperties>
</file>