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tyles.xml" ContentType="application/vnd.openxmlformats-officedocument.spreadsheetml.styles+xml"/>
  <Override PartName="/xl/sharedStrings.xml" ContentType="application/vnd.openxmlformats-officedocument.spreadsheetml.sharedStrings+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BPU DQE MAINTENANCE PREVENTIVE" sheetId="1" state="visible" r:id="rId1"/>
    <sheet name="ANNEXE A LA MAINTENANCE PREVENT" sheetId="2" state="visible" r:id="rId2"/>
    <sheet name="BPU DQE MAINTENANCE CURATIVE" sheetId="3" state="visible" r:id="rId3"/>
    <sheet name="ANNEXE A LA MAINTENANCE CURATIV" sheetId="4" state="visible" r:id="rId4"/>
  </sheets>
  <definedNames>
    <definedName name="_xlnm._FilterDatabase" localSheetId="0" hidden="1">'BPU DQE MAINTENANCE PREVENTIVE'!$A$6:$J$70</definedName>
    <definedName name="_xlnm._FilterDatabase" localSheetId="0" hidden="1">'BPU DQE MAINTENANCE PREVENTIVE'!$A$6:$J$70</definedName>
  </definedNames>
  <calcPr/>
  <extLst>
    <ext xmlns:x15="http://schemas.microsoft.com/office/spreadsheetml/2010/11/main" uri="{D0CA8CA8-9F24-4464-BF8E-62219DCF47F9}"/>
  </extLst>
</workbook>
</file>

<file path=xl/sharedStrings.xml><?xml version="1.0" encoding="utf-8"?>
<sst xmlns="http://schemas.openxmlformats.org/spreadsheetml/2006/main" count="153" uniqueCount="153">
  <si>
    <t xml:space="preserve">MAINTENANCE ET VERIFICATION PERIODIQUE DES HOTTES , PSM, SORBONNES, ARMOIRES VENTILEES</t>
  </si>
  <si>
    <t xml:space="preserve">BORDEREAU DE PRIX UNITAIRES</t>
  </si>
  <si>
    <t xml:space="preserve">MAINTENANCE PREVENTIVE ET VERIFICATION PERIODIQUE</t>
  </si>
  <si>
    <t xml:space="preserve">NUMERO DE PRIX</t>
  </si>
  <si>
    <t>SITE</t>
  </si>
  <si>
    <t>EQUIPEMENT</t>
  </si>
  <si>
    <t>MARQUE</t>
  </si>
  <si>
    <t>TYPE</t>
  </si>
  <si>
    <t xml:space="preserve">TYPE DE FILTRE (le cas échéant)</t>
  </si>
  <si>
    <t xml:space="preserve">NOMBRE D'APPAREILS</t>
  </si>
  <si>
    <t xml:space="preserve">PRIX UNITAIRE POUR UNE MAINTENANCE PREVENTIVE
(en € HT)</t>
  </si>
  <si>
    <t xml:space="preserve">QUANTITES ANNUELLES MAINTENANCE PREVENTIVE (estimation)</t>
  </si>
  <si>
    <t xml:space="preserve">PRIX POUR LE DQE (*)
(en € HT)</t>
  </si>
  <si>
    <t xml:space="preserve">NANTES - lot 2</t>
  </si>
  <si>
    <t>SORBONNE</t>
  </si>
  <si>
    <t>?</t>
  </si>
  <si>
    <t>NA</t>
  </si>
  <si>
    <t>POSSEME</t>
  </si>
  <si>
    <t xml:space="preserve">SPI 15</t>
  </si>
  <si>
    <t>SPI</t>
  </si>
  <si>
    <t>DELAGRAVE</t>
  </si>
  <si>
    <t>KOTTERMAN</t>
  </si>
  <si>
    <t xml:space="preserve">2 453 FAND</t>
  </si>
  <si>
    <t>2-453-IXNN</t>
  </si>
  <si>
    <t xml:space="preserve">HOTTE A FLUX LAMINAIRE HORIZONTAL</t>
  </si>
  <si>
    <t>Microflow</t>
  </si>
  <si>
    <t>M50545/1</t>
  </si>
  <si>
    <t xml:space="preserve">1 filtre H14</t>
  </si>
  <si>
    <t>STERIL</t>
  </si>
  <si>
    <t xml:space="preserve">HELIOS C</t>
  </si>
  <si>
    <t xml:space="preserve">1 pré filtre HEPA - H14</t>
  </si>
  <si>
    <t>ERLAB</t>
  </si>
  <si>
    <t xml:space="preserve">Captair Flow Flow 321 SMART</t>
  </si>
  <si>
    <t xml:space="preserve">1 filtre HEPA - H14</t>
  </si>
  <si>
    <t>METAFLOW</t>
  </si>
  <si>
    <t xml:space="preserve">A définir avec le titulaire du marché</t>
  </si>
  <si>
    <t>Microfflow</t>
  </si>
  <si>
    <t xml:space="preserve">M 50545/1</t>
  </si>
  <si>
    <t>ADS</t>
  </si>
  <si>
    <t xml:space="preserve">HR 121</t>
  </si>
  <si>
    <t xml:space="preserve">CLEAN Air</t>
  </si>
  <si>
    <t xml:space="preserve">CLF 475 EC</t>
  </si>
  <si>
    <t xml:space="preserve">HOTTE ASPIRANTE</t>
  </si>
  <si>
    <t xml:space="preserve">PSM (type II)</t>
  </si>
  <si>
    <t>THERMO</t>
  </si>
  <si>
    <t xml:space="preserve">ADVANTAGE 1.2</t>
  </si>
  <si>
    <t xml:space="preserve">2 filtres HEPA - H14</t>
  </si>
  <si>
    <t>TECHGEN</t>
  </si>
  <si>
    <t>CYTOGARGE</t>
  </si>
  <si>
    <t xml:space="preserve">MSC 12 ADV</t>
  </si>
  <si>
    <t>NICOTRA</t>
  </si>
  <si>
    <t xml:space="preserve">S@FEMATE ECO 1.2</t>
  </si>
  <si>
    <t xml:space="preserve">2 filtres HEPA -H14</t>
  </si>
  <si>
    <t>FASTER</t>
  </si>
  <si>
    <t xml:space="preserve">BH EN 2004 S</t>
  </si>
  <si>
    <t xml:space="preserve">1 filtre HEPA - H13 et 1 filtre HEPA - H14</t>
  </si>
  <si>
    <t>HOLTEN</t>
  </si>
  <si>
    <t xml:space="preserve">HV 2448</t>
  </si>
  <si>
    <t xml:space="preserve">1 filtres HEPA - H14</t>
  </si>
  <si>
    <t>HERAEUS</t>
  </si>
  <si>
    <t xml:space="preserve">HS 15</t>
  </si>
  <si>
    <t xml:space="preserve">2 filtres ?</t>
  </si>
  <si>
    <t xml:space="preserve">S-2010 1,2</t>
  </si>
  <si>
    <t xml:space="preserve">MSC 0.9 ADVANTAGE</t>
  </si>
  <si>
    <t>ESCO</t>
  </si>
  <si>
    <t xml:space="preserve">Airstream AC2-4E8</t>
  </si>
  <si>
    <t xml:space="preserve">MSC 1.2</t>
  </si>
  <si>
    <t xml:space="preserve">2 filtres H14</t>
  </si>
  <si>
    <t xml:space="preserve">HB 2448 K</t>
  </si>
  <si>
    <t xml:space="preserve">MSC Advantage 1.2</t>
  </si>
  <si>
    <t xml:space="preserve">CAISSON DE FILTRATION</t>
  </si>
  <si>
    <t xml:space="preserve">Assimilé HFL</t>
  </si>
  <si>
    <t xml:space="preserve">BRAS D'ASPIRATION</t>
  </si>
  <si>
    <t>ESI</t>
  </si>
  <si>
    <t xml:space="preserve">ARMOIRE CHIMIQUE</t>
  </si>
  <si>
    <t>ASECOS</t>
  </si>
  <si>
    <t xml:space="preserve">ARMOIRE CHIMIQUE AVEC CAISSON</t>
  </si>
  <si>
    <t xml:space="preserve">Version K</t>
  </si>
  <si>
    <t xml:space="preserve">1 filtre AS</t>
  </si>
  <si>
    <t xml:space="preserve">Type SL</t>
  </si>
  <si>
    <t xml:space="preserve">1 filtre HEPA</t>
  </si>
  <si>
    <t xml:space="preserve">Version UB</t>
  </si>
  <si>
    <t xml:space="preserve">Midcap AVPS 804</t>
  </si>
  <si>
    <t xml:space="preserve">1 filtre BE</t>
  </si>
  <si>
    <t xml:space="preserve">ARMOIRE COMBINEE 90 MN K90.196.120.MF.FWAS</t>
  </si>
  <si>
    <t xml:space="preserve">90 minutes</t>
  </si>
  <si>
    <t>TRIONYX</t>
  </si>
  <si>
    <t>2146D</t>
  </si>
  <si>
    <t>ETRAF</t>
  </si>
  <si>
    <t xml:space="preserve">Captair Smart 392 de 2022</t>
  </si>
  <si>
    <t xml:space="preserve"> 4 filtres moléculaires BE +</t>
  </si>
  <si>
    <t xml:space="preserve">Filtair 936</t>
  </si>
  <si>
    <t xml:space="preserve">1 filtre AS-MF3</t>
  </si>
  <si>
    <t>Captair</t>
  </si>
  <si>
    <t>M321</t>
  </si>
  <si>
    <t xml:space="preserve">1 filtre BE+</t>
  </si>
  <si>
    <t>Erlab</t>
  </si>
  <si>
    <t xml:space="preserve">Captair 321 Smart &amp; Midcap</t>
  </si>
  <si>
    <t xml:space="preserve">Filitre moléculaire carbone active GFA AS</t>
  </si>
  <si>
    <t xml:space="preserve">Captair Flex SD321</t>
  </si>
  <si>
    <t xml:space="preserve">HOTTE A FLUX LAMINAIRE VERTICAL</t>
  </si>
  <si>
    <t>AirClean</t>
  </si>
  <si>
    <t>AC632LFUC-220</t>
  </si>
  <si>
    <t>GEMINI</t>
  </si>
  <si>
    <t xml:space="preserve">Biocap RNA/DNA</t>
  </si>
  <si>
    <t>TELSTAR</t>
  </si>
  <si>
    <t>AV-100</t>
  </si>
  <si>
    <t xml:space="preserve">SCR 2A1</t>
  </si>
  <si>
    <t xml:space="preserve">POLARIS 48</t>
  </si>
  <si>
    <t xml:space="preserve">Captair Bio 321</t>
  </si>
  <si>
    <t>Lys</t>
  </si>
  <si>
    <t xml:space="preserve">BOUIN - lot 2</t>
  </si>
  <si>
    <t>MSC</t>
  </si>
  <si>
    <t xml:space="preserve">advantage 1.2 de 2018</t>
  </si>
  <si>
    <t xml:space="preserve">2 filtres HPE</t>
  </si>
  <si>
    <t xml:space="preserve">HOTTE A FLUX LAMINAIRE</t>
  </si>
  <si>
    <t xml:space="preserve">HELIOS 48</t>
  </si>
  <si>
    <t xml:space="preserve">TOTAL DQE MAINTENANCE PREVENTIVE ET VERIFICATION PERIODIQUE DE FONCTIONNEMENT  (en € HT)</t>
  </si>
  <si>
    <t xml:space="preserve">NA = non applicable</t>
  </si>
  <si>
    <t xml:space="preserve">Il est demandé aux candidats de ne pas modifier ou supprimer de lignes de prix ou de colonnes sur le présent bordereau des prix unitaires. Il doit compléter l'ensemble des lignes du BPU. Dans le cas contraire, il doit justifier pourquoi la ligne n'est pas complétée</t>
  </si>
  <si>
    <t xml:space="preserve">(*) Le DQE n'a pas de valeur contractuelle . Il sera utilisé à des fins d’analyse des offres. Il se complète automatiquement. 
Il est demandé aux candidats de ne pas modifier les quantités estimées. </t>
  </si>
  <si>
    <r>
      <rPr>
        <i/>
        <sz val="10"/>
        <rFont val="Calibri"/>
        <scheme val="minor"/>
      </rPr>
      <t xml:space="preserve">Date :
Signature (avec cachet) du candidat
(Le signataire doit avoir le pouvoir d’engager la personne qu’il représente. 
Préciser Nom, Prénom et Qualité du signataire)</t>
    </r>
    <r>
      <rPr>
        <sz val="11"/>
        <rFont val="Calibri"/>
        <scheme val="minor"/>
      </rPr>
      <t xml:space="preserve">
</t>
    </r>
  </si>
  <si>
    <t xml:space="preserve">ANNEXE au Bordereau de prix de la maintenance préventive  :</t>
  </si>
  <si>
    <t xml:space="preserve"> Liste des pièces détachées, consommables et petites fournitures incluses dans le forfait de maintenance préventive</t>
  </si>
  <si>
    <t>Référence</t>
  </si>
  <si>
    <t>Dénomination</t>
  </si>
  <si>
    <t xml:space="preserve">tarifs catalogue 2025 en € HT </t>
  </si>
  <si>
    <t>TVA</t>
  </si>
  <si>
    <t xml:space="preserve">Tarifs catalogue en € TTC</t>
  </si>
  <si>
    <t xml:space="preserve">MAINTENANCE DES HOTTES , PSM, SORBONNES, ARMOIRES VENTILEES</t>
  </si>
  <si>
    <t xml:space="preserve">MAINTENANCE CURATIVE</t>
  </si>
  <si>
    <t xml:space="preserve">2.1  - Prix de la main d'œuvre et du déplacement</t>
  </si>
  <si>
    <t xml:space="preserve">A compléter par les sites IFREMER</t>
  </si>
  <si>
    <t xml:space="preserve">PRIX UNITAIRE 
(EN € HT)</t>
  </si>
  <si>
    <t xml:space="preserve">QUANTITES ANNUELLES (estimation)</t>
  </si>
  <si>
    <t xml:space="preserve">PRIX POUR LE DQE EN € HT (*)</t>
  </si>
  <si>
    <t xml:space="preserve">PRIX FORFAITAIRE DU DEPLACEMENT ALLER RETOUR SUR SITE IFREMER (en € HT)</t>
  </si>
  <si>
    <t xml:space="preserve">Nantes - lot 2</t>
  </si>
  <si>
    <t xml:space="preserve">Bouin - lot 2</t>
  </si>
  <si>
    <t xml:space="preserve">TARIF HORAIRE MAIN D'ŒUVRE (en € HT)</t>
  </si>
  <si>
    <t xml:space="preserve">TOTAL DQE MAINTENANCE CURATIVE (en € HT)</t>
  </si>
  <si>
    <t xml:space="preserve">(*) Le DQE n'a pas de valeur contractuelle . Il sera utilisé à des fins d’analyse des offres. Il se complète automatiquement. </t>
  </si>
  <si>
    <t xml:space="preserve">Il est demandé aux candidats de ne pas modifier les quantités estimées. </t>
  </si>
  <si>
    <t xml:space="preserve">ANNEXE au Bordereau de prix de la maintenance curative  :</t>
  </si>
  <si>
    <t xml:space="preserve">2.2 - Prix des pièces détachées</t>
  </si>
  <si>
    <t>Equipements</t>
  </si>
  <si>
    <t xml:space="preserve">Désignation pièces détachées</t>
  </si>
  <si>
    <t xml:space="preserve">Réf fabricant </t>
  </si>
  <si>
    <t xml:space="preserve">Prix unitaire en € HT</t>
  </si>
  <si>
    <t xml:space="preserve">2.3  - Remise sur catalogues publics  "fabricants"</t>
  </si>
  <si>
    <t>Index</t>
  </si>
  <si>
    <t>Fabricant</t>
  </si>
  <si>
    <t xml:space="preserve">remise invariable en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</si>
</sst>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4" formatCode="[$-F800]dddd\ d\ mmmm\ yyyy"/>
  </numFmts>
  <fonts count="13">
    <font>
      <sz val="11.000000"/>
      <color theme="1"/>
      <name val="Calibri"/>
      <scheme val="minor"/>
    </font>
    <font>
      <sz val="10.000000"/>
      <name val="Arial"/>
    </font>
    <font>
      <b/>
      <sz val="14.000000"/>
      <name val="Arial"/>
    </font>
    <font>
      <b/>
      <i/>
      <sz val="12.000000"/>
      <color indexed="2"/>
      <name val="Arial"/>
    </font>
    <font>
      <b/>
      <sz val="11.000000"/>
      <color theme="1"/>
      <name val="Calibri"/>
      <scheme val="minor"/>
    </font>
    <font>
      <b/>
      <sz val="12.000000"/>
      <name val="Arial"/>
    </font>
    <font>
      <b/>
      <sz val="8.000000"/>
      <name val="Arial"/>
    </font>
    <font>
      <b/>
      <sz val="10.000000"/>
      <name val="Arial"/>
    </font>
    <font>
      <sz val="8.000000"/>
      <name val="Arial"/>
    </font>
    <font>
      <sz val="11.000000"/>
      <name val="Calibri"/>
      <scheme val="minor"/>
    </font>
    <font>
      <b/>
      <sz val="11.000000"/>
      <name val="Arial"/>
    </font>
    <font>
      <sz val="12.000000"/>
      <name val="Arial"/>
    </font>
    <font>
      <u/>
      <sz val="10.000000"/>
      <name val="Arial"/>
    </font>
  </fonts>
  <fills count="7">
    <fill>
      <patternFill patternType="none"/>
    </fill>
    <fill>
      <patternFill patternType="gray125"/>
    </fill>
    <fill>
      <patternFill patternType="solid">
        <fgColor theme="4" tint="0.39997558519241921"/>
        <bgColor theme="3" tint="0.39997558519241921"/>
      </patternFill>
    </fill>
    <fill>
      <patternFill patternType="solid">
        <fgColor theme="0"/>
      </patternFill>
    </fill>
    <fill>
      <patternFill patternType="solid">
        <fgColor theme="4" tint="0.39997558519241921"/>
        <bgColor indexed="65"/>
      </patternFill>
    </fill>
    <fill>
      <patternFill patternType="solid">
        <fgColor rgb="FFFFC000"/>
        <bgColor rgb="FFFFC000"/>
      </patternFill>
    </fill>
    <fill>
      <patternFill patternType="solid">
        <fgColor theme="0"/>
        <bgColor theme="0"/>
      </patternFill>
    </fill>
  </fills>
  <borders count="10">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thin">
        <color theme="1"/>
      </left>
      <right style="thin">
        <color theme="1"/>
      </right>
      <top style="thin">
        <color theme="1"/>
      </top>
      <bottom style="thin">
        <color theme="1"/>
      </bottom>
      <diagonal style="none"/>
    </border>
    <border>
      <left style="none"/>
      <right style="thin">
        <color auto="1"/>
      </right>
      <top style="thin">
        <color auto="1"/>
      </top>
      <bottom style="thin">
        <color auto="1"/>
      </bottom>
      <diagonal style="none"/>
    </border>
    <border>
      <left style="thin">
        <color theme="1"/>
      </left>
      <right style="thin">
        <color theme="1"/>
      </right>
      <top style="none"/>
      <bottom style="thin">
        <color theme="1"/>
      </bottom>
      <diagonal style="none"/>
    </border>
    <border>
      <left style="thin">
        <color theme="1"/>
      </left>
      <right style="thin">
        <color theme="1"/>
      </right>
      <top style="thin">
        <color auto="1"/>
      </top>
      <bottom style="thin">
        <color theme="1"/>
      </bottom>
      <diagonal style="none"/>
    </border>
    <border>
      <left style="thin">
        <color auto="1"/>
      </left>
      <right style="none"/>
      <top style="thin">
        <color auto="1"/>
      </top>
      <bottom style="none"/>
      <diagonal style="none"/>
    </border>
    <border>
      <left style="medium">
        <color auto="1"/>
      </left>
      <right style="thin">
        <color auto="1"/>
      </right>
      <top style="none"/>
      <bottom style="thin">
        <color auto="1"/>
      </bottom>
      <diagonal style="none"/>
    </border>
    <border>
      <left style="medium">
        <color auto="1"/>
      </left>
      <right style="thin">
        <color auto="1"/>
      </right>
      <top style="thin">
        <color auto="1"/>
      </top>
      <bottom style="thin">
        <color auto="1"/>
      </bottom>
      <diagonal style="none"/>
    </border>
  </borders>
  <cellStyleXfs count="3">
    <xf fontId="0" fillId="0" borderId="0" numFmtId="0" applyNumberFormat="1" applyFont="1" applyFill="1" applyBorder="1"/>
    <xf fontId="1" fillId="0" borderId="0" numFmtId="0" applyNumberFormat="1" applyFont="1" applyFill="1" applyBorder="1"/>
    <xf fontId="1" fillId="0" borderId="0" numFmtId="0" applyNumberFormat="1" applyFont="1" applyFill="1" applyBorder="1"/>
  </cellStyleXfs>
  <cellXfs count="60">
    <xf fontId="0" fillId="0" borderId="0" numFmtId="0" xfId="0"/>
    <xf fontId="2" fillId="0" borderId="0" numFmtId="0" xfId="0" applyFont="1" applyAlignment="1">
      <alignment horizontal="center"/>
    </xf>
    <xf fontId="3" fillId="0" borderId="0" numFmtId="0" xfId="0" applyFont="1" applyAlignment="1" applyProtection="1">
      <alignment vertical="center"/>
    </xf>
    <xf fontId="4" fillId="0" borderId="0" numFmtId="0" xfId="0" applyFont="1"/>
    <xf fontId="5" fillId="0" borderId="0" numFmtId="0" xfId="0" applyFont="1" applyAlignment="1" applyProtection="1">
      <alignment horizontal="left" vertical="center"/>
    </xf>
    <xf fontId="4" fillId="0" borderId="0" numFmtId="0" xfId="0" applyFont="1" applyProtection="1"/>
    <xf fontId="6" fillId="2" borderId="1" numFmtId="49" xfId="0" applyNumberFormat="1" applyFont="1" applyFill="1" applyBorder="1" applyAlignment="1">
      <alignment horizontal="center" vertical="center" wrapText="1"/>
    </xf>
    <xf fontId="7" fillId="2" borderId="1" numFmtId="49" xfId="0" applyNumberFormat="1" applyFont="1" applyFill="1" applyBorder="1" applyAlignment="1">
      <alignment horizontal="center" vertical="center" wrapText="1"/>
    </xf>
    <xf fontId="8" fillId="0" borderId="2" numFmtId="0" xfId="0" applyFont="1" applyBorder="1" applyAlignment="1">
      <alignment horizontal="center" vertical="center" wrapText="1"/>
    </xf>
    <xf fontId="8" fillId="0" borderId="2" numFmtId="2" xfId="0" applyNumberFormat="1" applyFont="1" applyBorder="1" applyAlignment="1">
      <alignment horizontal="center" vertical="center" wrapText="1"/>
    </xf>
    <xf fontId="8" fillId="0" borderId="2" numFmtId="49" xfId="0" applyNumberFormat="1" applyFont="1" applyBorder="1" applyAlignment="1">
      <alignment horizontal="center" vertical="center" wrapText="1"/>
    </xf>
    <xf fontId="0" fillId="0" borderId="1" numFmtId="2" xfId="0" applyNumberFormat="1" applyBorder="1"/>
    <xf fontId="8" fillId="0" borderId="2" numFmtId="1" xfId="0" applyNumberFormat="1" applyFont="1" applyBorder="1" applyAlignment="1">
      <alignment horizontal="center" vertical="center" wrapText="1"/>
    </xf>
    <xf fontId="8" fillId="0" borderId="1" numFmtId="2" xfId="0" applyNumberFormat="1" applyFont="1" applyBorder="1" applyAlignment="1">
      <alignment horizontal="center" vertical="center" wrapText="1"/>
    </xf>
    <xf fontId="8" fillId="0" borderId="1" numFmtId="49" xfId="0" applyNumberFormat="1" applyFont="1" applyBorder="1" applyAlignment="1">
      <alignment horizontal="center" vertical="center" wrapText="1"/>
    </xf>
    <xf fontId="8" fillId="0" borderId="1" numFmtId="2" xfId="0" applyNumberFormat="1" applyFont="1" applyBorder="1" applyAlignment="1">
      <alignment horizontal="right" vertical="center" wrapText="1"/>
    </xf>
    <xf fontId="4" fillId="0" borderId="3" numFmtId="0" xfId="0" applyFont="1" applyBorder="1"/>
    <xf fontId="0" fillId="0" borderId="0" numFmtId="0" xfId="0"/>
    <xf fontId="0" fillId="0" borderId="0" numFmtId="2" xfId="0" applyNumberFormat="1"/>
    <xf fontId="0" fillId="0" borderId="0" numFmtId="164" xfId="0" applyNumberFormat="1"/>
    <xf fontId="0" fillId="0" borderId="0" numFmtId="0" xfId="0" applyAlignment="1">
      <alignment horizontal="left" wrapText="1"/>
    </xf>
    <xf fontId="9" fillId="3" borderId="0" numFmtId="0" xfId="0" applyFont="1" applyFill="1" applyAlignment="1" applyProtection="1">
      <alignment horizontal="center" vertical="top" wrapText="1"/>
    </xf>
    <xf fontId="9" fillId="3" borderId="0" numFmtId="0" xfId="0" applyFont="1" applyFill="1" applyAlignment="1" applyProtection="1">
      <alignment horizontal="center" vertical="top"/>
    </xf>
    <xf fontId="5" fillId="0" borderId="0" numFmtId="0" xfId="0" applyFont="1"/>
    <xf fontId="5" fillId="0" borderId="0" numFmtId="0" xfId="0" applyFont="1" applyAlignment="1">
      <alignment horizontal="center" wrapText="1"/>
    </xf>
    <xf fontId="0" fillId="4" borderId="1" numFmtId="0" xfId="0" applyFill="1" applyBorder="1" applyAlignment="1">
      <alignment horizontal="center" vertical="center" wrapText="1"/>
    </xf>
    <xf fontId="1" fillId="4" borderId="1" numFmtId="0" xfId="0" applyFont="1" applyFill="1" applyBorder="1" applyAlignment="1">
      <alignment horizontal="center" vertical="center" wrapText="1"/>
    </xf>
    <xf fontId="1" fillId="0" borderId="1" numFmtId="0" xfId="0" applyFont="1" applyBorder="1"/>
    <xf fontId="1" fillId="0" borderId="4" numFmtId="0" xfId="0" applyFont="1" applyBorder="1"/>
    <xf fontId="0" fillId="0" borderId="1" numFmtId="0" xfId="0" applyBorder="1"/>
    <xf fontId="2" fillId="0" borderId="0" numFmtId="0" xfId="0" applyFont="1" applyAlignment="1">
      <alignment horizontal="center" wrapText="1"/>
    </xf>
    <xf fontId="2" fillId="0" borderId="0" numFmtId="0" xfId="0" applyFont="1" applyAlignment="1">
      <alignment horizontal="center" vertical="center" wrapText="1"/>
    </xf>
    <xf fontId="4" fillId="5" borderId="0" numFmtId="0" xfId="0" applyFont="1" applyFill="1"/>
    <xf fontId="10" fillId="2" borderId="1" numFmtId="49" xfId="0" applyNumberFormat="1" applyFont="1" applyFill="1" applyBorder="1" applyAlignment="1">
      <alignment horizontal="center" vertical="center" wrapText="1"/>
    </xf>
    <xf fontId="7" fillId="4" borderId="1" numFmtId="0" xfId="0" applyFont="1" applyFill="1" applyBorder="1" applyAlignment="1">
      <alignment vertical="center" wrapText="1"/>
    </xf>
    <xf fontId="1" fillId="4" borderId="1" numFmtId="0" xfId="0" applyFont="1" applyFill="1" applyBorder="1" applyAlignment="1">
      <alignment vertical="center" wrapText="1"/>
    </xf>
    <xf fontId="0" fillId="0" borderId="5" numFmtId="0" xfId="0" applyBorder="1"/>
    <xf fontId="0" fillId="0" borderId="6" numFmtId="0" xfId="0" applyBorder="1"/>
    <xf fontId="7" fillId="4" borderId="7" numFmtId="0" xfId="0" applyFont="1" applyFill="1" applyBorder="1" applyAlignment="1">
      <alignment vertical="center" wrapText="1"/>
    </xf>
    <xf fontId="7" fillId="6" borderId="3" numFmtId="0" xfId="0" applyFont="1" applyFill="1" applyBorder="1" applyAlignment="1">
      <alignment vertical="center" wrapText="1"/>
    </xf>
    <xf fontId="0" fillId="0" borderId="3" numFmtId="0" xfId="0" applyBorder="1"/>
    <xf fontId="4" fillId="6" borderId="0" numFmtId="0" xfId="0" applyFont="1" applyFill="1"/>
    <xf fontId="11" fillId="0" borderId="0" numFmtId="0" xfId="0" applyFont="1"/>
    <xf fontId="11" fillId="0" borderId="0" numFmtId="0" xfId="0" applyFont="1" applyAlignment="1">
      <alignment horizontal="center"/>
    </xf>
    <xf fontId="0" fillId="0" borderId="0" numFmtId="0" xfId="0" applyAlignment="1">
      <alignment horizontal="center"/>
    </xf>
    <xf fontId="7" fillId="4" borderId="1" numFmtId="0" xfId="0" applyFont="1" applyFill="1" applyBorder="1" applyAlignment="1">
      <alignment horizontal="center" vertical="center"/>
    </xf>
    <xf fontId="7" fillId="4" borderId="1" numFmtId="0" xfId="0" applyFont="1" applyFill="1" applyBorder="1" applyAlignment="1">
      <alignment horizontal="center"/>
    </xf>
    <xf fontId="7" fillId="0" borderId="3" numFmtId="0" xfId="0" applyFont="1" applyBorder="1" applyAlignment="1">
      <alignment horizontal="center" vertical="center"/>
    </xf>
    <xf fontId="12" fillId="0" borderId="4" numFmtId="0" xfId="0" applyFont="1" applyBorder="1"/>
    <xf fontId="5" fillId="0" borderId="1" numFmtId="0" xfId="0" applyFont="1" applyBorder="1" applyAlignment="1">
      <alignment horizontal="center"/>
    </xf>
    <xf fontId="1" fillId="0" borderId="1" numFmtId="0" xfId="0" applyFont="1" applyBorder="1" applyAlignment="1">
      <alignment horizontal="center"/>
    </xf>
    <xf fontId="0" fillId="0" borderId="4" numFmtId="0" xfId="0" applyBorder="1"/>
    <xf fontId="0" fillId="0" borderId="1" numFmtId="0" xfId="0" applyBorder="1" applyAlignment="1">
      <alignment horizontal="center"/>
    </xf>
    <xf fontId="12" fillId="0" borderId="1" numFmtId="0" xfId="0" applyFont="1" applyBorder="1"/>
    <xf fontId="5" fillId="0" borderId="0" numFmtId="0" xfId="0" applyFont="1" applyAlignment="1">
      <alignment horizontal="left"/>
    </xf>
    <xf fontId="7" fillId="4" borderId="1" numFmtId="0" xfId="0" applyFont="1" applyFill="1" applyBorder="1" applyAlignment="1">
      <alignment horizontal="center" vertical="center" wrapText="1"/>
    </xf>
    <xf fontId="0" fillId="0" borderId="8" numFmtId="0" xfId="0" applyBorder="1" applyAlignment="1">
      <alignment horizontal="center"/>
    </xf>
    <xf fontId="0" fillId="0" borderId="2" numFmtId="0" xfId="0" applyBorder="1"/>
    <xf fontId="0" fillId="0" borderId="9" numFmtId="0" xfId="0" applyBorder="1" applyAlignment="1">
      <alignment horizontal="center"/>
    </xf>
    <xf fontId="7" fillId="0" borderId="1" numFmtId="0" xfId="0" applyFont="1" applyBorder="1" applyAlignment="1">
      <alignment horizontal="center" vertical="center" wrapText="1"/>
    </xf>
  </cellXfs>
  <cellStyles count="3">
    <cellStyle name="Normal" xfId="0" builtinId="0"/>
    <cellStyle name="Normal 2" xfId="1"/>
    <cellStyle name="Normal 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haredStrings" Target="sharedStrings.xml"/><Relationship  Id="rId7"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topLeftCell="F1" zoomScale="85" workbookViewId="0">
      <pane ySplit="6" topLeftCell="A7" activePane="bottomLeft" state="frozen"/>
      <selection activeCell="D7" activeCellId="0" sqref="D7"/>
    </sheetView>
  </sheetViews>
  <sheetFormatPr baseColWidth="10" defaultColWidth="8.7109375" defaultRowHeight="14.25"/>
  <cols>
    <col customWidth="1" min="2" max="2" width="18.85546875"/>
    <col customWidth="1" min="3" max="3" width="39"/>
    <col customWidth="1" min="4" max="4" width="35.42578125"/>
    <col customWidth="1" min="5" max="5" width="39.42578125"/>
    <col customWidth="1" min="6" max="7" width="34.7109375"/>
    <col customWidth="1" min="8" max="8" width="39.5703125"/>
    <col customWidth="1" min="9" max="9" width="45.140625"/>
    <col customWidth="1" min="10" max="10" width="28.85546875"/>
  </cols>
  <sheetData>
    <row r="1" ht="16.5">
      <c r="C1" s="1" t="s">
        <v>0</v>
      </c>
      <c r="D1" s="1"/>
      <c r="E1" s="1"/>
      <c r="F1" s="1"/>
      <c r="G1" s="1"/>
      <c r="H1" s="1"/>
    </row>
    <row r="2" ht="15">
      <c r="C2" s="2"/>
      <c r="D2" s="2"/>
      <c r="E2" s="2"/>
      <c r="F2" s="2"/>
      <c r="G2" s="2"/>
      <c r="H2" s="2"/>
    </row>
    <row r="3" ht="16.5">
      <c r="C3" s="1" t="s">
        <v>1</v>
      </c>
      <c r="D3" s="1"/>
      <c r="E3" s="1"/>
      <c r="F3" s="1"/>
      <c r="G3" s="1"/>
      <c r="H3" s="3"/>
    </row>
    <row r="4" ht="15">
      <c r="A4" s="3" t="s">
        <v>2</v>
      </c>
      <c r="B4" s="3"/>
      <c r="C4" s="4"/>
      <c r="D4" s="4"/>
      <c r="E4" s="4"/>
      <c r="F4" s="4"/>
      <c r="G4" s="4"/>
      <c r="H4" s="4"/>
    </row>
    <row r="5" ht="15">
      <c r="C5" s="5"/>
      <c r="D5" s="5"/>
      <c r="E5" s="5"/>
      <c r="F5" s="5"/>
      <c r="G5" s="5"/>
      <c r="H5" s="4"/>
      <c r="I5" s="3"/>
    </row>
    <row r="6" ht="38.25">
      <c r="A6" s="6" t="s">
        <v>3</v>
      </c>
      <c r="B6" s="6" t="s">
        <v>4</v>
      </c>
      <c r="C6" s="6" t="s">
        <v>5</v>
      </c>
      <c r="D6" s="6" t="s">
        <v>6</v>
      </c>
      <c r="E6" s="6" t="s">
        <v>7</v>
      </c>
      <c r="F6" s="6" t="s">
        <v>8</v>
      </c>
      <c r="G6" s="6" t="s">
        <v>9</v>
      </c>
      <c r="H6" s="7" t="s">
        <v>10</v>
      </c>
      <c r="I6" s="6" t="s">
        <v>11</v>
      </c>
      <c r="J6" s="7" t="s">
        <v>12</v>
      </c>
    </row>
    <row r="7">
      <c r="A7" s="8">
        <v>1</v>
      </c>
      <c r="B7" s="9" t="s">
        <v>13</v>
      </c>
      <c r="C7" s="10" t="s">
        <v>14</v>
      </c>
      <c r="D7" s="10" t="s">
        <v>15</v>
      </c>
      <c r="E7" s="10" t="s">
        <v>15</v>
      </c>
      <c r="F7" s="10" t="s">
        <v>16</v>
      </c>
      <c r="G7" s="10">
        <v>45</v>
      </c>
      <c r="H7" s="9"/>
      <c r="I7" s="10">
        <v>1</v>
      </c>
      <c r="J7" s="11">
        <f>G7*H7*I7</f>
        <v>0</v>
      </c>
    </row>
    <row r="8">
      <c r="A8" s="12">
        <v>2</v>
      </c>
      <c r="B8" s="9" t="s">
        <v>13</v>
      </c>
      <c r="C8" s="10" t="s">
        <v>14</v>
      </c>
      <c r="D8" s="10" t="s">
        <v>17</v>
      </c>
      <c r="E8" s="10" t="s">
        <v>18</v>
      </c>
      <c r="F8" s="10" t="s">
        <v>16</v>
      </c>
      <c r="G8" s="10">
        <v>2</v>
      </c>
      <c r="H8" s="9"/>
      <c r="I8" s="10">
        <v>1</v>
      </c>
      <c r="J8" s="11">
        <f>G8*H8*I8</f>
        <v>0</v>
      </c>
    </row>
    <row r="9">
      <c r="A9" s="12">
        <v>3</v>
      </c>
      <c r="B9" s="9" t="s">
        <v>13</v>
      </c>
      <c r="C9" s="10" t="s">
        <v>14</v>
      </c>
      <c r="D9" s="10" t="s">
        <v>17</v>
      </c>
      <c r="E9" s="10" t="s">
        <v>15</v>
      </c>
      <c r="F9" s="10" t="s">
        <v>16</v>
      </c>
      <c r="G9" s="10">
        <v>1</v>
      </c>
      <c r="H9" s="9"/>
      <c r="I9" s="10">
        <v>1</v>
      </c>
      <c r="J9" s="11">
        <f>G9*H9*I9</f>
        <v>0</v>
      </c>
    </row>
    <row r="10">
      <c r="A10" s="12">
        <v>4</v>
      </c>
      <c r="B10" s="9" t="s">
        <v>13</v>
      </c>
      <c r="C10" s="10" t="s">
        <v>14</v>
      </c>
      <c r="D10" s="10" t="s">
        <v>17</v>
      </c>
      <c r="E10" s="10" t="s">
        <v>19</v>
      </c>
      <c r="F10" s="10" t="s">
        <v>16</v>
      </c>
      <c r="G10" s="10">
        <v>2</v>
      </c>
      <c r="H10" s="9"/>
      <c r="I10" s="10">
        <v>1</v>
      </c>
      <c r="J10" s="11">
        <f>G10*H10*I10</f>
        <v>0</v>
      </c>
    </row>
    <row r="11">
      <c r="A11" s="8">
        <v>5</v>
      </c>
      <c r="B11" s="9" t="s">
        <v>13</v>
      </c>
      <c r="C11" s="10" t="s">
        <v>14</v>
      </c>
      <c r="D11" s="10" t="s">
        <v>20</v>
      </c>
      <c r="E11" s="10" t="s">
        <v>15</v>
      </c>
      <c r="F11" s="10" t="s">
        <v>16</v>
      </c>
      <c r="G11" s="10">
        <v>1</v>
      </c>
      <c r="H11" s="9"/>
      <c r="I11" s="10">
        <v>1</v>
      </c>
      <c r="J11" s="11">
        <f>G11*H11*I11</f>
        <v>0</v>
      </c>
    </row>
    <row r="12">
      <c r="A12" s="12">
        <v>6</v>
      </c>
      <c r="B12" s="9" t="s">
        <v>13</v>
      </c>
      <c r="C12" s="10" t="s">
        <v>14</v>
      </c>
      <c r="D12" s="10" t="s">
        <v>21</v>
      </c>
      <c r="E12" s="10" t="s">
        <v>22</v>
      </c>
      <c r="F12" s="10" t="s">
        <v>16</v>
      </c>
      <c r="G12" s="10">
        <v>5</v>
      </c>
      <c r="H12" s="9"/>
      <c r="I12" s="10">
        <v>1</v>
      </c>
      <c r="J12" s="11">
        <f>G12*H12*I12</f>
        <v>0</v>
      </c>
    </row>
    <row r="13">
      <c r="A13" s="12">
        <v>7</v>
      </c>
      <c r="B13" s="9" t="s">
        <v>13</v>
      </c>
      <c r="C13" s="10" t="s">
        <v>14</v>
      </c>
      <c r="D13" s="10" t="s">
        <v>21</v>
      </c>
      <c r="E13" s="10" t="s">
        <v>23</v>
      </c>
      <c r="F13" s="10" t="s">
        <v>16</v>
      </c>
      <c r="G13" s="10">
        <v>8</v>
      </c>
      <c r="H13" s="9"/>
      <c r="I13" s="10">
        <v>1</v>
      </c>
      <c r="J13" s="11">
        <f>G13*H13*I13</f>
        <v>0</v>
      </c>
    </row>
    <row r="14">
      <c r="A14" s="12">
        <v>8</v>
      </c>
      <c r="B14" s="9" t="s">
        <v>13</v>
      </c>
      <c r="C14" s="10" t="s">
        <v>24</v>
      </c>
      <c r="D14" s="10" t="s">
        <v>25</v>
      </c>
      <c r="E14" s="10" t="s">
        <v>26</v>
      </c>
      <c r="F14" s="10" t="s">
        <v>27</v>
      </c>
      <c r="G14" s="10">
        <v>1</v>
      </c>
      <c r="H14" s="9"/>
      <c r="I14" s="10">
        <v>1</v>
      </c>
      <c r="J14" s="11">
        <f>G14*H14*I14</f>
        <v>0</v>
      </c>
    </row>
    <row r="15">
      <c r="A15" s="8">
        <v>9</v>
      </c>
      <c r="B15" s="9" t="s">
        <v>13</v>
      </c>
      <c r="C15" s="10" t="s">
        <v>24</v>
      </c>
      <c r="D15" s="10" t="s">
        <v>28</v>
      </c>
      <c r="E15" s="10" t="s">
        <v>29</v>
      </c>
      <c r="F15" s="10" t="s">
        <v>30</v>
      </c>
      <c r="G15" s="10">
        <v>1</v>
      </c>
      <c r="H15" s="9"/>
      <c r="I15" s="10">
        <v>1</v>
      </c>
      <c r="J15" s="11">
        <f>G15*H15*I15</f>
        <v>0</v>
      </c>
    </row>
    <row r="16">
      <c r="A16" s="12">
        <v>10</v>
      </c>
      <c r="B16" s="9" t="s">
        <v>13</v>
      </c>
      <c r="C16" s="10" t="s">
        <v>24</v>
      </c>
      <c r="D16" s="10" t="s">
        <v>31</v>
      </c>
      <c r="E16" s="10" t="s">
        <v>32</v>
      </c>
      <c r="F16" s="10" t="s">
        <v>33</v>
      </c>
      <c r="G16" s="10">
        <v>1</v>
      </c>
      <c r="H16" s="9"/>
      <c r="I16" s="10">
        <v>1</v>
      </c>
      <c r="J16" s="11">
        <f>G16*H16*I16</f>
        <v>0</v>
      </c>
    </row>
    <row r="17">
      <c r="A17" s="12">
        <v>11</v>
      </c>
      <c r="B17" s="9" t="s">
        <v>13</v>
      </c>
      <c r="C17" s="10" t="s">
        <v>24</v>
      </c>
      <c r="D17" s="10" t="s">
        <v>34</v>
      </c>
      <c r="E17" s="10" t="s">
        <v>15</v>
      </c>
      <c r="F17" s="10" t="s">
        <v>35</v>
      </c>
      <c r="G17" s="10">
        <v>1</v>
      </c>
      <c r="H17" s="9"/>
      <c r="I17" s="10">
        <v>1</v>
      </c>
      <c r="J17" s="11">
        <f>G17*H17*I17</f>
        <v>0</v>
      </c>
    </row>
    <row r="18">
      <c r="A18" s="12">
        <v>12</v>
      </c>
      <c r="B18" s="9" t="s">
        <v>13</v>
      </c>
      <c r="C18" s="10" t="s">
        <v>24</v>
      </c>
      <c r="D18" s="10" t="s">
        <v>36</v>
      </c>
      <c r="E18" s="10" t="s">
        <v>37</v>
      </c>
      <c r="F18" s="10" t="s">
        <v>33</v>
      </c>
      <c r="G18" s="10">
        <v>1</v>
      </c>
      <c r="H18" s="9"/>
      <c r="I18" s="10">
        <v>1</v>
      </c>
      <c r="J18" s="11">
        <f>G18*H18*I18</f>
        <v>0</v>
      </c>
    </row>
    <row r="19">
      <c r="A19" s="8">
        <v>13</v>
      </c>
      <c r="B19" s="9" t="s">
        <v>13</v>
      </c>
      <c r="C19" s="10" t="s">
        <v>24</v>
      </c>
      <c r="D19" s="10" t="s">
        <v>38</v>
      </c>
      <c r="E19" s="10" t="s">
        <v>39</v>
      </c>
      <c r="F19" s="10" t="s">
        <v>33</v>
      </c>
      <c r="G19" s="10">
        <v>1</v>
      </c>
      <c r="H19" s="9"/>
      <c r="I19" s="10">
        <v>1</v>
      </c>
      <c r="J19" s="11">
        <f>G19*H19*I19</f>
        <v>0</v>
      </c>
    </row>
    <row r="20">
      <c r="A20" s="12">
        <v>14</v>
      </c>
      <c r="B20" s="9" t="s">
        <v>13</v>
      </c>
      <c r="C20" s="10" t="s">
        <v>24</v>
      </c>
      <c r="D20" s="10" t="s">
        <v>40</v>
      </c>
      <c r="E20" s="10" t="s">
        <v>41</v>
      </c>
      <c r="F20" s="10" t="s">
        <v>33</v>
      </c>
      <c r="G20" s="10">
        <v>1</v>
      </c>
      <c r="H20" s="9"/>
      <c r="I20" s="10">
        <v>1</v>
      </c>
      <c r="J20" s="11">
        <f>G20*H20*I20</f>
        <v>0</v>
      </c>
    </row>
    <row r="21">
      <c r="A21" s="12">
        <v>15</v>
      </c>
      <c r="B21" s="9" t="s">
        <v>13</v>
      </c>
      <c r="C21" s="10" t="s">
        <v>42</v>
      </c>
      <c r="D21" s="10" t="s">
        <v>15</v>
      </c>
      <c r="E21" s="10" t="s">
        <v>15</v>
      </c>
      <c r="F21" s="10" t="s">
        <v>16</v>
      </c>
      <c r="G21" s="8">
        <v>8</v>
      </c>
      <c r="H21" s="9"/>
      <c r="I21" s="10">
        <v>1</v>
      </c>
      <c r="J21" s="11">
        <f>G21*H21*I21</f>
        <v>0</v>
      </c>
    </row>
    <row r="22">
      <c r="A22" s="12">
        <v>16</v>
      </c>
      <c r="B22" s="9" t="s">
        <v>13</v>
      </c>
      <c r="C22" s="10" t="s">
        <v>43</v>
      </c>
      <c r="D22" s="10" t="s">
        <v>44</v>
      </c>
      <c r="E22" s="10" t="s">
        <v>45</v>
      </c>
      <c r="F22" s="10" t="s">
        <v>46</v>
      </c>
      <c r="G22" s="10">
        <v>1</v>
      </c>
      <c r="H22" s="9"/>
      <c r="I22" s="10">
        <v>1</v>
      </c>
      <c r="J22" s="11">
        <f>G22*H22*I22</f>
        <v>0</v>
      </c>
    </row>
    <row r="23">
      <c r="A23" s="8">
        <v>17</v>
      </c>
      <c r="B23" s="9" t="s">
        <v>13</v>
      </c>
      <c r="C23" s="10" t="s">
        <v>43</v>
      </c>
      <c r="D23" s="10" t="s">
        <v>47</v>
      </c>
      <c r="E23" s="10" t="s">
        <v>48</v>
      </c>
      <c r="F23" s="10" t="s">
        <v>33</v>
      </c>
      <c r="G23" s="10">
        <v>1</v>
      </c>
      <c r="H23" s="9"/>
      <c r="I23" s="10">
        <v>1</v>
      </c>
      <c r="J23" s="11">
        <f>G23*H23*I23</f>
        <v>0</v>
      </c>
    </row>
    <row r="24">
      <c r="A24" s="12">
        <v>18</v>
      </c>
      <c r="B24" s="9" t="s">
        <v>13</v>
      </c>
      <c r="C24" s="10" t="s">
        <v>43</v>
      </c>
      <c r="D24" s="10" t="s">
        <v>44</v>
      </c>
      <c r="E24" s="10" t="s">
        <v>49</v>
      </c>
      <c r="F24" s="10" t="s">
        <v>46</v>
      </c>
      <c r="G24" s="10">
        <v>1</v>
      </c>
      <c r="H24" s="9"/>
      <c r="I24" s="10">
        <v>1</v>
      </c>
      <c r="J24" s="11">
        <f>G24*H24*I24</f>
        <v>0</v>
      </c>
    </row>
    <row r="25">
      <c r="A25" s="12">
        <v>19</v>
      </c>
      <c r="B25" s="9" t="s">
        <v>13</v>
      </c>
      <c r="C25" s="10" t="s">
        <v>43</v>
      </c>
      <c r="D25" s="10" t="s">
        <v>50</v>
      </c>
      <c r="E25" s="10" t="s">
        <v>51</v>
      </c>
      <c r="F25" s="10" t="s">
        <v>52</v>
      </c>
      <c r="G25" s="10">
        <v>1</v>
      </c>
      <c r="H25" s="9"/>
      <c r="I25" s="10">
        <v>1</v>
      </c>
      <c r="J25" s="11">
        <f>G25*H25*I25</f>
        <v>0</v>
      </c>
    </row>
    <row r="26">
      <c r="A26" s="12">
        <v>20</v>
      </c>
      <c r="B26" s="9" t="s">
        <v>13</v>
      </c>
      <c r="C26" s="10" t="s">
        <v>43</v>
      </c>
      <c r="D26" s="10" t="s">
        <v>53</v>
      </c>
      <c r="E26" s="10" t="s">
        <v>54</v>
      </c>
      <c r="F26" s="10" t="s">
        <v>55</v>
      </c>
      <c r="G26" s="10">
        <v>1</v>
      </c>
      <c r="H26" s="9"/>
      <c r="I26" s="10">
        <v>1</v>
      </c>
      <c r="J26" s="11">
        <f>G26*H26*I26</f>
        <v>0</v>
      </c>
    </row>
    <row r="27">
      <c r="A27" s="8">
        <v>21</v>
      </c>
      <c r="B27" s="9" t="s">
        <v>13</v>
      </c>
      <c r="C27" s="10" t="s">
        <v>43</v>
      </c>
      <c r="D27" s="10" t="s">
        <v>53</v>
      </c>
      <c r="E27" s="10" t="s">
        <v>54</v>
      </c>
      <c r="F27" s="10" t="s">
        <v>33</v>
      </c>
      <c r="G27" s="10">
        <v>1</v>
      </c>
      <c r="H27" s="9"/>
      <c r="I27" s="10">
        <v>1</v>
      </c>
      <c r="J27" s="11">
        <f>G27*H27*I27</f>
        <v>0</v>
      </c>
    </row>
    <row r="28">
      <c r="A28" s="12">
        <v>22</v>
      </c>
      <c r="B28" s="9" t="s">
        <v>13</v>
      </c>
      <c r="C28" s="10" t="s">
        <v>43</v>
      </c>
      <c r="D28" s="10" t="s">
        <v>56</v>
      </c>
      <c r="E28" s="10" t="s">
        <v>57</v>
      </c>
      <c r="F28" s="10" t="s">
        <v>58</v>
      </c>
      <c r="G28" s="10">
        <v>1</v>
      </c>
      <c r="H28" s="9"/>
      <c r="I28" s="10">
        <v>1</v>
      </c>
      <c r="J28" s="11">
        <f>G28*H28*I28</f>
        <v>0</v>
      </c>
    </row>
    <row r="29">
      <c r="A29" s="12">
        <v>23</v>
      </c>
      <c r="B29" s="9" t="s">
        <v>13</v>
      </c>
      <c r="C29" s="10" t="s">
        <v>43</v>
      </c>
      <c r="D29" s="10" t="s">
        <v>59</v>
      </c>
      <c r="E29" s="10" t="s">
        <v>60</v>
      </c>
      <c r="F29" s="10" t="s">
        <v>61</v>
      </c>
      <c r="G29" s="10">
        <v>1</v>
      </c>
      <c r="H29" s="9"/>
      <c r="I29" s="10">
        <v>1</v>
      </c>
      <c r="J29" s="11">
        <f>G29*H29*I29</f>
        <v>0</v>
      </c>
    </row>
    <row r="30">
      <c r="A30" s="12">
        <v>24</v>
      </c>
      <c r="B30" s="9" t="s">
        <v>13</v>
      </c>
      <c r="C30" s="10" t="s">
        <v>43</v>
      </c>
      <c r="D30" s="10" t="s">
        <v>56</v>
      </c>
      <c r="E30" s="10" t="s">
        <v>62</v>
      </c>
      <c r="F30" s="10" t="s">
        <v>46</v>
      </c>
      <c r="G30" s="10">
        <v>1</v>
      </c>
      <c r="H30" s="9"/>
      <c r="I30" s="10">
        <v>1</v>
      </c>
      <c r="J30" s="11">
        <f>G30*H30*I30</f>
        <v>0</v>
      </c>
    </row>
    <row r="31">
      <c r="A31" s="8">
        <v>25</v>
      </c>
      <c r="B31" s="9" t="s">
        <v>13</v>
      </c>
      <c r="C31" s="10" t="s">
        <v>43</v>
      </c>
      <c r="D31" s="10" t="s">
        <v>44</v>
      </c>
      <c r="E31" s="10" t="s">
        <v>63</v>
      </c>
      <c r="F31" s="10" t="s">
        <v>35</v>
      </c>
      <c r="G31" s="10">
        <v>2</v>
      </c>
      <c r="H31" s="9"/>
      <c r="I31" s="10">
        <v>1</v>
      </c>
      <c r="J31" s="11">
        <f>G31*H31*I31</f>
        <v>0</v>
      </c>
    </row>
    <row r="32">
      <c r="A32" s="12">
        <v>26</v>
      </c>
      <c r="B32" s="9" t="s">
        <v>13</v>
      </c>
      <c r="C32" s="10" t="s">
        <v>43</v>
      </c>
      <c r="D32" s="10" t="s">
        <v>64</v>
      </c>
      <c r="E32" s="10" t="s">
        <v>65</v>
      </c>
      <c r="F32" s="10" t="s">
        <v>35</v>
      </c>
      <c r="G32" s="10">
        <v>1</v>
      </c>
      <c r="H32" s="9"/>
      <c r="I32" s="10">
        <v>1</v>
      </c>
      <c r="J32" s="11">
        <f>G32*H32*I32</f>
        <v>0</v>
      </c>
    </row>
    <row r="33">
      <c r="A33" s="12">
        <v>27</v>
      </c>
      <c r="B33" s="9" t="s">
        <v>13</v>
      </c>
      <c r="C33" s="10" t="s">
        <v>43</v>
      </c>
      <c r="D33" s="10" t="s">
        <v>44</v>
      </c>
      <c r="E33" s="10" t="s">
        <v>66</v>
      </c>
      <c r="F33" s="10" t="s">
        <v>67</v>
      </c>
      <c r="G33" s="10">
        <v>3</v>
      </c>
      <c r="H33" s="9"/>
      <c r="I33" s="10">
        <v>1</v>
      </c>
      <c r="J33" s="11">
        <f>G33*H33*I33</f>
        <v>0</v>
      </c>
    </row>
    <row r="34">
      <c r="A34" s="12">
        <v>28</v>
      </c>
      <c r="B34" s="9" t="s">
        <v>13</v>
      </c>
      <c r="C34" s="10" t="s">
        <v>43</v>
      </c>
      <c r="D34" s="10" t="s">
        <v>56</v>
      </c>
      <c r="E34" s="10" t="s">
        <v>68</v>
      </c>
      <c r="F34" s="10" t="s">
        <v>27</v>
      </c>
      <c r="G34" s="10">
        <v>1</v>
      </c>
      <c r="H34" s="9"/>
      <c r="I34" s="10">
        <v>1</v>
      </c>
      <c r="J34" s="11">
        <f>G34*H34*I34</f>
        <v>0</v>
      </c>
    </row>
    <row r="35">
      <c r="A35" s="8">
        <v>29</v>
      </c>
      <c r="B35" s="9" t="s">
        <v>13</v>
      </c>
      <c r="C35" s="10" t="s">
        <v>43</v>
      </c>
      <c r="D35" s="10" t="s">
        <v>44</v>
      </c>
      <c r="E35" s="10" t="s">
        <v>69</v>
      </c>
      <c r="F35" s="10" t="s">
        <v>67</v>
      </c>
      <c r="G35" s="10">
        <v>1</v>
      </c>
      <c r="H35" s="9"/>
      <c r="I35" s="10">
        <v>1</v>
      </c>
      <c r="J35" s="11">
        <f>G35*H35*I35</f>
        <v>0</v>
      </c>
    </row>
    <row r="36">
      <c r="A36" s="12">
        <v>30</v>
      </c>
      <c r="B36" s="9" t="s">
        <v>13</v>
      </c>
      <c r="C36" s="10" t="s">
        <v>70</v>
      </c>
      <c r="D36" s="10" t="s">
        <v>38</v>
      </c>
      <c r="E36" s="10" t="s">
        <v>71</v>
      </c>
      <c r="F36" s="10" t="s">
        <v>33</v>
      </c>
      <c r="G36" s="10">
        <v>1</v>
      </c>
      <c r="H36" s="9"/>
      <c r="I36" s="10">
        <v>1</v>
      </c>
      <c r="J36" s="11">
        <f>G36*H36*I36</f>
        <v>0</v>
      </c>
    </row>
    <row r="37">
      <c r="A37" s="12">
        <v>31</v>
      </c>
      <c r="B37" s="9" t="s">
        <v>13</v>
      </c>
      <c r="C37" s="10" t="s">
        <v>70</v>
      </c>
      <c r="D37" s="10" t="s">
        <v>15</v>
      </c>
      <c r="E37" s="10" t="s">
        <v>15</v>
      </c>
      <c r="F37" s="10" t="s">
        <v>35</v>
      </c>
      <c r="G37" s="10">
        <v>1</v>
      </c>
      <c r="H37" s="9"/>
      <c r="I37" s="10">
        <v>1</v>
      </c>
      <c r="J37" s="11">
        <f>G37*H37*I37</f>
        <v>0</v>
      </c>
    </row>
    <row r="38">
      <c r="A38" s="12">
        <v>32</v>
      </c>
      <c r="B38" s="9" t="s">
        <v>13</v>
      </c>
      <c r="C38" s="10" t="s">
        <v>72</v>
      </c>
      <c r="D38" s="10" t="s">
        <v>15</v>
      </c>
      <c r="E38" s="10" t="s">
        <v>73</v>
      </c>
      <c r="F38" s="10" t="s">
        <v>16</v>
      </c>
      <c r="G38" s="10">
        <v>1</v>
      </c>
      <c r="H38" s="9"/>
      <c r="I38" s="10">
        <v>1</v>
      </c>
      <c r="J38" s="11">
        <f>G38*H38*I38</f>
        <v>0</v>
      </c>
    </row>
    <row r="39">
      <c r="A39" s="8">
        <v>33</v>
      </c>
      <c r="B39" s="9" t="s">
        <v>13</v>
      </c>
      <c r="C39" s="10" t="s">
        <v>72</v>
      </c>
      <c r="D39" s="10" t="s">
        <v>15</v>
      </c>
      <c r="E39" s="10" t="s">
        <v>15</v>
      </c>
      <c r="F39" s="10" t="s">
        <v>16</v>
      </c>
      <c r="G39" s="10">
        <v>6</v>
      </c>
      <c r="H39" s="9"/>
      <c r="I39" s="10">
        <v>1</v>
      </c>
      <c r="J39" s="11">
        <f>G39*H39*I39</f>
        <v>0</v>
      </c>
    </row>
    <row r="40">
      <c r="A40" s="12">
        <v>34</v>
      </c>
      <c r="B40" s="9" t="s">
        <v>13</v>
      </c>
      <c r="C40" s="10" t="s">
        <v>74</v>
      </c>
      <c r="D40" s="10" t="s">
        <v>75</v>
      </c>
      <c r="E40" s="10" t="s">
        <v>15</v>
      </c>
      <c r="F40" s="10" t="s">
        <v>16</v>
      </c>
      <c r="G40" s="10">
        <v>2</v>
      </c>
      <c r="H40" s="9"/>
      <c r="I40" s="10">
        <v>1</v>
      </c>
      <c r="J40" s="11">
        <f>G40*H40*I40</f>
        <v>0</v>
      </c>
    </row>
    <row r="41">
      <c r="A41" s="12">
        <v>35</v>
      </c>
      <c r="B41" s="9" t="s">
        <v>13</v>
      </c>
      <c r="C41" s="10" t="s">
        <v>76</v>
      </c>
      <c r="D41" s="10" t="s">
        <v>75</v>
      </c>
      <c r="E41" s="10" t="s">
        <v>77</v>
      </c>
      <c r="F41" s="10" t="s">
        <v>78</v>
      </c>
      <c r="G41" s="10">
        <v>1</v>
      </c>
      <c r="H41" s="9"/>
      <c r="I41" s="10">
        <v>1</v>
      </c>
      <c r="J41" s="11">
        <f>G41*H41*I41</f>
        <v>0</v>
      </c>
    </row>
    <row r="42">
      <c r="A42" s="12">
        <v>36</v>
      </c>
      <c r="B42" s="9" t="s">
        <v>13</v>
      </c>
      <c r="C42" s="10" t="s">
        <v>76</v>
      </c>
      <c r="D42" s="10" t="s">
        <v>75</v>
      </c>
      <c r="E42" s="10" t="s">
        <v>79</v>
      </c>
      <c r="F42" s="10" t="s">
        <v>80</v>
      </c>
      <c r="G42" s="10">
        <v>1</v>
      </c>
      <c r="H42" s="9"/>
      <c r="I42" s="10">
        <v>1</v>
      </c>
      <c r="J42" s="11">
        <f>G42*H42*I42</f>
        <v>0</v>
      </c>
    </row>
    <row r="43">
      <c r="A43" s="8">
        <v>37</v>
      </c>
      <c r="B43" s="9" t="s">
        <v>13</v>
      </c>
      <c r="C43" s="10" t="s">
        <v>76</v>
      </c>
      <c r="D43" s="10" t="s">
        <v>75</v>
      </c>
      <c r="E43" s="10" t="s">
        <v>81</v>
      </c>
      <c r="F43" s="10" t="s">
        <v>78</v>
      </c>
      <c r="G43" s="10">
        <v>1</v>
      </c>
      <c r="H43" s="9"/>
      <c r="I43" s="10">
        <v>1</v>
      </c>
      <c r="J43" s="11">
        <f>G43*H43*I43</f>
        <v>0</v>
      </c>
    </row>
    <row r="44">
      <c r="A44" s="12">
        <v>38</v>
      </c>
      <c r="B44" s="9" t="s">
        <v>13</v>
      </c>
      <c r="C44" s="10" t="s">
        <v>74</v>
      </c>
      <c r="D44" s="10" t="s">
        <v>31</v>
      </c>
      <c r="E44" s="10" t="s">
        <v>82</v>
      </c>
      <c r="F44" s="10" t="s">
        <v>83</v>
      </c>
      <c r="G44" s="10">
        <v>1</v>
      </c>
      <c r="H44" s="9"/>
      <c r="I44" s="10">
        <v>1</v>
      </c>
      <c r="J44" s="11">
        <f>G44*H44*I44</f>
        <v>0</v>
      </c>
    </row>
    <row r="45">
      <c r="A45" s="12">
        <v>39</v>
      </c>
      <c r="B45" s="9" t="s">
        <v>13</v>
      </c>
      <c r="C45" s="10" t="s">
        <v>76</v>
      </c>
      <c r="D45" s="10" t="s">
        <v>75</v>
      </c>
      <c r="E45" s="10" t="s">
        <v>84</v>
      </c>
      <c r="F45" s="10" t="s">
        <v>83</v>
      </c>
      <c r="G45" s="10">
        <v>1</v>
      </c>
      <c r="H45" s="9"/>
      <c r="I45" s="10">
        <v>1</v>
      </c>
      <c r="J45" s="11">
        <f>G45*H45*I45</f>
        <v>0</v>
      </c>
    </row>
    <row r="46">
      <c r="A46" s="12">
        <v>40</v>
      </c>
      <c r="B46" s="9" t="s">
        <v>13</v>
      </c>
      <c r="C46" s="10" t="s">
        <v>76</v>
      </c>
      <c r="D46" s="10" t="s">
        <v>75</v>
      </c>
      <c r="E46" s="10" t="s">
        <v>85</v>
      </c>
      <c r="F46" s="10" t="s">
        <v>83</v>
      </c>
      <c r="G46" s="10">
        <v>1</v>
      </c>
      <c r="H46" s="9"/>
      <c r="I46" s="10">
        <v>1</v>
      </c>
      <c r="J46" s="11">
        <f>G46*H46*I46</f>
        <v>0</v>
      </c>
    </row>
    <row r="47">
      <c r="A47" s="8">
        <v>41</v>
      </c>
      <c r="B47" s="9" t="s">
        <v>13</v>
      </c>
      <c r="C47" s="10" t="s">
        <v>74</v>
      </c>
      <c r="D47" s="10" t="s">
        <v>86</v>
      </c>
      <c r="E47" s="10" t="s">
        <v>15</v>
      </c>
      <c r="F47" s="10" t="s">
        <v>16</v>
      </c>
      <c r="G47" s="10">
        <v>1</v>
      </c>
      <c r="H47" s="9"/>
      <c r="I47" s="10">
        <v>1</v>
      </c>
      <c r="J47" s="11">
        <f>G47*H47*I47</f>
        <v>0</v>
      </c>
    </row>
    <row r="48">
      <c r="A48" s="12">
        <v>42</v>
      </c>
      <c r="B48" s="9" t="s">
        <v>13</v>
      </c>
      <c r="C48" s="10" t="s">
        <v>74</v>
      </c>
      <c r="D48" s="10" t="s">
        <v>75</v>
      </c>
      <c r="E48" s="10" t="s">
        <v>87</v>
      </c>
      <c r="F48" s="10" t="s">
        <v>16</v>
      </c>
      <c r="G48" s="10">
        <v>1</v>
      </c>
      <c r="H48" s="9"/>
      <c r="I48" s="10">
        <v>1</v>
      </c>
      <c r="J48" s="11">
        <f>G48*H48*I48</f>
        <v>0</v>
      </c>
    </row>
    <row r="49">
      <c r="A49" s="12">
        <v>43</v>
      </c>
      <c r="B49" s="9" t="s">
        <v>13</v>
      </c>
      <c r="C49" s="10" t="s">
        <v>74</v>
      </c>
      <c r="D49" s="10" t="s">
        <v>15</v>
      </c>
      <c r="E49" s="10" t="s">
        <v>15</v>
      </c>
      <c r="F49" s="10" t="s">
        <v>16</v>
      </c>
      <c r="G49" s="8">
        <v>4</v>
      </c>
      <c r="H49" s="9"/>
      <c r="I49" s="10">
        <v>1</v>
      </c>
      <c r="J49" s="11">
        <f>G49*H49*I49</f>
        <v>0</v>
      </c>
    </row>
    <row r="50">
      <c r="A50" s="12">
        <v>44</v>
      </c>
      <c r="B50" s="9" t="s">
        <v>13</v>
      </c>
      <c r="C50" s="10" t="s">
        <v>74</v>
      </c>
      <c r="D50" s="10" t="s">
        <v>75</v>
      </c>
      <c r="E50" s="10" t="s">
        <v>15</v>
      </c>
      <c r="F50" s="10" t="s">
        <v>35</v>
      </c>
      <c r="G50" s="8">
        <v>1</v>
      </c>
      <c r="H50" s="9"/>
      <c r="I50" s="10">
        <v>1</v>
      </c>
      <c r="J50" s="11">
        <f>G50*H50*I50</f>
        <v>0</v>
      </c>
    </row>
    <row r="51">
      <c r="A51" s="8">
        <v>45</v>
      </c>
      <c r="B51" s="9" t="s">
        <v>13</v>
      </c>
      <c r="C51" s="10" t="s">
        <v>88</v>
      </c>
      <c r="D51" s="10" t="s">
        <v>31</v>
      </c>
      <c r="E51" s="10" t="s">
        <v>89</v>
      </c>
      <c r="F51" s="10" t="s">
        <v>90</v>
      </c>
      <c r="G51" s="8">
        <v>1</v>
      </c>
      <c r="H51" s="9"/>
      <c r="I51" s="10">
        <v>1</v>
      </c>
      <c r="J51" s="11">
        <f>G51*H51*I51</f>
        <v>0</v>
      </c>
    </row>
    <row r="52">
      <c r="A52" s="12">
        <v>46</v>
      </c>
      <c r="B52" s="9" t="s">
        <v>13</v>
      </c>
      <c r="C52" s="10" t="s">
        <v>88</v>
      </c>
      <c r="D52" s="10" t="s">
        <v>31</v>
      </c>
      <c r="E52" s="10" t="s">
        <v>91</v>
      </c>
      <c r="F52" s="10" t="s">
        <v>92</v>
      </c>
      <c r="G52" s="8">
        <v>1</v>
      </c>
      <c r="H52" s="9"/>
      <c r="I52" s="10">
        <v>1</v>
      </c>
      <c r="J52" s="11">
        <f>G52*H52*I52</f>
        <v>0</v>
      </c>
    </row>
    <row r="53">
      <c r="A53" s="12">
        <v>47</v>
      </c>
      <c r="B53" s="9" t="s">
        <v>13</v>
      </c>
      <c r="C53" s="10" t="s">
        <v>88</v>
      </c>
      <c r="D53" s="10" t="s">
        <v>93</v>
      </c>
      <c r="E53" s="10" t="s">
        <v>94</v>
      </c>
      <c r="F53" s="10" t="s">
        <v>95</v>
      </c>
      <c r="G53" s="8">
        <v>1</v>
      </c>
      <c r="H53" s="9"/>
      <c r="I53" s="10">
        <v>1</v>
      </c>
      <c r="J53" s="11">
        <f>G53*H53*I53</f>
        <v>0</v>
      </c>
    </row>
    <row r="54">
      <c r="A54" s="12">
        <v>48</v>
      </c>
      <c r="B54" s="9" t="s">
        <v>13</v>
      </c>
      <c r="C54" s="10" t="s">
        <v>88</v>
      </c>
      <c r="D54" s="10" t="s">
        <v>96</v>
      </c>
      <c r="E54" s="10" t="s">
        <v>97</v>
      </c>
      <c r="F54" s="10" t="s">
        <v>98</v>
      </c>
      <c r="G54" s="10">
        <v>1</v>
      </c>
      <c r="H54" s="13"/>
      <c r="I54" s="10">
        <v>1</v>
      </c>
      <c r="J54" s="11">
        <f>G54*H54*I54</f>
        <v>0</v>
      </c>
    </row>
    <row r="55">
      <c r="A55" s="8">
        <v>49</v>
      </c>
      <c r="B55" s="9" t="s">
        <v>13</v>
      </c>
      <c r="C55" s="10" t="s">
        <v>88</v>
      </c>
      <c r="D55" s="10" t="s">
        <v>31</v>
      </c>
      <c r="E55" s="10" t="s">
        <v>99</v>
      </c>
      <c r="F55" s="10" t="s">
        <v>35</v>
      </c>
      <c r="G55" s="10">
        <v>1</v>
      </c>
      <c r="H55" s="13"/>
      <c r="I55" s="14">
        <v>1</v>
      </c>
      <c r="J55" s="11">
        <f>G55*H55*I55</f>
        <v>0</v>
      </c>
    </row>
    <row r="56">
      <c r="A56" s="12">
        <v>50</v>
      </c>
      <c r="B56" s="9" t="s">
        <v>13</v>
      </c>
      <c r="C56" s="10" t="s">
        <v>100</v>
      </c>
      <c r="D56" s="10" t="s">
        <v>101</v>
      </c>
      <c r="E56" s="10" t="s">
        <v>102</v>
      </c>
      <c r="F56" s="10" t="s">
        <v>33</v>
      </c>
      <c r="G56" s="10">
        <v>1</v>
      </c>
      <c r="H56" s="13"/>
      <c r="I56" s="14">
        <v>1</v>
      </c>
      <c r="J56" s="11">
        <f>G56*H56*I56</f>
        <v>0</v>
      </c>
    </row>
    <row r="57">
      <c r="A57" s="12">
        <v>51</v>
      </c>
      <c r="B57" s="9" t="s">
        <v>13</v>
      </c>
      <c r="C57" s="10" t="s">
        <v>100</v>
      </c>
      <c r="D57" s="10" t="s">
        <v>28</v>
      </c>
      <c r="E57" s="10" t="s">
        <v>103</v>
      </c>
      <c r="F57" s="10" t="s">
        <v>67</v>
      </c>
      <c r="G57" s="10">
        <v>1</v>
      </c>
      <c r="H57" s="15"/>
      <c r="I57" s="14">
        <v>1</v>
      </c>
      <c r="J57" s="11">
        <f>G57*H57*I57</f>
        <v>0</v>
      </c>
    </row>
    <row r="58">
      <c r="A58" s="12">
        <v>52</v>
      </c>
      <c r="B58" s="9" t="s">
        <v>13</v>
      </c>
      <c r="C58" s="10" t="s">
        <v>100</v>
      </c>
      <c r="D58" s="10" t="s">
        <v>31</v>
      </c>
      <c r="E58" s="10" t="s">
        <v>104</v>
      </c>
      <c r="F58" s="10" t="s">
        <v>33</v>
      </c>
      <c r="G58" s="10">
        <v>2</v>
      </c>
      <c r="H58" s="15"/>
      <c r="I58" s="14">
        <v>1</v>
      </c>
      <c r="J58" s="11">
        <f>G58*H58*I58</f>
        <v>0</v>
      </c>
    </row>
    <row r="59">
      <c r="A59" s="8">
        <v>53</v>
      </c>
      <c r="B59" s="9" t="s">
        <v>13</v>
      </c>
      <c r="C59" s="10" t="s">
        <v>100</v>
      </c>
      <c r="D59" s="10" t="s">
        <v>105</v>
      </c>
      <c r="E59" s="10" t="s">
        <v>106</v>
      </c>
      <c r="F59" s="10" t="s">
        <v>35</v>
      </c>
      <c r="G59" s="10">
        <v>1</v>
      </c>
      <c r="H59" s="15"/>
      <c r="I59" s="14">
        <v>1</v>
      </c>
      <c r="J59" s="11">
        <f>G59*H59*I59</f>
        <v>0</v>
      </c>
    </row>
    <row r="60">
      <c r="A60" s="12">
        <v>54</v>
      </c>
      <c r="B60" s="9" t="s">
        <v>13</v>
      </c>
      <c r="C60" s="10" t="s">
        <v>100</v>
      </c>
      <c r="D60" s="10" t="s">
        <v>64</v>
      </c>
      <c r="E60" s="10" t="s">
        <v>107</v>
      </c>
      <c r="F60" s="10" t="s">
        <v>35</v>
      </c>
      <c r="G60" s="10">
        <v>1</v>
      </c>
      <c r="H60" s="15"/>
      <c r="I60" s="14">
        <v>1</v>
      </c>
      <c r="J60" s="11">
        <f>G60*H60*I60</f>
        <v>0</v>
      </c>
    </row>
    <row r="61">
      <c r="A61" s="12">
        <v>55</v>
      </c>
      <c r="B61" s="9" t="s">
        <v>13</v>
      </c>
      <c r="C61" s="10" t="s">
        <v>100</v>
      </c>
      <c r="D61" s="10" t="s">
        <v>28</v>
      </c>
      <c r="E61" s="10" t="s">
        <v>108</v>
      </c>
      <c r="F61" s="10" t="s">
        <v>35</v>
      </c>
      <c r="G61" s="10">
        <v>1</v>
      </c>
      <c r="H61" s="15"/>
      <c r="I61" s="14">
        <v>1</v>
      </c>
      <c r="J61" s="11">
        <f>G61*H61*I61</f>
        <v>0</v>
      </c>
    </row>
    <row r="62">
      <c r="A62" s="12">
        <v>56</v>
      </c>
      <c r="B62" s="9" t="s">
        <v>13</v>
      </c>
      <c r="C62" s="10" t="s">
        <v>100</v>
      </c>
      <c r="D62" s="10" t="s">
        <v>31</v>
      </c>
      <c r="E62" s="10" t="s">
        <v>109</v>
      </c>
      <c r="F62" s="10" t="s">
        <v>33</v>
      </c>
      <c r="G62" s="10">
        <v>1</v>
      </c>
      <c r="H62" s="15"/>
      <c r="I62" s="14">
        <v>1</v>
      </c>
      <c r="J62" s="11">
        <f>G62*H62*I62</f>
        <v>0</v>
      </c>
    </row>
    <row r="63">
      <c r="A63" s="8">
        <v>57</v>
      </c>
      <c r="B63" s="9" t="s">
        <v>13</v>
      </c>
      <c r="C63" s="10" t="s">
        <v>100</v>
      </c>
      <c r="D63" s="10" t="s">
        <v>28</v>
      </c>
      <c r="E63" s="10" t="s">
        <v>103</v>
      </c>
      <c r="F63" s="10" t="s">
        <v>33</v>
      </c>
      <c r="G63" s="10">
        <v>1</v>
      </c>
      <c r="H63" s="15"/>
      <c r="I63" s="14">
        <v>1</v>
      </c>
      <c r="J63" s="11">
        <f>G63*H63*I63</f>
        <v>0</v>
      </c>
    </row>
    <row r="64">
      <c r="A64" s="12">
        <v>58</v>
      </c>
      <c r="B64" s="9" t="s">
        <v>13</v>
      </c>
      <c r="C64" s="10" t="s">
        <v>100</v>
      </c>
      <c r="D64" s="10" t="s">
        <v>31</v>
      </c>
      <c r="E64" s="10" t="s">
        <v>110</v>
      </c>
      <c r="F64" s="10" t="s">
        <v>35</v>
      </c>
      <c r="G64" s="10">
        <v>1</v>
      </c>
      <c r="H64" s="15"/>
      <c r="I64" s="14">
        <v>1</v>
      </c>
      <c r="J64" s="11">
        <f>G64*H64*I64</f>
        <v>0</v>
      </c>
    </row>
    <row r="65">
      <c r="A65" s="12">
        <v>59</v>
      </c>
      <c r="B65" s="9" t="s">
        <v>111</v>
      </c>
      <c r="C65" s="14" t="s">
        <v>43</v>
      </c>
      <c r="D65" s="14" t="s">
        <v>112</v>
      </c>
      <c r="E65" s="14" t="s">
        <v>113</v>
      </c>
      <c r="F65" s="14" t="s">
        <v>114</v>
      </c>
      <c r="G65" s="14">
        <v>1</v>
      </c>
      <c r="H65" s="15"/>
      <c r="I65" s="14">
        <v>1</v>
      </c>
      <c r="J65" s="11">
        <f>G65*H65*I65</f>
        <v>0</v>
      </c>
    </row>
    <row r="66">
      <c r="A66" s="12">
        <v>60</v>
      </c>
      <c r="B66" s="9" t="s">
        <v>111</v>
      </c>
      <c r="C66" s="14" t="s">
        <v>14</v>
      </c>
      <c r="D66" s="14" t="s">
        <v>17</v>
      </c>
      <c r="E66" s="14" t="s">
        <v>19</v>
      </c>
      <c r="F66" s="14" t="s">
        <v>16</v>
      </c>
      <c r="G66" s="14">
        <v>1</v>
      </c>
      <c r="H66" s="15"/>
      <c r="I66" s="14">
        <v>1</v>
      </c>
      <c r="J66" s="11">
        <f>G66*H66*I66</f>
        <v>0</v>
      </c>
    </row>
    <row r="67">
      <c r="A67" s="8">
        <v>61</v>
      </c>
      <c r="B67" s="9" t="s">
        <v>111</v>
      </c>
      <c r="C67" s="14" t="s">
        <v>76</v>
      </c>
      <c r="D67" s="14" t="s">
        <v>75</v>
      </c>
      <c r="E67" s="14" t="s">
        <v>15</v>
      </c>
      <c r="F67" s="10" t="s">
        <v>35</v>
      </c>
      <c r="G67" s="14">
        <v>1</v>
      </c>
      <c r="H67" s="15"/>
      <c r="I67" s="14">
        <v>1</v>
      </c>
      <c r="J67" s="11">
        <f>G67*H67*I67</f>
        <v>0</v>
      </c>
    </row>
    <row r="68">
      <c r="A68" s="12">
        <v>62</v>
      </c>
      <c r="B68" s="9" t="s">
        <v>111</v>
      </c>
      <c r="C68" s="14" t="s">
        <v>115</v>
      </c>
      <c r="D68" s="14" t="s">
        <v>28</v>
      </c>
      <c r="E68" s="14" t="s">
        <v>116</v>
      </c>
      <c r="F68" s="10" t="s">
        <v>35</v>
      </c>
      <c r="G68" s="14">
        <v>1</v>
      </c>
      <c r="H68" s="15"/>
      <c r="I68" s="14">
        <v>1</v>
      </c>
      <c r="J68" s="11">
        <f>G68*H68*I68</f>
        <v>0</v>
      </c>
    </row>
    <row r="69">
      <c r="I69" s="16" t="s">
        <v>117</v>
      </c>
      <c r="J69" s="11" t="e">
        <f>G69*H69*I69</f>
        <v>#VALUE!</v>
      </c>
    </row>
    <row r="70">
      <c r="A70" s="17" t="s">
        <v>118</v>
      </c>
      <c r="I70" s="3"/>
      <c r="J70" s="18"/>
    </row>
    <row r="71">
      <c r="I71" s="3"/>
      <c r="J71" s="18"/>
    </row>
    <row r="72" s="19" customFormat="1">
      <c r="A72" s="19" t="s">
        <v>119</v>
      </c>
      <c r="B72" s="19"/>
      <c r="C72" s="19"/>
      <c r="D72" s="19"/>
      <c r="E72" s="19"/>
      <c r="F72" s="19"/>
      <c r="G72" s="19"/>
      <c r="H72" s="19"/>
      <c r="I72" s="19"/>
      <c r="J72" s="19"/>
      <c r="K72" s="19"/>
    </row>
    <row r="73" ht="14.25"/>
    <row r="74">
      <c r="A74" s="20" t="s">
        <v>120</v>
      </c>
      <c r="B74" s="20"/>
      <c r="C74" s="20"/>
      <c r="D74" s="20"/>
      <c r="E74" s="20"/>
      <c r="F74" s="20"/>
      <c r="G74" s="20"/>
      <c r="H74" s="20"/>
    </row>
    <row r="75">
      <c r="A75" s="20"/>
      <c r="B75" s="20"/>
      <c r="C75" s="20"/>
      <c r="D75" s="20"/>
      <c r="E75" s="20"/>
      <c r="F75" s="20"/>
      <c r="G75" s="20"/>
      <c r="H75" s="20"/>
    </row>
    <row r="76" ht="14.25"/>
    <row r="77" ht="134.09999999999999" customHeight="1">
      <c r="A77" s="21" t="s">
        <v>121</v>
      </c>
      <c r="B77" s="21"/>
      <c r="C77" s="22"/>
      <c r="D77" s="22"/>
      <c r="E77" s="22"/>
      <c r="F77" s="22"/>
      <c r="G77" s="22"/>
    </row>
    <row r="78" ht="14.25"/>
    <row r="79" ht="14.25"/>
    <row r="80" ht="14.25"/>
    <row r="81" ht="14.25"/>
    <row r="82" ht="14.25"/>
    <row r="83" ht="14.25"/>
    <row r="84" ht="14.25"/>
    <row r="85" ht="14.25"/>
    <row r="86" ht="14.25"/>
    <row r="87" ht="14.25"/>
    <row r="88" ht="14.25"/>
    <row r="89" ht="14.25"/>
    <row r="90" ht="14.25"/>
    <row r="91" ht="14.25"/>
    <row r="92" ht="14.25"/>
    <row r="93" ht="14.25"/>
  </sheetData>
  <autoFilter ref="A6:J70"/>
  <mergeCells count="4">
    <mergeCell ref="C1:H1"/>
    <mergeCell ref="C3:F3"/>
    <mergeCell ref="A74:H74"/>
    <mergeCell ref="A77:F77"/>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B2" activeCellId="0" sqref="B2"/>
    </sheetView>
  </sheetViews>
  <sheetFormatPr baseColWidth="10" defaultRowHeight="15"/>
  <cols>
    <col bestFit="1" customWidth="1" min="2" max="2" width="38"/>
    <col customWidth="1" min="3" max="3" width="15.140625"/>
    <col customWidth="1" min="4" max="4" width="22.85546875"/>
  </cols>
  <sheetData>
    <row r="2" ht="15.75">
      <c r="B2" s="23" t="s">
        <v>122</v>
      </c>
    </row>
    <row r="3" ht="15.6" customHeight="1">
      <c r="B3" s="24" t="s">
        <v>123</v>
      </c>
      <c r="C3" s="24"/>
      <c r="D3" s="24"/>
      <c r="E3" s="24"/>
      <c r="F3" s="24"/>
      <c r="G3" s="24"/>
      <c r="H3" s="24"/>
      <c r="I3" s="24"/>
      <c r="J3" s="24"/>
    </row>
    <row r="6" ht="45">
      <c r="B6" s="25" t="s">
        <v>124</v>
      </c>
      <c r="C6" s="25" t="s">
        <v>125</v>
      </c>
      <c r="D6" s="26" t="s">
        <v>126</v>
      </c>
      <c r="E6" s="25" t="s">
        <v>127</v>
      </c>
      <c r="F6" s="25" t="s">
        <v>128</v>
      </c>
    </row>
    <row r="7">
      <c r="B7" s="27"/>
      <c r="C7" s="28"/>
      <c r="D7" s="29"/>
      <c r="E7" s="29"/>
      <c r="F7" s="29"/>
    </row>
    <row r="8">
      <c r="B8" s="29"/>
      <c r="C8" s="29"/>
      <c r="D8" s="29"/>
      <c r="E8" s="29"/>
      <c r="F8" s="29"/>
    </row>
    <row r="9">
      <c r="B9" s="29"/>
      <c r="C9" s="29"/>
      <c r="D9" s="29"/>
      <c r="E9" s="29"/>
      <c r="F9" s="29"/>
    </row>
    <row r="10">
      <c r="B10" s="29"/>
      <c r="C10" s="29"/>
      <c r="D10" s="29"/>
      <c r="E10" s="29"/>
      <c r="F10" s="29"/>
    </row>
    <row r="11">
      <c r="B11" s="29"/>
      <c r="C11" s="29"/>
      <c r="D11" s="29"/>
      <c r="E11" s="29"/>
      <c r="F11" s="29"/>
    </row>
    <row r="12">
      <c r="B12" s="29"/>
      <c r="C12" s="29"/>
      <c r="D12" s="29"/>
      <c r="E12" s="29"/>
      <c r="F12" s="29"/>
    </row>
    <row r="13">
      <c r="B13" s="29"/>
      <c r="C13" s="29"/>
      <c r="D13" s="29"/>
      <c r="E13" s="29"/>
      <c r="F13" s="29"/>
    </row>
    <row r="14">
      <c r="B14" s="29"/>
      <c r="C14" s="29"/>
      <c r="D14" s="29"/>
      <c r="E14" s="29"/>
      <c r="F14" s="29"/>
    </row>
    <row r="15">
      <c r="B15" s="29"/>
      <c r="C15" s="29"/>
      <c r="D15" s="29"/>
      <c r="E15" s="29"/>
      <c r="F15" s="29"/>
    </row>
    <row r="16">
      <c r="B16" s="29"/>
      <c r="C16" s="29"/>
      <c r="D16" s="29"/>
      <c r="E16" s="29"/>
      <c r="F16" s="29"/>
    </row>
    <row r="17">
      <c r="B17" s="29"/>
      <c r="C17" s="29"/>
      <c r="D17" s="29"/>
      <c r="E17" s="29"/>
      <c r="F17" s="29"/>
    </row>
    <row r="18">
      <c r="B18" s="29"/>
      <c r="C18" s="29"/>
      <c r="D18" s="29"/>
      <c r="E18" s="29"/>
      <c r="F18" s="29"/>
    </row>
    <row r="19">
      <c r="B19" s="29"/>
      <c r="C19" s="29"/>
      <c r="D19" s="29"/>
      <c r="E19" s="29"/>
      <c r="F19" s="29"/>
    </row>
    <row r="20">
      <c r="B20" s="29"/>
      <c r="C20" s="29"/>
      <c r="D20" s="29"/>
      <c r="E20" s="29"/>
      <c r="F20" s="29"/>
    </row>
    <row r="21">
      <c r="B21" s="29"/>
      <c r="C21" s="29"/>
      <c r="D21" s="29"/>
      <c r="E21" s="29"/>
      <c r="F21" s="29"/>
    </row>
    <row r="22">
      <c r="B22" s="29"/>
      <c r="C22" s="29"/>
      <c r="D22" s="29"/>
      <c r="E22" s="29"/>
      <c r="F22" s="29"/>
    </row>
    <row r="23">
      <c r="B23" s="29"/>
      <c r="C23" s="29"/>
      <c r="D23" s="29"/>
      <c r="E23" s="29"/>
      <c r="F23" s="29"/>
    </row>
    <row r="24">
      <c r="B24" s="29"/>
      <c r="C24" s="29"/>
      <c r="D24" s="29"/>
      <c r="E24" s="29"/>
      <c r="F24" s="29"/>
    </row>
    <row r="25">
      <c r="B25" s="29"/>
      <c r="C25" s="29"/>
      <c r="D25" s="29"/>
      <c r="E25" s="29"/>
      <c r="F25" s="29"/>
    </row>
    <row r="26">
      <c r="B26" s="29"/>
      <c r="C26" s="29"/>
      <c r="D26" s="29"/>
      <c r="E26" s="29"/>
      <c r="F26" s="29"/>
    </row>
    <row r="27">
      <c r="B27" s="29"/>
      <c r="C27" s="29"/>
      <c r="D27" s="29"/>
      <c r="E27" s="29"/>
      <c r="F27" s="29"/>
    </row>
    <row r="28">
      <c r="B28" s="29"/>
      <c r="C28" s="29"/>
      <c r="D28" s="29"/>
      <c r="E28" s="29"/>
      <c r="F28" s="29"/>
    </row>
    <row r="29">
      <c r="B29" s="29"/>
      <c r="C29" s="29"/>
      <c r="D29" s="29"/>
      <c r="E29" s="29"/>
      <c r="F29" s="29"/>
    </row>
    <row r="30">
      <c r="B30" s="29"/>
      <c r="C30" s="29"/>
      <c r="D30" s="29"/>
      <c r="E30" s="29"/>
      <c r="F30" s="29"/>
    </row>
    <row r="31">
      <c r="B31" s="29"/>
      <c r="C31" s="29"/>
      <c r="D31" s="29"/>
      <c r="E31" s="29"/>
      <c r="F31" s="29"/>
    </row>
    <row r="32">
      <c r="B32" s="29"/>
      <c r="C32" s="29"/>
      <c r="D32" s="29"/>
      <c r="E32" s="29"/>
      <c r="F32" s="29"/>
    </row>
    <row r="33">
      <c r="B33" s="29"/>
      <c r="C33" s="29"/>
      <c r="D33" s="29"/>
      <c r="E33" s="29"/>
      <c r="F33" s="29"/>
    </row>
    <row r="34">
      <c r="B34" s="29"/>
      <c r="C34" s="29"/>
      <c r="D34" s="29"/>
      <c r="E34" s="29"/>
      <c r="F34" s="29"/>
    </row>
    <row r="35">
      <c r="B35" s="29"/>
      <c r="C35" s="29"/>
      <c r="D35" s="29"/>
      <c r="E35" s="29"/>
      <c r="F35" s="29"/>
    </row>
    <row r="36">
      <c r="B36" s="29"/>
      <c r="C36" s="29"/>
      <c r="D36" s="29"/>
      <c r="E36" s="29"/>
      <c r="F36" s="29"/>
    </row>
    <row r="37">
      <c r="B37" s="29"/>
      <c r="C37" s="29"/>
      <c r="D37" s="29"/>
      <c r="E37" s="29"/>
      <c r="F37" s="29"/>
    </row>
    <row r="38">
      <c r="B38" s="29"/>
      <c r="C38" s="29"/>
      <c r="D38" s="29"/>
      <c r="E38" s="29"/>
      <c r="F38" s="29"/>
    </row>
    <row r="39">
      <c r="B39" s="29"/>
      <c r="C39" s="29"/>
      <c r="D39" s="29"/>
      <c r="E39" s="29"/>
      <c r="F39" s="29"/>
    </row>
    <row r="40">
      <c r="B40" s="29"/>
      <c r="C40" s="29"/>
      <c r="D40" s="29"/>
      <c r="E40" s="29"/>
      <c r="F40" s="29"/>
    </row>
    <row r="41">
      <c r="B41" s="29"/>
      <c r="C41" s="29"/>
      <c r="D41" s="29"/>
      <c r="E41" s="29"/>
      <c r="F41" s="29"/>
    </row>
    <row r="42">
      <c r="B42" s="29"/>
      <c r="C42" s="29"/>
      <c r="D42" s="29"/>
      <c r="E42" s="29"/>
      <c r="F42" s="29"/>
    </row>
    <row r="43">
      <c r="B43" s="29"/>
      <c r="C43" s="29"/>
      <c r="D43" s="29"/>
      <c r="E43" s="29"/>
      <c r="F43" s="29"/>
    </row>
    <row r="44">
      <c r="B44" s="29"/>
      <c r="C44" s="29"/>
      <c r="D44" s="29"/>
      <c r="E44" s="29"/>
      <c r="F44" s="29"/>
    </row>
    <row r="45">
      <c r="B45" s="29"/>
      <c r="C45" s="29"/>
      <c r="D45" s="29"/>
      <c r="E45" s="29"/>
      <c r="F45" s="29"/>
    </row>
  </sheetData>
  <mergeCells count="1">
    <mergeCell ref="B3:J3"/>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L1"/>
    </sheetView>
  </sheetViews>
  <sheetFormatPr baseColWidth="10" defaultRowHeight="14.25"/>
  <cols>
    <col customWidth="1" min="1" max="1" width="16.85546875"/>
    <col customWidth="1" min="2" max="3" width="52.85546875"/>
    <col customWidth="1" min="4" max="4" width="48.42578125"/>
    <col customWidth="1" min="5" max="5" width="24.28515625"/>
  </cols>
  <sheetData>
    <row r="1" ht="18" customHeight="1">
      <c r="A1" s="30" t="s">
        <v>129</v>
      </c>
      <c r="B1" s="30"/>
      <c r="C1" s="30"/>
      <c r="D1" s="30"/>
      <c r="E1" s="30"/>
      <c r="F1" s="30"/>
      <c r="G1" s="30"/>
      <c r="H1" s="30"/>
      <c r="I1" s="30"/>
      <c r="J1" s="30"/>
      <c r="K1" s="30"/>
      <c r="L1" s="30"/>
    </row>
    <row r="3" ht="18" customHeight="1">
      <c r="A3" s="3" t="s">
        <v>130</v>
      </c>
      <c r="D3" s="31"/>
      <c r="E3" s="31"/>
      <c r="F3" s="31"/>
      <c r="G3" s="31"/>
      <c r="H3" s="31"/>
    </row>
    <row r="5" ht="15">
      <c r="A5" s="23" t="s">
        <v>131</v>
      </c>
      <c r="D5" s="32" t="s">
        <v>132</v>
      </c>
    </row>
    <row r="6" ht="28.5">
      <c r="C6" s="6" t="s">
        <v>133</v>
      </c>
      <c r="D6" s="6" t="s">
        <v>134</v>
      </c>
      <c r="E6" s="33" t="s">
        <v>135</v>
      </c>
    </row>
    <row r="7" ht="25.5">
      <c r="B7" s="34" t="s">
        <v>136</v>
      </c>
      <c r="C7" s="34"/>
      <c r="D7" s="34"/>
      <c r="E7" s="34"/>
    </row>
    <row r="8">
      <c r="B8" s="35" t="s">
        <v>137</v>
      </c>
      <c r="C8" s="36"/>
      <c r="D8" s="36">
        <v>5</v>
      </c>
      <c r="E8" s="37">
        <f t="shared" ref="E8:E12" si="0">C8*D8</f>
        <v>0</v>
      </c>
    </row>
    <row r="9">
      <c r="B9" s="35" t="s">
        <v>138</v>
      </c>
      <c r="C9" s="36"/>
      <c r="D9" s="36">
        <v>1</v>
      </c>
      <c r="E9" s="37">
        <f t="shared" si="0"/>
        <v>0</v>
      </c>
    </row>
    <row r="10">
      <c r="B10" s="38" t="s">
        <v>139</v>
      </c>
      <c r="C10" s="38"/>
      <c r="D10" s="38"/>
      <c r="E10" s="34"/>
    </row>
    <row r="11">
      <c r="B11" s="35" t="s">
        <v>137</v>
      </c>
      <c r="C11" s="39"/>
      <c r="D11" s="40">
        <v>10</v>
      </c>
      <c r="E11" s="37">
        <f t="shared" si="0"/>
        <v>0</v>
      </c>
    </row>
    <row r="12">
      <c r="B12" s="35" t="s">
        <v>138</v>
      </c>
      <c r="C12" s="39"/>
      <c r="D12" s="40">
        <v>2</v>
      </c>
      <c r="E12" s="37">
        <f t="shared" si="0"/>
        <v>0</v>
      </c>
    </row>
    <row r="13">
      <c r="B13" s="3"/>
      <c r="C13" s="41"/>
      <c r="D13" s="16" t="s">
        <v>140</v>
      </c>
      <c r="E13" s="40">
        <f>SUM(E7:E10)</f>
        <v>0</v>
      </c>
    </row>
    <row r="14" ht="14.25"/>
    <row r="15">
      <c r="B15" t="s">
        <v>141</v>
      </c>
    </row>
    <row r="16">
      <c r="B16" t="s">
        <v>142</v>
      </c>
    </row>
    <row r="17" ht="14.25"/>
  </sheetData>
  <mergeCells count="2">
    <mergeCell ref="A1:L1"/>
    <mergeCell ref="D3:H3"/>
  </mergeCells>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zoomScale="100" workbookViewId="0">
      <selection activeCell="A1" activeCellId="0" sqref="A1"/>
    </sheetView>
  </sheetViews>
  <sheetFormatPr baseColWidth="10" defaultColWidth="9.140625" defaultRowHeight="15"/>
  <cols>
    <col customWidth="1" min="1" max="1" width="38.85546875"/>
    <col customWidth="1" min="2" max="2" width="31.28515625"/>
    <col customWidth="1" min="3" max="3" width="36.7109375"/>
    <col customWidth="1" min="4" max="4" width="23.140625"/>
    <col customWidth="1" min="5" max="5" width="26.140625"/>
  </cols>
  <sheetData>
    <row r="1" ht="15.75">
      <c r="A1" s="23" t="s">
        <v>143</v>
      </c>
    </row>
    <row r="3" ht="15.75">
      <c r="A3" s="23" t="s">
        <v>144</v>
      </c>
      <c r="B3" s="42"/>
      <c r="C3" s="43"/>
      <c r="D3" s="42"/>
    </row>
    <row r="4">
      <c r="C4" s="44"/>
    </row>
    <row r="5">
      <c r="A5" s="45" t="s">
        <v>145</v>
      </c>
      <c r="B5" s="46" t="s">
        <v>146</v>
      </c>
      <c r="C5" s="45" t="s">
        <v>147</v>
      </c>
      <c r="D5" s="45" t="s">
        <v>148</v>
      </c>
    </row>
    <row r="6" ht="15.75">
      <c r="A6" s="47"/>
      <c r="B6" s="48"/>
      <c r="C6" s="49"/>
      <c r="D6" s="27"/>
    </row>
    <row r="7">
      <c r="A7" s="47"/>
      <c r="B7" s="28"/>
      <c r="C7" s="50"/>
      <c r="D7" s="29"/>
    </row>
    <row r="8">
      <c r="A8" s="47"/>
      <c r="B8" s="28"/>
      <c r="C8" s="50"/>
      <c r="D8" s="29"/>
    </row>
    <row r="9">
      <c r="A9" s="47"/>
      <c r="B9" s="48"/>
      <c r="C9" s="50"/>
      <c r="D9" s="29"/>
    </row>
    <row r="10">
      <c r="A10" s="47"/>
      <c r="B10" s="28"/>
      <c r="C10" s="50"/>
      <c r="D10" s="29"/>
    </row>
    <row r="11">
      <c r="A11" s="47"/>
      <c r="B11" s="28"/>
      <c r="C11" s="50"/>
      <c r="D11" s="29"/>
    </row>
    <row r="12">
      <c r="A12" s="47"/>
      <c r="B12" s="51"/>
      <c r="C12" s="52"/>
      <c r="D12" s="29"/>
    </row>
    <row r="13">
      <c r="A13" s="47"/>
      <c r="B13" s="51"/>
      <c r="C13" s="52"/>
      <c r="D13" s="29"/>
    </row>
    <row r="14">
      <c r="A14" s="47"/>
      <c r="B14" s="29"/>
      <c r="C14" s="52"/>
      <c r="D14" s="29"/>
    </row>
    <row r="15">
      <c r="A15" s="47"/>
      <c r="B15" s="29"/>
      <c r="C15" s="52"/>
      <c r="D15" s="29"/>
    </row>
    <row r="16">
      <c r="A16" s="47"/>
      <c r="B16" s="29"/>
      <c r="C16" s="52"/>
      <c r="D16" s="29"/>
    </row>
    <row r="17">
      <c r="A17" s="47"/>
      <c r="B17" s="53"/>
      <c r="C17" s="52"/>
      <c r="D17" s="29"/>
    </row>
    <row r="18">
      <c r="A18" s="47"/>
      <c r="B18" s="29"/>
      <c r="C18" s="52"/>
      <c r="D18" s="29"/>
    </row>
    <row r="19">
      <c r="A19" s="47"/>
      <c r="B19" s="29"/>
      <c r="C19" s="52"/>
      <c r="D19" s="29"/>
    </row>
    <row r="20">
      <c r="A20" s="47"/>
      <c r="B20" s="53"/>
      <c r="C20" s="52"/>
      <c r="D20" s="29"/>
    </row>
    <row r="21">
      <c r="A21" s="47"/>
      <c r="B21" s="27"/>
      <c r="C21" s="52"/>
      <c r="D21" s="29"/>
    </row>
    <row r="22">
      <c r="A22" s="47"/>
      <c r="B22" s="29"/>
      <c r="C22" s="52"/>
      <c r="D22" s="29"/>
    </row>
    <row r="23">
      <c r="A23" s="47"/>
      <c r="B23" s="53"/>
      <c r="C23" s="52"/>
      <c r="D23" s="29"/>
    </row>
    <row r="24">
      <c r="A24" s="47"/>
      <c r="B24" s="29"/>
      <c r="C24" s="52"/>
      <c r="D24" s="29"/>
    </row>
    <row r="25">
      <c r="A25" s="47"/>
      <c r="B25" s="29"/>
      <c r="C25" s="52"/>
      <c r="D25" s="29"/>
    </row>
    <row r="26">
      <c r="A26" s="47"/>
      <c r="B26" s="29"/>
      <c r="C26" s="52"/>
      <c r="D26" s="29"/>
    </row>
    <row r="27">
      <c r="A27" s="47"/>
      <c r="B27" s="29"/>
      <c r="C27" s="52"/>
      <c r="D27" s="29"/>
    </row>
    <row r="29" ht="15.75">
      <c r="A29" s="54" t="s">
        <v>149</v>
      </c>
    </row>
    <row r="31">
      <c r="A31" s="45" t="s">
        <v>150</v>
      </c>
      <c r="B31" s="55" t="s">
        <v>151</v>
      </c>
      <c r="C31" s="55" t="s">
        <v>152</v>
      </c>
    </row>
    <row r="32">
      <c r="A32" s="56">
        <v>1</v>
      </c>
      <c r="B32" s="57"/>
      <c r="C32" s="57"/>
    </row>
    <row r="33">
      <c r="A33" s="58">
        <v>2</v>
      </c>
      <c r="B33" s="29"/>
      <c r="C33" s="29"/>
    </row>
    <row r="34">
      <c r="A34" s="58">
        <v>3</v>
      </c>
      <c r="B34" s="29"/>
      <c r="C34" s="29"/>
    </row>
    <row r="35">
      <c r="A35" s="58">
        <v>4</v>
      </c>
      <c r="B35" s="29"/>
      <c r="C35" s="29"/>
    </row>
    <row r="36">
      <c r="A36" s="58">
        <v>5</v>
      </c>
      <c r="B36" s="27"/>
      <c r="C36" s="29"/>
    </row>
    <row r="37">
      <c r="A37" s="52">
        <v>6</v>
      </c>
      <c r="B37" s="29"/>
      <c r="C37" s="59"/>
    </row>
    <row r="38">
      <c r="A38" s="52">
        <v>7</v>
      </c>
      <c r="B38" s="29"/>
      <c r="C38" s="29"/>
    </row>
  </sheetData>
  <printOptions headings="0" gridLines="0"/>
  <pageMargins left="0.70078740157480324" right="0.70078740157480324" top="0.75196850393700787" bottom="0.75196850393700787"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onlyoffice/8.1.0.169</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Maxime.Guevel@ifremer.fr</cp:lastModifiedBy>
  <cp:revision>9</cp:revision>
  <dcterms:created xsi:type="dcterms:W3CDTF">2015-06-05T18:19:34Z</dcterms:created>
  <dcterms:modified xsi:type="dcterms:W3CDTF">2025-01-06T14:43:07Z</dcterms:modified>
</cp:coreProperties>
</file>