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/>
  </bookViews>
  <sheets>
    <sheet name="06" sheetId="1" r:id="rId1"/>
  </sheets>
  <externalReferences>
    <externalReference r:id="rId2"/>
    <externalReference r:id="rId3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108616865" localSheetId="0">'06'!#REF!</definedName>
    <definedName name="_Toc135927723" localSheetId="0">'06'!#REF!</definedName>
    <definedName name="_Toc168477952" localSheetId="0">'06'!$B$162</definedName>
    <definedName name="_Toc171201985" localSheetId="0">'06'!#REF!</definedName>
    <definedName name="_Toc171202001" localSheetId="0">'06'!#REF!</definedName>
    <definedName name="_Toc171202002" localSheetId="0">'06'!#REF!</definedName>
    <definedName name="_Toc171202003" localSheetId="0">'06'!#REF!</definedName>
    <definedName name="_Toc171202004" localSheetId="0">'06'!#REF!</definedName>
    <definedName name="_Toc171202005" localSheetId="0">'06'!#REF!</definedName>
    <definedName name="_Toc171202006" localSheetId="0">'06'!#REF!</definedName>
    <definedName name="_Toc171202007" localSheetId="0">'06'!#REF!</definedName>
    <definedName name="_Toc171202009" localSheetId="0">'06'!#REF!</definedName>
    <definedName name="_Toc171202010" localSheetId="0">'06'!#REF!</definedName>
    <definedName name="_Toc171202014" localSheetId="0">'06'!#REF!</definedName>
    <definedName name="_Toc171202015" localSheetId="0">'06'!#REF!</definedName>
    <definedName name="_Toc171202017" localSheetId="0">'06'!#REF!</definedName>
    <definedName name="_Toc171202026" localSheetId="0">'06'!#REF!</definedName>
    <definedName name="_Toc171202027" localSheetId="0">'06'!#REF!</definedName>
    <definedName name="_Toc171202028" localSheetId="0">'06'!#REF!</definedName>
    <definedName name="_Toc171202029" localSheetId="0">'06'!#REF!</definedName>
    <definedName name="_Toc171202030" localSheetId="0">'06'!#REF!</definedName>
    <definedName name="_Toc171202031" localSheetId="0">'06'!#REF!</definedName>
    <definedName name="_Toc171202034" localSheetId="0">'06'!#REF!</definedName>
    <definedName name="_Toc171202035" localSheetId="0">'06'!#REF!</definedName>
    <definedName name="_Toc171202036" localSheetId="0">'06'!#REF!</definedName>
    <definedName name="_Toc171202038" localSheetId="0">'06'!#REF!</definedName>
    <definedName name="_Toc171202042" localSheetId="0">'06'!#REF!</definedName>
    <definedName name="_Toc171202047" localSheetId="0">'06'!#REF!</definedName>
    <definedName name="_Toc171202050" localSheetId="0">'06'!#REF!</definedName>
    <definedName name="_Toc171202051" localSheetId="0">'06'!#REF!</definedName>
    <definedName name="_Toc171202052" localSheetId="0">'06'!#REF!</definedName>
    <definedName name="_Toc171202053" localSheetId="0">'06'!#REF!</definedName>
    <definedName name="_Toc171202055" localSheetId="0">'06'!#REF!</definedName>
    <definedName name="_Toc171202058" localSheetId="0">'06'!#REF!</definedName>
    <definedName name="_Toc171202059" localSheetId="0">'06'!$B$105</definedName>
    <definedName name="_Toc172361981" localSheetId="0">'06'!#REF!</definedName>
    <definedName name="_Toc172996994" localSheetId="0">'06'!#REF!</definedName>
    <definedName name="_Toc184198126" localSheetId="0">'06'!$B$161</definedName>
    <definedName name="_Toc234663330" localSheetId="0">'06'!#REF!</definedName>
    <definedName name="_Toc234663331" localSheetId="0">'06'!#REF!</definedName>
    <definedName name="_Toc234663332" localSheetId="0">'06'!#REF!</definedName>
    <definedName name="_Toc234663333" localSheetId="0">'06'!#REF!</definedName>
    <definedName name="_Toc234663334" localSheetId="0">'06'!#REF!</definedName>
    <definedName name="_Toc234663335" localSheetId="0">'06'!#REF!</definedName>
    <definedName name="_Toc251317391" localSheetId="0">'06'!#REF!</definedName>
    <definedName name="_Toc251317449" localSheetId="0">'06'!#REF!</definedName>
    <definedName name="_Toc251317452" localSheetId="0">'06'!#REF!</definedName>
    <definedName name="_Toc251317507" localSheetId="0">'06'!#REF!</definedName>
    <definedName name="_Toc251317508" localSheetId="0">'06'!#REF!</definedName>
    <definedName name="_Toc280774950" localSheetId="0">'06'!#REF!</definedName>
    <definedName name="_Toc288580962" localSheetId="0">'06'!#REF!</definedName>
    <definedName name="_Toc322006755" localSheetId="0">'06'!#REF!</definedName>
    <definedName name="_Toc322006778" localSheetId="0">'06'!#REF!</definedName>
    <definedName name="_Toc322006790" localSheetId="0">'06'!#REF!</definedName>
    <definedName name="_Toc328560030" localSheetId="0">'06'!#REF!</definedName>
    <definedName name="_Toc328560031" localSheetId="0">'06'!$B$197</definedName>
    <definedName name="_Toc328560032" localSheetId="0">'06'!$B$201</definedName>
    <definedName name="_Toc328560033" localSheetId="0">'06'!$B$215</definedName>
    <definedName name="_Toc328560035" localSheetId="0">'06'!#REF!</definedName>
    <definedName name="_Toc329692671" localSheetId="0">'06'!#REF!</definedName>
    <definedName name="_Toc329692683" localSheetId="0">'06'!#REF!</definedName>
    <definedName name="_Toc329692687" localSheetId="0">'06'!#REF!</definedName>
    <definedName name="_Toc329692688" localSheetId="0">'06'!#REF!</definedName>
    <definedName name="_Toc329692692" localSheetId="0">'06'!#REF!</definedName>
    <definedName name="_Toc381091278" localSheetId="0">'06'!$B$116</definedName>
    <definedName name="_Toc381091279" localSheetId="0">'06'!#REF!</definedName>
    <definedName name="_Toc381091280" localSheetId="0">'06'!#REF!</definedName>
    <definedName name="_Toc381091281" localSheetId="0">'06'!#REF!</definedName>
    <definedName name="_Toc381091282" localSheetId="0">'06'!$B$260</definedName>
    <definedName name="_Toc381091287" localSheetId="0">'06'!#REF!</definedName>
    <definedName name="_Toc381091291" localSheetId="0">'06'!#REF!</definedName>
    <definedName name="_Toc381091294" localSheetId="0">'06'!$B$318</definedName>
    <definedName name="_Toc381091295" localSheetId="0">'06'!#REF!</definedName>
    <definedName name="_Toc381091296" localSheetId="0">'06'!#REF!</definedName>
    <definedName name="_Toc381091297" localSheetId="0">'06'!#REF!</definedName>
    <definedName name="_Toc381091298" localSheetId="0">'06'!#REF!</definedName>
    <definedName name="_Toc381091299" localSheetId="0">'06'!#REF!</definedName>
    <definedName name="_Toc381091301" localSheetId="0">'06'!#REF!</definedName>
    <definedName name="_Toc381091303" localSheetId="0">'06'!#REF!</definedName>
    <definedName name="_Toc381091304" localSheetId="0">'06'!#REF!</definedName>
    <definedName name="_Toc381091305" localSheetId="0">'06'!#REF!</definedName>
    <definedName name="_Toc381091306" localSheetId="0">'06'!#REF!</definedName>
    <definedName name="_Toc381091307" localSheetId="0">'06'!#REF!</definedName>
    <definedName name="_Toc381091308" localSheetId="0">'06'!#REF!</definedName>
    <definedName name="_Toc381091309" localSheetId="0">'06'!#REF!</definedName>
    <definedName name="_Toc381091310" localSheetId="0">'06'!#REF!</definedName>
    <definedName name="_Toc381091311" localSheetId="0">'06'!#REF!</definedName>
    <definedName name="_Toc381091312" localSheetId="0">'06'!#REF!</definedName>
    <definedName name="_Toc381091313" localSheetId="0">'06'!#REF!</definedName>
    <definedName name="_Toc381091316" localSheetId="0">'06'!#REF!</definedName>
    <definedName name="_Toc381091317" localSheetId="0">'06'!#REF!</definedName>
    <definedName name="_Toc401136647" localSheetId="0">'06'!#REF!</definedName>
    <definedName name="_Toc401136648" localSheetId="0">'06'!#REF!</definedName>
    <definedName name="_Toc401136659" localSheetId="0">'06'!#REF!</definedName>
    <definedName name="_Toc401136700" localSheetId="0">'06'!#REF!</definedName>
    <definedName name="_Toc401136701" localSheetId="0">'06'!#REF!</definedName>
    <definedName name="_Toc401136702" localSheetId="0">'06'!#REF!</definedName>
    <definedName name="_Toc401136703" localSheetId="0">'06'!#REF!</definedName>
    <definedName name="_Toc401136704" localSheetId="0">'06'!#REF!</definedName>
    <definedName name="_Toc401136705" localSheetId="0">'06'!#REF!</definedName>
    <definedName name="_Toc401136707" localSheetId="0">'06'!#REF!</definedName>
    <definedName name="_Toc401136717" localSheetId="0">'06'!#REF!</definedName>
    <definedName name="_Toc401136718" localSheetId="0">'06'!#REF!</definedName>
    <definedName name="_Toc409603813" localSheetId="0">'06'!$B$216</definedName>
    <definedName name="_Toc411589488" localSheetId="0">'06'!#REF!</definedName>
    <definedName name="_Toc464047816" localSheetId="0">'06'!#REF!</definedName>
    <definedName name="_Toc98509066" localSheetId="0">'06'!#REF!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'06'!$A$1:$F$406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9" i="1" l="1"/>
  <c r="F397" i="1"/>
  <c r="F394" i="1"/>
  <c r="F392" i="1"/>
  <c r="F389" i="1"/>
  <c r="F385" i="1"/>
  <c r="F383" i="1"/>
  <c r="F378" i="1"/>
  <c r="F380" i="1" s="1"/>
  <c r="F369" i="1"/>
  <c r="F367" i="1"/>
  <c r="F364" i="1"/>
  <c r="F363" i="1"/>
  <c r="F360" i="1"/>
  <c r="F357" i="1"/>
  <c r="F355" i="1"/>
  <c r="F354" i="1"/>
  <c r="F351" i="1"/>
  <c r="F350" i="1"/>
  <c r="F347" i="1"/>
  <c r="F346" i="1"/>
  <c r="F371" i="1" s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39" i="1" s="1"/>
  <c r="F316" i="1"/>
  <c r="F313" i="1"/>
  <c r="F312" i="1"/>
  <c r="F311" i="1"/>
  <c r="F309" i="1"/>
  <c r="F307" i="1"/>
  <c r="F306" i="1"/>
  <c r="F303" i="1"/>
  <c r="F300" i="1"/>
  <c r="F298" i="1"/>
  <c r="F297" i="1"/>
  <c r="F295" i="1"/>
  <c r="F294" i="1"/>
  <c r="F291" i="1"/>
  <c r="F290" i="1"/>
  <c r="F289" i="1"/>
  <c r="F287" i="1"/>
  <c r="F286" i="1"/>
  <c r="F281" i="1"/>
  <c r="F278" i="1"/>
  <c r="F276" i="1"/>
  <c r="F274" i="1"/>
  <c r="F273" i="1"/>
  <c r="F270" i="1"/>
  <c r="F268" i="1"/>
  <c r="F267" i="1"/>
  <c r="F264" i="1"/>
  <c r="F263" i="1"/>
  <c r="F257" i="1"/>
  <c r="F255" i="1"/>
  <c r="F254" i="1"/>
  <c r="F251" i="1"/>
  <c r="F250" i="1"/>
  <c r="F248" i="1"/>
  <c r="F247" i="1"/>
  <c r="F245" i="1"/>
  <c r="F243" i="1"/>
  <c r="F241" i="1"/>
  <c r="F239" i="1"/>
  <c r="F259" i="1" s="1"/>
  <c r="F233" i="1"/>
  <c r="F232" i="1"/>
  <c r="F231" i="1"/>
  <c r="F226" i="1"/>
  <c r="F225" i="1"/>
  <c r="F222" i="1"/>
  <c r="F219" i="1"/>
  <c r="F216" i="1"/>
  <c r="F215" i="1"/>
  <c r="F213" i="1"/>
  <c r="F212" i="1"/>
  <c r="F211" i="1"/>
  <c r="F210" i="1"/>
  <c r="F209" i="1"/>
  <c r="F206" i="1"/>
  <c r="F205" i="1"/>
  <c r="F204" i="1"/>
  <c r="F203" i="1"/>
  <c r="F202" i="1"/>
  <c r="F197" i="1"/>
  <c r="F196" i="1"/>
  <c r="F195" i="1"/>
  <c r="F194" i="1"/>
  <c r="F193" i="1"/>
  <c r="F190" i="1"/>
  <c r="F189" i="1"/>
  <c r="F188" i="1"/>
  <c r="F187" i="1"/>
  <c r="F185" i="1"/>
  <c r="F184" i="1"/>
  <c r="F183" i="1"/>
  <c r="F181" i="1"/>
  <c r="F180" i="1"/>
  <c r="F179" i="1"/>
  <c r="F178" i="1"/>
  <c r="F175" i="1"/>
  <c r="F174" i="1"/>
  <c r="F170" i="1"/>
  <c r="F169" i="1"/>
  <c r="F166" i="1"/>
  <c r="F165" i="1"/>
  <c r="F158" i="1"/>
  <c r="F157" i="1"/>
  <c r="F156" i="1"/>
  <c r="F155" i="1"/>
  <c r="F154" i="1"/>
  <c r="F153" i="1"/>
  <c r="F152" i="1"/>
  <c r="F151" i="1"/>
  <c r="F150" i="1"/>
  <c r="F147" i="1"/>
  <c r="F146" i="1"/>
  <c r="F145" i="1"/>
  <c r="F144" i="1"/>
  <c r="F140" i="1"/>
  <c r="F139" i="1"/>
  <c r="F138" i="1"/>
  <c r="F137" i="1"/>
  <c r="F136" i="1"/>
  <c r="F133" i="1"/>
  <c r="F132" i="1"/>
  <c r="F129" i="1"/>
  <c r="F128" i="1"/>
  <c r="F127" i="1"/>
  <c r="F126" i="1"/>
  <c r="F125" i="1"/>
  <c r="F123" i="1"/>
  <c r="F121" i="1"/>
  <c r="F120" i="1"/>
  <c r="F119" i="1"/>
  <c r="F228" i="1" s="1"/>
  <c r="F235" i="1" s="1"/>
  <c r="F114" i="1"/>
  <c r="F110" i="1"/>
  <c r="F107" i="1"/>
  <c r="F103" i="1"/>
  <c r="F102" i="1"/>
  <c r="F101" i="1"/>
  <c r="F98" i="1"/>
  <c r="F95" i="1"/>
  <c r="F90" i="1"/>
  <c r="F89" i="1"/>
  <c r="F88" i="1"/>
  <c r="F87" i="1"/>
  <c r="F86" i="1"/>
  <c r="F84" i="1"/>
  <c r="F83" i="1"/>
  <c r="F82" i="1"/>
  <c r="F79" i="1"/>
  <c r="F78" i="1"/>
  <c r="F92" i="1" s="1"/>
  <c r="F73" i="1"/>
  <c r="F72" i="1"/>
  <c r="F69" i="1"/>
  <c r="F68" i="1"/>
  <c r="F66" i="1"/>
  <c r="F65" i="1"/>
  <c r="F64" i="1"/>
  <c r="F61" i="1"/>
  <c r="F60" i="1"/>
  <c r="F59" i="1"/>
  <c r="F56" i="1"/>
  <c r="F55" i="1"/>
  <c r="F54" i="1"/>
  <c r="F53" i="1"/>
  <c r="F50" i="1"/>
  <c r="F49" i="1"/>
  <c r="F48" i="1"/>
  <c r="F47" i="1"/>
  <c r="F43" i="1"/>
  <c r="F42" i="1"/>
  <c r="F75" i="1" s="1"/>
  <c r="F38" i="1"/>
  <c r="F36" i="1"/>
  <c r="F35" i="1"/>
  <c r="F34" i="1"/>
  <c r="F33" i="1"/>
  <c r="F32" i="1"/>
  <c r="F31" i="1"/>
  <c r="F30" i="1"/>
  <c r="F25" i="1"/>
  <c r="F23" i="1"/>
  <c r="F20" i="1"/>
  <c r="F18" i="1"/>
  <c r="F16" i="1"/>
  <c r="F15" i="1"/>
  <c r="F14" i="1"/>
  <c r="F12" i="1"/>
  <c r="F10" i="1"/>
  <c r="F401" i="1" l="1"/>
  <c r="F402" i="1" l="1"/>
  <c r="F404" i="1" s="1"/>
</calcChain>
</file>

<file path=xl/sharedStrings.xml><?xml version="1.0" encoding="utf-8"?>
<sst xmlns="http://schemas.openxmlformats.org/spreadsheetml/2006/main" count="500" uniqueCount="230">
  <si>
    <t>REHABILITATION DU PLATEAU TECHNQUE INTERVENTIONNEL DE CARDIOLOGIE / RYTHMOLOGIE / RADIOLOGIE INTERVENTIONNELLE</t>
  </si>
  <si>
    <t>DCE</t>
  </si>
  <si>
    <t>LOT 06 - Chauffage Ventilation Climatisation Désenfumage Plomberie Sanitaire</t>
  </si>
  <si>
    <t>DCE DECEMBRE 2024</t>
  </si>
  <si>
    <t>N°</t>
  </si>
  <si>
    <t>Description des ouvrages</t>
  </si>
  <si>
    <t>U</t>
  </si>
  <si>
    <t>Q</t>
  </si>
  <si>
    <t>P.U. € HT</t>
  </si>
  <si>
    <t>P.T. € HT</t>
  </si>
  <si>
    <t>TRAVAUX PRELIMINAIRES</t>
  </si>
  <si>
    <t>ETUDES ET DOCUMENTS PREPARATOIRES</t>
  </si>
  <si>
    <t>Ensemble des prestation suivant § du CCTP</t>
  </si>
  <si>
    <t>ens</t>
  </si>
  <si>
    <t>TRAVAUX EN COURS DE CHANTIER</t>
  </si>
  <si>
    <t>DEPOSES PRELIMINAIRES</t>
  </si>
  <si>
    <t>Repérage, consignation des réseaux</t>
  </si>
  <si>
    <t>Dépose anciens réseaux et installation existants non réutilisées</t>
  </si>
  <si>
    <t>FIN DE CHANTIER</t>
  </si>
  <si>
    <t xml:space="preserve">Total H.T. </t>
  </si>
  <si>
    <t>PHASAGE DES TRAVAUX</t>
  </si>
  <si>
    <t>TRAVAUX CONNEXE R+2</t>
  </si>
  <si>
    <t>Ensemble des prestations suivant plan et CCTP rélatifs aux réseaux :</t>
  </si>
  <si>
    <t>- de plomberie</t>
  </si>
  <si>
    <t>- d'évacuation EU/EV/EP</t>
  </si>
  <si>
    <t>- de chauffage</t>
  </si>
  <si>
    <t>- d'eau glacée</t>
  </si>
  <si>
    <t>- de condensats</t>
  </si>
  <si>
    <t>- de désenfumage</t>
  </si>
  <si>
    <t xml:space="preserve">- de GTC </t>
  </si>
  <si>
    <t xml:space="preserve">CHAUFFAGE / RAFRAICHISSEMENT </t>
  </si>
  <si>
    <t>Raccordements sur réseaux chauffage existants EC29 et EC30</t>
  </si>
  <si>
    <t>Raccordements sur réseaux eaux glacée existants EG12 et EG20</t>
  </si>
  <si>
    <t>Distribution</t>
  </si>
  <si>
    <r>
      <t xml:space="preserve">Réseau eau glacée </t>
    </r>
    <r>
      <rPr>
        <b/>
        <sz val="10"/>
        <rFont val="Calibri"/>
        <family val="2"/>
        <scheme val="minor"/>
      </rPr>
      <t>intérieur</t>
    </r>
    <r>
      <rPr>
        <sz val="10"/>
        <rFont val="Calibri"/>
        <family val="2"/>
        <scheme val="minor"/>
      </rPr>
      <t xml:space="preserve"> y compris isolant / équipements / supportage suivant CCTP </t>
    </r>
  </si>
  <si>
    <t>DN15 - DN20</t>
  </si>
  <si>
    <t>ml</t>
  </si>
  <si>
    <t>DN25 - DN32</t>
  </si>
  <si>
    <t>DN40 - DN50</t>
  </si>
  <si>
    <t>DN65 - DN80</t>
  </si>
  <si>
    <r>
      <t xml:space="preserve">Réseau eau glacée </t>
    </r>
    <r>
      <rPr>
        <b/>
        <sz val="10"/>
        <rFont val="Calibri"/>
        <family val="2"/>
        <scheme val="minor"/>
      </rPr>
      <t>extérieur en toiture terrasse</t>
    </r>
    <r>
      <rPr>
        <sz val="10"/>
        <rFont val="Calibri"/>
        <family val="2"/>
        <scheme val="minor"/>
      </rPr>
      <t xml:space="preserve"> y compris isolant / équipements / supportage suivant CCTP</t>
    </r>
  </si>
  <si>
    <t>DN20</t>
  </si>
  <si>
    <t xml:space="preserve">DN65 </t>
  </si>
  <si>
    <r>
      <t xml:space="preserve">Réseau chauffage </t>
    </r>
    <r>
      <rPr>
        <b/>
        <sz val="10"/>
        <rFont val="Calibri"/>
        <family val="2"/>
        <scheme val="minor"/>
      </rPr>
      <t xml:space="preserve">intérieur </t>
    </r>
    <r>
      <rPr>
        <sz val="10"/>
        <rFont val="Calibri"/>
        <family val="2"/>
        <scheme val="minor"/>
      </rPr>
      <t xml:space="preserve">y compris isolant / équipements / supportage suivant CCTP </t>
    </r>
  </si>
  <si>
    <r>
      <t xml:space="preserve">Réseau chauffage </t>
    </r>
    <r>
      <rPr>
        <b/>
        <sz val="10"/>
        <rFont val="Calibri"/>
        <family val="2"/>
        <scheme val="minor"/>
      </rPr>
      <t>extérieur</t>
    </r>
    <r>
      <rPr>
        <sz val="10"/>
        <rFont val="Calibri"/>
        <family val="2"/>
        <scheme val="minor"/>
      </rPr>
      <t xml:space="preserve"> en toiture terrasse y compris isolant / équipements / supportage suivant CCTP</t>
    </r>
  </si>
  <si>
    <t>Vanne d'isolements</t>
  </si>
  <si>
    <t>u</t>
  </si>
  <si>
    <t>Vannes de réglage</t>
  </si>
  <si>
    <t xml:space="preserve">Réseau de condensats y compris équipements / supportage suivant CCTP </t>
  </si>
  <si>
    <t>Ø32  à Ø40</t>
  </si>
  <si>
    <t>Raccordements sur réseaux EU/EP existant</t>
  </si>
  <si>
    <t>Appareils de chauffage et climatisation zone Accueil et HDJ RIVO</t>
  </si>
  <si>
    <t>Unité Extérieure VRV  zone Accueil  -…...kW</t>
  </si>
  <si>
    <t>Unité Extérieure VRV HDJ RIVO -…...kW</t>
  </si>
  <si>
    <t>Unités intérieures y compris équipements</t>
  </si>
  <si>
    <t>Cassettes 4 voies 600×600mm</t>
  </si>
  <si>
    <t>Cassettes 4 voies 900×900mm</t>
  </si>
  <si>
    <t>Commande et régulation</t>
  </si>
  <si>
    <t xml:space="preserve">Liaisons frigorifiques </t>
  </si>
  <si>
    <t>Boitier de sélection BS</t>
  </si>
  <si>
    <t>Liaisons électriques</t>
  </si>
  <si>
    <t>Liaisons condensats</t>
  </si>
  <si>
    <t>Assistance mise en service</t>
  </si>
  <si>
    <t>Total H.T.</t>
  </si>
  <si>
    <t>Appareils de chauffage et climatisation autres zones</t>
  </si>
  <si>
    <t>Cassette 4 voies 4 tubes y compris équipements suivant CCTP</t>
  </si>
  <si>
    <t>Dimension 600x600</t>
  </si>
  <si>
    <t>Cassette 4 voies 2 tubes EC y compris équipements suivant CCTP</t>
  </si>
  <si>
    <t>Batterie chaude et froide CTA- ATA-Batterie terminale</t>
  </si>
  <si>
    <t>§ Ventilation.</t>
  </si>
  <si>
    <t>Eau Glacée pour Process</t>
  </si>
  <si>
    <t>Raccordement sur réseau eaux glacée armoire Process RIVO 3</t>
  </si>
  <si>
    <t>Robinetterie suivant SP CCTP</t>
  </si>
  <si>
    <t>Accessoires suivant SP CCTP</t>
  </si>
  <si>
    <t>VENTILATION</t>
  </si>
  <si>
    <t>Centrale de traitement d’air double flux y compris équipements et accessoires suivant CCTP</t>
  </si>
  <si>
    <t>Centrale double flux PAC 18</t>
  </si>
  <si>
    <t>Adaptations et raccordements sur installations CVC existantes pour dito</t>
  </si>
  <si>
    <t>Centrale double flux PAC 21</t>
  </si>
  <si>
    <t>Armoire hygiéniques pour salles ISO  y compris équipements suivant CCTP</t>
  </si>
  <si>
    <t>Armoire ISO salle 1</t>
  </si>
  <si>
    <t>Armoire ISO salle 2</t>
  </si>
  <si>
    <t>Armoire ISO salle 5</t>
  </si>
  <si>
    <t>Armoire ISO salle 6</t>
  </si>
  <si>
    <t>Armoire ISO salle 7</t>
  </si>
  <si>
    <t>Batterie terminale EC</t>
  </si>
  <si>
    <t>Batterie terminale suivant CCTP</t>
  </si>
  <si>
    <t>Régulaion pour dito suivant CCTP</t>
  </si>
  <si>
    <t>Equipements pour batteries chaude et froide CTA- ATA et batteries terminale</t>
  </si>
  <si>
    <t>Robinetterie pour dito suivant CCTP</t>
  </si>
  <si>
    <t>Accessoires pour dito suivant CCTP</t>
  </si>
  <si>
    <t>Raccordements hydrauliques EC pour dito</t>
  </si>
  <si>
    <t>Raccordements hydrauliques EG pour dito</t>
  </si>
  <si>
    <t>Raccordements condensats pour dito</t>
  </si>
  <si>
    <t>RESEAUX DE GAINE</t>
  </si>
  <si>
    <t>Raccordements sur réseaux soufflage/extraction existants PAC 18</t>
  </si>
  <si>
    <t>Raccordements sur réseaux soufflage/extraction existants PAC 21</t>
  </si>
  <si>
    <t>Raccordements sur réseaux soufflage/extraction existants PAC 53</t>
  </si>
  <si>
    <t>Raccordements sur réseaux soufflage/extraction existants PAC 99</t>
  </si>
  <si>
    <t xml:space="preserve">Réseaux ventilation distribution gaine circulaire </t>
  </si>
  <si>
    <t>Gaine rectangulaire</t>
  </si>
  <si>
    <t>Kg</t>
  </si>
  <si>
    <t>Calorifuge locaux intérieur M0 par matelas de laine de roche épaisseur 25mm revêtement aluminium.</t>
  </si>
  <si>
    <t>m²</t>
  </si>
  <si>
    <t xml:space="preserve">Calorifuge extérieur M0 par matelas de laine de roche épaisseur 50mm revêtement tôle isoxale parfaitement étanche </t>
  </si>
  <si>
    <t>Diffuseur de Soufflage/Reprise plafond salle ISO classe de risque 2 et 3 Flux non unidirectionnel</t>
  </si>
  <si>
    <t>Au soufflage :</t>
  </si>
  <si>
    <t>Risque 2 : Mini E10 Type 4 voies (4D) :</t>
  </si>
  <si>
    <t>o   section</t>
  </si>
  <si>
    <t>Risque 3 : Mini H14 Type 4 voies (4D) :</t>
  </si>
  <si>
    <t>A la reprise :</t>
  </si>
  <si>
    <t>Risque 2/3: Mini M6 Type 4 voies (4D) :</t>
  </si>
  <si>
    <t>Grille de Reprise murale salle ISO classe de risque 3 suivant CCTP :</t>
  </si>
  <si>
    <t>o   section haut :</t>
  </si>
  <si>
    <t>o   section bas :</t>
  </si>
  <si>
    <t>Grille reprise murale double déflexion marque France air type GAC 21 avec plénum</t>
  </si>
  <si>
    <t>Grille reprise faux plafond cadrillage fixe inclinée marque France air type GAP 88i avec plénum</t>
  </si>
  <si>
    <t>Grille soufflage 4 voies faux plafond marque France air type DFU ou DAU 40 avec plénum</t>
  </si>
  <si>
    <t>Bouche de soufflage</t>
  </si>
  <si>
    <t>Bouche de reprise</t>
  </si>
  <si>
    <t>Bouche VMC (sanitaires)</t>
  </si>
  <si>
    <t>Module de régulation</t>
  </si>
  <si>
    <t>Communs aux installations de ventilation y compris équipements suivant CCTP</t>
  </si>
  <si>
    <t>Registre de réglage autorégulant salles ISO</t>
  </si>
  <si>
    <t>Registre de réglage motorisée de précision (salle ISO)</t>
  </si>
  <si>
    <t>Registre de réglage autorégulant standard</t>
  </si>
  <si>
    <t>Registre de réglage motorisée standard</t>
  </si>
  <si>
    <t>Registre de réglage</t>
  </si>
  <si>
    <t>Piège à son soufflage pour :</t>
  </si>
  <si>
    <t>Piège à son à la reprise pour :</t>
  </si>
  <si>
    <t>Clapet Coupe-Feu</t>
  </si>
  <si>
    <t>Traitement par sonde CO2</t>
  </si>
  <si>
    <t xml:space="preserve"> REGULATION DE LA VENTILATION PAR SONDE CO2 </t>
  </si>
  <si>
    <t>Equipements et ensemble des prestations suivant CCTP</t>
  </si>
  <si>
    <t xml:space="preserve">Contrôle de surpression / dépression salles iso </t>
  </si>
  <si>
    <t>Essais d’étanchéité</t>
  </si>
  <si>
    <t>Contrôle et essais suivant CCTP</t>
  </si>
  <si>
    <t>MISE EN CONFORMITE SECURITE INCENDIE</t>
  </si>
  <si>
    <t>Flocage coupe-feu 2h suivant CCTP</t>
  </si>
  <si>
    <t>Dépose CCF  suivant CCTP</t>
  </si>
  <si>
    <t>DESENFUMAGE</t>
  </si>
  <si>
    <t>Dépose ventilateur d'insufflation  y compris équipements suivant CCTP</t>
  </si>
  <si>
    <t>Ventilateur d'insufflation d'air neuf y compris équipements suivant CCTP</t>
  </si>
  <si>
    <t xml:space="preserve">Ventilateur d'insuflation d'air neuf </t>
  </si>
  <si>
    <t>Coffrets de relayage suivant CCTP</t>
  </si>
  <si>
    <t>Prise d’air neuf pour dito en toiture terrasse</t>
  </si>
  <si>
    <t>Volet de désenfumage suivant CCTP</t>
  </si>
  <si>
    <t xml:space="preserve"> Grille suivant CCTP</t>
  </si>
  <si>
    <t>Volet tunnel suivant CCTP</t>
  </si>
  <si>
    <t>Gaines de désenfumage :</t>
  </si>
  <si>
    <t>Gaine en promat coupe feu y compris équipements suivant CCTP</t>
  </si>
  <si>
    <t>Gaine en acier galva y compris équipements suivant CCTP</t>
  </si>
  <si>
    <t>Prestations supplémentaires suivant CCTP</t>
  </si>
  <si>
    <t>PLOMBERIE</t>
  </si>
  <si>
    <t xml:space="preserve">Distribution EF/ECS - bouclage. </t>
  </si>
  <si>
    <t>Raccordements et adaptations sur réseaux EFS/ECS/BECS existants R+2</t>
  </si>
  <si>
    <t>Départ ECS et retour bouclage y compris équipements suivant CCTP</t>
  </si>
  <si>
    <t>Réseau EF y compris calorifuge / équipements suivant CCTP</t>
  </si>
  <si>
    <t>Réseau EF encastré + fourreau 30% de vide multicouche</t>
  </si>
  <si>
    <t>Réseau ECS/BECS y compris calorifuge / équipements suivant CCTP</t>
  </si>
  <si>
    <t>Réseau ECS encastré + fourreau 30% de vide multicouche</t>
  </si>
  <si>
    <t>Dépose et repose faux-plafond démontable R+2</t>
  </si>
  <si>
    <t>Dépose et repose faux-plafond non démontable R+2</t>
  </si>
  <si>
    <t>Hors présent lot</t>
  </si>
  <si>
    <t>RESEAUX D'EVACUATIONS EU /EV/EP</t>
  </si>
  <si>
    <t>Evacuations EU/EV</t>
  </si>
  <si>
    <t>Raccordements et adaptations sur réseaux EU/EV existants R+2</t>
  </si>
  <si>
    <t>Raccordements et adaptations sur réseaux EU/EV existants R+3</t>
  </si>
  <si>
    <t>Réseaux EU/EV y compris calorifuge / équipements suivant CCTP</t>
  </si>
  <si>
    <t>DN63 - DN75</t>
  </si>
  <si>
    <t>DN100 - DN110</t>
  </si>
  <si>
    <t>Evacuations EP</t>
  </si>
  <si>
    <r>
      <t xml:space="preserve">Réseaux EP en </t>
    </r>
    <r>
      <rPr>
        <b/>
        <sz val="10"/>
        <rFont val="Calibri"/>
        <family val="2"/>
        <scheme val="minor"/>
      </rPr>
      <t>tuyau fonte</t>
    </r>
    <r>
      <rPr>
        <sz val="10"/>
        <rFont val="Calibri"/>
        <family val="2"/>
        <scheme val="minor"/>
      </rPr>
      <t xml:space="preserve"> y compris accessoires / équipements suivant CCTP</t>
    </r>
  </si>
  <si>
    <t xml:space="preserve">DN125 </t>
  </si>
  <si>
    <t>Siphons et caniveaux de sol</t>
  </si>
  <si>
    <t>PM&gt; Hors lot</t>
  </si>
  <si>
    <t>ROBINETS D’INCENDIE ARMES (RIA)</t>
  </si>
  <si>
    <t xml:space="preserve">RIA 19/6 y compris équipements suivant CCTP </t>
  </si>
  <si>
    <t>Robinetterie pour dito</t>
  </si>
  <si>
    <t>Raccordements sur réseaux RIA existants R+2 - R+3</t>
  </si>
  <si>
    <t xml:space="preserve">Tube d’acier galvanisé avec raccords y compris équipements suivant CCTP </t>
  </si>
  <si>
    <t>DN20 - DN25</t>
  </si>
  <si>
    <t xml:space="preserve">EQUIPEMENTS SANITAIRES </t>
  </si>
  <si>
    <t>WC SUSPENDU STANDARD ET PMR (A)</t>
  </si>
  <si>
    <t>WC SUSPENDU RALLONGE PMR (B</t>
  </si>
  <si>
    <t xml:space="preserve">LAVE-MAINS DROIT WC (C) </t>
  </si>
  <si>
    <t xml:space="preserve">LAVABO  (D) </t>
  </si>
  <si>
    <t xml:space="preserve">DOUCHE SANS RECEVEURr PMR (E)  </t>
  </si>
  <si>
    <t>ROBINETTERIE PAILLASSE/EVIER (F)</t>
  </si>
  <si>
    <t>LAVE-MAINS DROIT WC PMR (G)</t>
  </si>
  <si>
    <t>LAVABO PMR (H)</t>
  </si>
  <si>
    <t>AUGE CHIRURGICALE (I)</t>
  </si>
  <si>
    <t>DOUCHE SANS RECEVEUR  PMR (E)</t>
  </si>
  <si>
    <t>POSTE D’EAU (J)</t>
  </si>
  <si>
    <t>ATTENTE FONTAINE A EAU (K)</t>
  </si>
  <si>
    <t>EVIER  (L)</t>
  </si>
  <si>
    <t>SIEGE DE DOUCHE (M)</t>
  </si>
  <si>
    <t>BARRE DE RELEVEMENT COUDEE WC PMR (N)</t>
  </si>
  <si>
    <t>BARRE DE DOUCHE (O)</t>
  </si>
  <si>
    <t>ATTENTE LAVE-BASSIN (P)</t>
  </si>
  <si>
    <t>ACCESSOIRES SANITAIRES</t>
  </si>
  <si>
    <t>EXTINCTEURS ET SIGNALISATIONS DE SECURITE</t>
  </si>
  <si>
    <t>ELECTRICITE ET REGULATION</t>
  </si>
  <si>
    <t>ELECTRICITE DU CVC SALLES INTERVENTIONNELLES</t>
  </si>
  <si>
    <t>Ensemble des prestations suivant CCTP</t>
  </si>
  <si>
    <t>Armoire pour ATA</t>
  </si>
  <si>
    <t xml:space="preserve">ELECTRICITE LT CTA  R+9 </t>
  </si>
  <si>
    <t>Adaptations et raccordements sur installations électriques existantes</t>
  </si>
  <si>
    <t>ELECTRICITE – GESTION TERMINALE VENTILATION</t>
  </si>
  <si>
    <t>Ensemble des prestations pour gestion sur CO2 suivant CCTP</t>
  </si>
  <si>
    <t>Ensemble des prestations pour batterie terminale suivant CCTP</t>
  </si>
  <si>
    <t>ELECTRICITE DIVERS</t>
  </si>
  <si>
    <t>REGULATION TRAITEMENT D’AIR DES SALLES INTERVENTIONNELLES</t>
  </si>
  <si>
    <t>REGULATION CTA TRAITEMENTS D’AIR AILE PTI</t>
  </si>
  <si>
    <t>Adaptations et raccordements sur installations de régulation  existantes pour CTA PAC</t>
  </si>
  <si>
    <t>REGULATION DIVERSES</t>
  </si>
  <si>
    <t>Distribution électrique force / commande / régulation</t>
  </si>
  <si>
    <t>TRANSPORT PNEUMATIQUE</t>
  </si>
  <si>
    <t>TRANSPORT AUTOMATIQUE</t>
  </si>
  <si>
    <t>GTC&gt; GESTION TECHNIQUE CENTRALISEE</t>
  </si>
  <si>
    <t>GTC suivant CCTP (Les listes de points à reprendre sont indiquées sur les CCTP des différents lots)</t>
  </si>
  <si>
    <t>CONTROLE ET ESSAI SALLES ISO</t>
  </si>
  <si>
    <t>MISE A BLANC ET QUALIFICATION DES SALLES ISO</t>
  </si>
  <si>
    <t>MISE A BLANC</t>
  </si>
  <si>
    <t>QUALIFICATION</t>
  </si>
  <si>
    <t>CELLULE DE SYNTHESE</t>
  </si>
  <si>
    <t>Synthèse suivant CCTP</t>
  </si>
  <si>
    <t>TOTAL HT - TRAVAUX BASE</t>
  </si>
  <si>
    <t>T.V.A. 20 %</t>
  </si>
  <si>
    <t>TOTAL T.T.C. - TRAVAUX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</si>
</sst>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F&quot;;[Red]\-#,##0.00\ &quot;F&quot;"/>
    <numFmt numFmtId="166" formatCode="#,##0.00\ &quot;€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rgb="FF000000"/>
      <name val="Calibri"/>
      <family val="2"/>
      <scheme val="minor"/>
    </font>
    <font>
      <sz val="10"/>
      <name val="MS Sans Serif"/>
      <family val="2"/>
    </font>
    <font>
      <b/>
      <i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0"/>
      <color theme="10"/>
      <name val="MS Sans Serif"/>
    </font>
    <font>
      <u/>
      <sz val="10"/>
      <color theme="10"/>
      <name val="Calibri"/>
      <family val="2"/>
      <scheme val="minor"/>
    </font>
    <font>
      <i/>
      <sz val="1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 applyFill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7" fillId="0" borderId="0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 applyNumberFormat="0" applyFill="0" applyBorder="0" applyAlignment="0" applyProtection="0"/>
  </cellStyleXfs>
  <cellXfs count="194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2" xfId="2" quotePrefix="1" applyFont="1" applyBorder="1" applyAlignment="1">
      <alignment horizontal="center" vertical="center" wrapText="1"/>
    </xf>
    <xf numFmtId="0" fontId="4" fillId="0" borderId="2" xfId="2" applyFont="1" applyBorder="1" applyAlignment="1">
      <alignment wrapText="1"/>
    </xf>
    <xf numFmtId="0" fontId="4" fillId="0" borderId="3" xfId="2" applyFont="1" applyBorder="1" applyAlignment="1">
      <alignment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4" fillId="0" borderId="0" xfId="2" applyFont="1" applyAlignment="1">
      <alignment wrapText="1"/>
    </xf>
    <xf numFmtId="0" fontId="4" fillId="0" borderId="5" xfId="2" applyFont="1" applyBorder="1" applyAlignment="1">
      <alignment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5" fillId="0" borderId="7" xfId="2" applyFont="1" applyBorder="1" applyAlignment="1">
      <alignment horizontal="center" vertical="center"/>
    </xf>
    <xf numFmtId="0" fontId="4" fillId="0" borderId="7" xfId="2" applyFont="1" applyBorder="1" applyAlignment="1">
      <alignment wrapText="1"/>
    </xf>
    <xf numFmtId="0" fontId="4" fillId="0" borderId="8" xfId="2" applyFont="1" applyBorder="1" applyAlignment="1">
      <alignment wrapText="1"/>
    </xf>
    <xf numFmtId="0" fontId="6" fillId="2" borderId="9" xfId="2" applyFont="1" applyFill="1" applyBorder="1" applyAlignment="1">
      <alignment horizontal="left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5" fillId="2" borderId="10" xfId="2" applyFont="1" applyFill="1" applyBorder="1" applyAlignment="1">
      <alignment horizontal="center" vertical="center"/>
    </xf>
    <xf numFmtId="0" fontId="4" fillId="2" borderId="10" xfId="2" applyFont="1" applyFill="1" applyBorder="1"/>
    <xf numFmtId="0" fontId="4" fillId="2" borderId="11" xfId="2" applyFont="1" applyFill="1" applyBorder="1"/>
    <xf numFmtId="0" fontId="8" fillId="0" borderId="0" xfId="3" applyFont="1"/>
    <xf numFmtId="0" fontId="6" fillId="0" borderId="9" xfId="2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4" fontId="5" fillId="0" borderId="12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/>
    </xf>
    <xf numFmtId="0" fontId="9" fillId="0" borderId="13" xfId="3" applyFont="1" applyBorder="1"/>
    <xf numFmtId="0" fontId="9" fillId="0" borderId="13" xfId="3" applyFont="1" applyBorder="1" applyAlignment="1">
      <alignment horizontal="center"/>
    </xf>
    <xf numFmtId="44" fontId="9" fillId="0" borderId="13" xfId="3" applyNumberFormat="1" applyFont="1" applyBorder="1" applyAlignment="1">
      <alignment horizontal="center"/>
    </xf>
    <xf numFmtId="0" fontId="9" fillId="0" borderId="13" xfId="3" applyFont="1" applyBorder="1" applyAlignment="1">
      <alignment horizontal="center" vertical="center"/>
    </xf>
    <xf numFmtId="0" fontId="9" fillId="0" borderId="0" xfId="3" applyFont="1"/>
    <xf numFmtId="0" fontId="5" fillId="0" borderId="14" xfId="3" applyFont="1" applyBorder="1" applyAlignment="1">
      <alignment horizontal="center" vertical="center"/>
    </xf>
    <xf numFmtId="0" fontId="10" fillId="0" borderId="14" xfId="3" applyFont="1" applyBorder="1"/>
    <xf numFmtId="0" fontId="10" fillId="0" borderId="14" xfId="3" applyFont="1" applyBorder="1" applyAlignment="1">
      <alignment horizontal="center"/>
    </xf>
    <xf numFmtId="44" fontId="9" fillId="0" borderId="14" xfId="3" applyNumberFormat="1" applyFont="1" applyBorder="1" applyAlignment="1">
      <alignment horizontal="center" vertical="center"/>
    </xf>
    <xf numFmtId="0" fontId="11" fillId="0" borderId="0" xfId="3" applyFont="1"/>
    <xf numFmtId="0" fontId="5" fillId="0" borderId="0" xfId="3" applyFont="1"/>
    <xf numFmtId="44" fontId="9" fillId="0" borderId="5" xfId="3" applyNumberFormat="1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12" fillId="0" borderId="0" xfId="3" applyFont="1" applyAlignment="1">
      <alignment horizontal="left" vertical="center" wrapText="1"/>
    </xf>
    <xf numFmtId="0" fontId="13" fillId="0" borderId="14" xfId="3" applyFont="1" applyBorder="1" applyAlignment="1">
      <alignment horizontal="center" vertical="center" wrapText="1"/>
    </xf>
    <xf numFmtId="38" fontId="13" fillId="0" borderId="14" xfId="4" applyNumberFormat="1" applyFont="1" applyBorder="1" applyAlignment="1">
      <alignment horizontal="center" vertical="center" wrapText="1"/>
    </xf>
    <xf numFmtId="164" fontId="13" fillId="0" borderId="14" xfId="3" applyNumberFormat="1" applyFont="1" applyBorder="1" applyAlignment="1">
      <alignment vertical="center" wrapText="1"/>
    </xf>
    <xf numFmtId="44" fontId="9" fillId="0" borderId="5" xfId="3" applyNumberFormat="1" applyFont="1" applyBorder="1" applyAlignment="1">
      <alignment vertical="center"/>
    </xf>
    <xf numFmtId="0" fontId="9" fillId="0" borderId="0" xfId="3" applyFont="1" applyAlignment="1">
      <alignment horizontal="center" vertical="center"/>
    </xf>
    <xf numFmtId="0" fontId="9" fillId="3" borderId="14" xfId="3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vertical="center" wrapText="1"/>
    </xf>
    <xf numFmtId="0" fontId="13" fillId="3" borderId="14" xfId="3" applyFont="1" applyFill="1" applyBorder="1" applyAlignment="1">
      <alignment horizontal="center" vertical="center" wrapText="1"/>
    </xf>
    <xf numFmtId="38" fontId="13" fillId="3" borderId="14" xfId="4" applyNumberFormat="1" applyFont="1" applyFill="1" applyBorder="1" applyAlignment="1">
      <alignment horizontal="center" vertical="center" wrapText="1"/>
    </xf>
    <xf numFmtId="164" fontId="13" fillId="3" borderId="14" xfId="3" applyNumberFormat="1" applyFont="1" applyFill="1" applyBorder="1" applyAlignment="1">
      <alignment vertical="center" wrapText="1"/>
    </xf>
    <xf numFmtId="0" fontId="9" fillId="3" borderId="0" xfId="3" applyFont="1" applyFill="1" applyAlignment="1">
      <alignment horizontal="center" vertical="center"/>
    </xf>
    <xf numFmtId="0" fontId="9" fillId="0" borderId="14" xfId="3" applyFont="1" applyBorder="1"/>
    <xf numFmtId="0" fontId="9" fillId="0" borderId="14" xfId="3" applyFont="1" applyBorder="1" applyAlignment="1">
      <alignment horizontal="center"/>
    </xf>
    <xf numFmtId="0" fontId="15" fillId="0" borderId="14" xfId="3" applyFont="1" applyBorder="1" applyAlignment="1">
      <alignment horizontal="right"/>
    </xf>
    <xf numFmtId="0" fontId="15" fillId="0" borderId="14" xfId="3" applyFont="1" applyBorder="1" applyAlignment="1">
      <alignment horizontal="center"/>
    </xf>
    <xf numFmtId="44" fontId="15" fillId="0" borderId="15" xfId="3" applyNumberFormat="1" applyFont="1" applyBorder="1" applyAlignment="1">
      <alignment horizontal="center" vertical="center"/>
    </xf>
    <xf numFmtId="165" fontId="5" fillId="0" borderId="14" xfId="5" applyNumberFormat="1" applyFont="1" applyBorder="1" applyAlignment="1">
      <alignment horizontal="center" vertical="center"/>
    </xf>
    <xf numFmtId="0" fontId="9" fillId="0" borderId="14" xfId="6" applyFont="1" applyBorder="1" applyProtection="1">
      <alignment horizontal="left" vertical="center"/>
      <protection locked="0"/>
    </xf>
    <xf numFmtId="0" fontId="9" fillId="0" borderId="14" xfId="6" applyFont="1" applyBorder="1" applyAlignment="1" applyProtection="1">
      <alignment horizontal="center" vertical="center"/>
      <protection locked="0"/>
    </xf>
    <xf numFmtId="166" fontId="9" fillId="0" borderId="14" xfId="3" applyNumberFormat="1" applyFont="1" applyBorder="1" applyAlignment="1">
      <alignment horizontal="center" vertical="center"/>
    </xf>
    <xf numFmtId="38" fontId="9" fillId="0" borderId="14" xfId="4" applyNumberFormat="1" applyFont="1" applyBorder="1" applyAlignment="1">
      <alignment horizontal="center" vertical="center"/>
    </xf>
    <xf numFmtId="164" fontId="9" fillId="0" borderId="14" xfId="3" applyNumberFormat="1" applyFont="1" applyBorder="1" applyAlignment="1">
      <alignment vertical="center"/>
    </xf>
    <xf numFmtId="165" fontId="9" fillId="0" borderId="14" xfId="3" applyNumberFormat="1" applyFont="1" applyBorder="1" applyAlignment="1">
      <alignment vertical="center"/>
    </xf>
    <xf numFmtId="0" fontId="5" fillId="0" borderId="0" xfId="3" applyFont="1" applyAlignment="1">
      <alignment horizontal="center" vertical="center"/>
    </xf>
    <xf numFmtId="0" fontId="13" fillId="0" borderId="5" xfId="3" applyFont="1" applyBorder="1" applyAlignment="1">
      <alignment vertical="center" wrapText="1"/>
    </xf>
    <xf numFmtId="166" fontId="5" fillId="0" borderId="16" xfId="3" applyNumberFormat="1" applyFont="1" applyBorder="1" applyAlignment="1">
      <alignment horizontal="center" vertical="center"/>
    </xf>
    <xf numFmtId="0" fontId="15" fillId="0" borderId="17" xfId="3" applyFont="1" applyBorder="1" applyAlignment="1">
      <alignment horizontal="center"/>
    </xf>
    <xf numFmtId="38" fontId="15" fillId="0" borderId="17" xfId="4" applyNumberFormat="1" applyFont="1" applyFill="1" applyBorder="1" applyAlignment="1">
      <alignment horizontal="center"/>
    </xf>
    <xf numFmtId="166" fontId="15" fillId="0" borderId="13" xfId="3" applyNumberFormat="1" applyFont="1" applyBorder="1" applyAlignment="1">
      <alignment vertical="center"/>
    </xf>
    <xf numFmtId="0" fontId="5" fillId="3" borderId="5" xfId="3" applyFont="1" applyFill="1" applyBorder="1" applyAlignment="1">
      <alignment vertical="center" wrapText="1"/>
    </xf>
    <xf numFmtId="165" fontId="9" fillId="0" borderId="5" xfId="3" applyNumberFormat="1" applyFont="1" applyBorder="1" applyAlignment="1">
      <alignment vertical="center"/>
    </xf>
    <xf numFmtId="0" fontId="12" fillId="0" borderId="0" xfId="3" quotePrefix="1" applyFont="1" applyAlignment="1">
      <alignment horizontal="left" vertical="center" wrapText="1"/>
    </xf>
    <xf numFmtId="164" fontId="9" fillId="0" borderId="14" xfId="3" applyNumberFormat="1" applyFont="1" applyBorder="1" applyAlignment="1">
      <alignment vertical="center" wrapText="1"/>
    </xf>
    <xf numFmtId="44" fontId="15" fillId="0" borderId="13" xfId="3" applyNumberFormat="1" applyFont="1" applyBorder="1" applyAlignment="1">
      <alignment vertical="center"/>
    </xf>
    <xf numFmtId="0" fontId="9" fillId="0" borderId="14" xfId="3" applyFont="1" applyBorder="1" applyAlignment="1" applyProtection="1">
      <alignment horizontal="center" vertical="center"/>
      <protection locked="0"/>
    </xf>
    <xf numFmtId="0" fontId="18" fillId="0" borderId="0" xfId="3" applyFont="1" applyAlignment="1">
      <alignment horizontal="justify" vertical="center"/>
    </xf>
    <xf numFmtId="0" fontId="13" fillId="3" borderId="14" xfId="7" applyFont="1" applyFill="1" applyBorder="1" applyAlignment="1">
      <alignment horizontal="center" vertical="center" wrapText="1"/>
    </xf>
    <xf numFmtId="0" fontId="9" fillId="0" borderId="14" xfId="6" applyFont="1" applyBorder="1" applyAlignment="1" applyProtection="1">
      <alignment horizontal="center" vertical="center" wrapText="1"/>
      <protection locked="0"/>
    </xf>
    <xf numFmtId="44" fontId="9" fillId="0" borderId="14" xfId="3" applyNumberFormat="1" applyFont="1" applyBorder="1" applyAlignment="1">
      <alignment horizontal="center" vertical="center" wrapText="1"/>
    </xf>
    <xf numFmtId="0" fontId="5" fillId="3" borderId="5" xfId="7" applyFont="1" applyFill="1" applyBorder="1" applyAlignment="1">
      <alignment vertical="center" wrapText="1"/>
    </xf>
    <xf numFmtId="0" fontId="20" fillId="0" borderId="0" xfId="8" applyFont="1" applyAlignment="1">
      <alignment horizontal="justify" vertical="center"/>
    </xf>
    <xf numFmtId="0" fontId="9" fillId="3" borderId="5" xfId="7" applyFont="1" applyFill="1" applyBorder="1" applyAlignment="1">
      <alignment vertical="center" wrapText="1"/>
    </xf>
    <xf numFmtId="0" fontId="9" fillId="3" borderId="14" xfId="6" applyFont="1" applyFill="1" applyBorder="1" applyAlignment="1" applyProtection="1">
      <alignment horizontal="left" vertical="center" indent="2"/>
      <protection locked="0"/>
    </xf>
    <xf numFmtId="0" fontId="5" fillId="0" borderId="16" xfId="3" applyFont="1" applyBorder="1" applyAlignment="1">
      <alignment horizontal="center" vertical="center"/>
    </xf>
    <xf numFmtId="0" fontId="9" fillId="3" borderId="8" xfId="6" applyFont="1" applyFill="1" applyBorder="1" applyAlignment="1" applyProtection="1">
      <alignment horizontal="left" vertical="center" indent="2"/>
      <protection locked="0"/>
    </xf>
    <xf numFmtId="0" fontId="13" fillId="3" borderId="16" xfId="7" applyFont="1" applyFill="1" applyBorder="1" applyAlignment="1">
      <alignment horizontal="center" vertical="center" wrapText="1"/>
    </xf>
    <xf numFmtId="0" fontId="9" fillId="0" borderId="16" xfId="6" applyFont="1" applyBorder="1" applyAlignment="1" applyProtection="1">
      <alignment horizontal="center" vertical="center"/>
      <protection locked="0"/>
    </xf>
    <xf numFmtId="44" fontId="9" fillId="0" borderId="16" xfId="3" applyNumberFormat="1" applyFont="1" applyBorder="1" applyAlignment="1">
      <alignment horizontal="center" vertical="center"/>
    </xf>
    <xf numFmtId="0" fontId="9" fillId="3" borderId="5" xfId="6" applyFont="1" applyFill="1" applyBorder="1" applyAlignment="1" applyProtection="1">
      <alignment horizontal="left" vertical="center" indent="2"/>
      <protection locked="0"/>
    </xf>
    <xf numFmtId="0" fontId="9" fillId="3" borderId="5" xfId="6" applyFont="1" applyFill="1" applyBorder="1" applyAlignment="1" applyProtection="1">
      <alignment horizontal="left" vertical="top"/>
      <protection locked="0"/>
    </xf>
    <xf numFmtId="0" fontId="9" fillId="3" borderId="5" xfId="6" applyFont="1" applyFill="1" applyBorder="1" applyProtection="1">
      <alignment horizontal="left" vertical="center"/>
      <protection locked="0"/>
    </xf>
    <xf numFmtId="0" fontId="18" fillId="0" borderId="0" xfId="8" applyFont="1" applyAlignment="1">
      <alignment horizontal="left" vertical="top" wrapText="1"/>
    </xf>
    <xf numFmtId="0" fontId="9" fillId="0" borderId="14" xfId="9" applyFont="1" applyBorder="1" applyAlignment="1">
      <alignment horizontal="center" vertical="center"/>
    </xf>
    <xf numFmtId="166" fontId="9" fillId="0" borderId="14" xfId="3" applyNumberFormat="1" applyFont="1" applyBorder="1" applyAlignment="1">
      <alignment horizontal="right" vertical="center"/>
    </xf>
    <xf numFmtId="0" fontId="9" fillId="0" borderId="0" xfId="10" applyFont="1"/>
    <xf numFmtId="0" fontId="15" fillId="0" borderId="0" xfId="3" applyFont="1" applyAlignment="1">
      <alignment horizontal="right"/>
    </xf>
    <xf numFmtId="44" fontId="15" fillId="0" borderId="14" xfId="3" applyNumberFormat="1" applyFont="1" applyBorder="1" applyAlignment="1">
      <alignment horizontal="center" vertical="center"/>
    </xf>
    <xf numFmtId="0" fontId="21" fillId="0" borderId="0" xfId="3" applyFont="1" applyAlignment="1">
      <alignment horizontal="justify" vertical="center"/>
    </xf>
    <xf numFmtId="0" fontId="9" fillId="3" borderId="14" xfId="6" applyFont="1" applyFill="1" applyBorder="1" applyAlignment="1" applyProtection="1">
      <alignment horizontal="center" vertical="center"/>
      <protection locked="0"/>
    </xf>
    <xf numFmtId="0" fontId="9" fillId="3" borderId="14" xfId="3" applyFont="1" applyFill="1" applyBorder="1" applyAlignment="1" applyProtection="1">
      <alignment horizontal="center" vertical="center"/>
      <protection locked="0"/>
    </xf>
    <xf numFmtId="0" fontId="9" fillId="3" borderId="0" xfId="3" applyFont="1" applyFill="1"/>
    <xf numFmtId="0" fontId="9" fillId="0" borderId="5" xfId="7" applyFont="1" applyBorder="1" applyAlignment="1">
      <alignment vertical="center" wrapText="1"/>
    </xf>
    <xf numFmtId="0" fontId="13" fillId="0" borderId="14" xfId="7" applyFont="1" applyBorder="1" applyAlignment="1">
      <alignment horizontal="center" vertical="center" wrapText="1"/>
    </xf>
    <xf numFmtId="0" fontId="9" fillId="3" borderId="5" xfId="7" applyFont="1" applyFill="1" applyBorder="1" applyAlignment="1">
      <alignment horizontal="left" vertical="center" wrapText="1" indent="2"/>
    </xf>
    <xf numFmtId="0" fontId="22" fillId="0" borderId="0" xfId="3" applyFont="1" applyAlignment="1">
      <alignment horizontal="justify"/>
    </xf>
    <xf numFmtId="0" fontId="21" fillId="0" borderId="0" xfId="8" applyFont="1" applyAlignment="1">
      <alignment horizontal="justify" vertical="center"/>
    </xf>
    <xf numFmtId="0" fontId="18" fillId="0" borderId="0" xfId="8" applyFont="1" applyAlignment="1">
      <alignment horizontal="justify" vertical="center"/>
    </xf>
    <xf numFmtId="0" fontId="5" fillId="0" borderId="14" xfId="9" applyFont="1" applyBorder="1"/>
    <xf numFmtId="0" fontId="18" fillId="0" borderId="5" xfId="3" applyFont="1" applyBorder="1"/>
    <xf numFmtId="0" fontId="15" fillId="0" borderId="16" xfId="3" applyFont="1" applyBorder="1" applyAlignment="1">
      <alignment horizontal="right"/>
    </xf>
    <xf numFmtId="0" fontId="15" fillId="0" borderId="16" xfId="3" applyFont="1" applyBorder="1" applyAlignment="1">
      <alignment horizontal="center"/>
    </xf>
    <xf numFmtId="44" fontId="15" fillId="0" borderId="18" xfId="3" applyNumberFormat="1" applyFont="1" applyBorder="1" applyAlignment="1">
      <alignment horizontal="center" vertical="center"/>
    </xf>
    <xf numFmtId="0" fontId="9" fillId="3" borderId="0" xfId="6" applyFont="1" applyFill="1" applyAlignment="1" applyProtection="1">
      <alignment horizontal="left" vertical="center" indent="2"/>
      <protection locked="0"/>
    </xf>
    <xf numFmtId="0" fontId="10" fillId="0" borderId="0" xfId="3" applyFont="1"/>
    <xf numFmtId="0" fontId="9" fillId="0" borderId="4" xfId="3" applyFont="1" applyBorder="1" applyAlignment="1" applyProtection="1">
      <alignment horizontal="left" vertical="center"/>
      <protection locked="0"/>
    </xf>
    <xf numFmtId="0" fontId="24" fillId="0" borderId="14" xfId="11" applyFont="1" applyBorder="1" applyAlignment="1">
      <alignment horizontal="left" vertical="center" indent="3"/>
    </xf>
    <xf numFmtId="0" fontId="9" fillId="0" borderId="14" xfId="3" applyFont="1" applyBorder="1" applyAlignment="1">
      <alignment horizontal="left" wrapText="1"/>
    </xf>
    <xf numFmtId="0" fontId="21" fillId="0" borderId="0" xfId="3" applyFont="1" applyAlignment="1">
      <alignment vertical="center" wrapText="1"/>
    </xf>
    <xf numFmtId="0" fontId="9" fillId="0" borderId="14" xfId="3" applyFont="1" applyBorder="1" applyAlignment="1">
      <alignment wrapText="1"/>
    </xf>
    <xf numFmtId="0" fontId="9" fillId="0" borderId="0" xfId="3" applyFont="1" applyAlignment="1">
      <alignment wrapText="1"/>
    </xf>
    <xf numFmtId="0" fontId="9" fillId="0" borderId="5" xfId="6" applyFont="1" applyBorder="1" applyProtection="1">
      <alignment horizontal="left" vertical="center"/>
      <protection locked="0"/>
    </xf>
    <xf numFmtId="0" fontId="25" fillId="0" borderId="14" xfId="3" applyFont="1" applyBorder="1" applyAlignment="1">
      <alignment horizontal="justify" vertical="top" wrapText="1"/>
    </xf>
    <xf numFmtId="0" fontId="9" fillId="0" borderId="14" xfId="3" applyFont="1" applyBorder="1" applyAlignment="1">
      <alignment horizontal="left" vertical="top" wrapText="1"/>
    </xf>
    <xf numFmtId="0" fontId="9" fillId="0" borderId="16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justify" vertical="top" wrapText="1"/>
    </xf>
    <xf numFmtId="0" fontId="9" fillId="0" borderId="14" xfId="3" applyFont="1" applyBorder="1" applyAlignment="1">
      <alignment horizontal="justify" vertical="top"/>
    </xf>
    <xf numFmtId="0" fontId="9" fillId="0" borderId="0" xfId="3" applyFont="1" applyAlignment="1">
      <alignment horizontal="justify" vertical="top"/>
    </xf>
    <xf numFmtId="0" fontId="21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 wrapText="1"/>
    </xf>
    <xf numFmtId="0" fontId="26" fillId="0" borderId="0" xfId="3" applyFont="1" applyAlignment="1">
      <alignment horizontal="left" vertical="center"/>
    </xf>
    <xf numFmtId="0" fontId="27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21" fillId="0" borderId="0" xfId="3" applyFont="1" applyAlignment="1">
      <alignment horizontal="left" vertical="center" wrapText="1"/>
    </xf>
    <xf numFmtId="165" fontId="5" fillId="0" borderId="16" xfId="5" applyNumberFormat="1" applyFont="1" applyBorder="1" applyAlignment="1">
      <alignment horizontal="center" vertical="center"/>
    </xf>
    <xf numFmtId="0" fontId="9" fillId="0" borderId="7" xfId="3" applyFont="1" applyBorder="1" applyAlignment="1">
      <alignment wrapText="1"/>
    </xf>
    <xf numFmtId="0" fontId="9" fillId="0" borderId="16" xfId="3" applyFont="1" applyBorder="1" applyAlignment="1" applyProtection="1">
      <alignment horizontal="center" vertical="center"/>
      <protection locked="0"/>
    </xf>
    <xf numFmtId="165" fontId="9" fillId="0" borderId="14" xfId="5" applyNumberFormat="1" applyFont="1" applyBorder="1" applyAlignment="1">
      <alignment horizontal="center" vertical="center"/>
    </xf>
    <xf numFmtId="0" fontId="9" fillId="0" borderId="14" xfId="3" applyFont="1" applyBorder="1" applyAlignment="1" applyProtection="1">
      <alignment horizontal="left" vertical="center"/>
      <protection locked="0"/>
    </xf>
    <xf numFmtId="0" fontId="15" fillId="0" borderId="14" xfId="3" applyFont="1" applyBorder="1" applyAlignment="1">
      <alignment horizontal="center" vertical="center"/>
    </xf>
    <xf numFmtId="0" fontId="5" fillId="0" borderId="0" xfId="3" applyFont="1" applyAlignment="1">
      <alignment vertical="center"/>
    </xf>
    <xf numFmtId="0" fontId="9" fillId="0" borderId="14" xfId="7" applyFont="1" applyBorder="1" applyAlignment="1">
      <alignment horizontal="center" vertical="center"/>
    </xf>
    <xf numFmtId="0" fontId="9" fillId="0" borderId="14" xfId="7" applyFont="1" applyBorder="1" applyAlignment="1">
      <alignment horizontal="center"/>
    </xf>
    <xf numFmtId="0" fontId="9" fillId="0" borderId="0" xfId="3" applyFont="1" applyAlignment="1">
      <alignment vertical="center"/>
    </xf>
    <xf numFmtId="0" fontId="5" fillId="0" borderId="0" xfId="3" applyFont="1" applyAlignment="1">
      <alignment vertical="center" wrapText="1"/>
    </xf>
    <xf numFmtId="0" fontId="27" fillId="0" borderId="0" xfId="3" applyFont="1" applyAlignment="1">
      <alignment horizontal="justify"/>
    </xf>
    <xf numFmtId="0" fontId="9" fillId="0" borderId="7" xfId="3" applyFont="1" applyBorder="1" applyAlignment="1">
      <alignment vertical="center"/>
    </xf>
    <xf numFmtId="0" fontId="9" fillId="0" borderId="16" xfId="7" applyFont="1" applyBorder="1" applyAlignment="1">
      <alignment horizontal="center" vertical="center"/>
    </xf>
    <xf numFmtId="0" fontId="9" fillId="0" borderId="16" xfId="7" applyFont="1" applyBorder="1" applyAlignment="1">
      <alignment horizontal="center"/>
    </xf>
    <xf numFmtId="0" fontId="9" fillId="0" borderId="0" xfId="3" applyFont="1" applyAlignment="1">
      <alignment vertical="center" wrapText="1"/>
    </xf>
    <xf numFmtId="165" fontId="5" fillId="3" borderId="14" xfId="5" applyNumberFormat="1" applyFont="1" applyFill="1" applyBorder="1" applyAlignment="1">
      <alignment horizontal="center" vertical="center"/>
    </xf>
    <xf numFmtId="0" fontId="11" fillId="3" borderId="0" xfId="3" applyFont="1" applyFill="1"/>
    <xf numFmtId="0" fontId="9" fillId="3" borderId="14" xfId="3" applyFont="1" applyFill="1" applyBorder="1" applyAlignment="1" applyProtection="1">
      <alignment vertical="top"/>
      <protection locked="0"/>
    </xf>
    <xf numFmtId="0" fontId="9" fillId="0" borderId="14" xfId="7" applyFont="1" applyBorder="1" applyAlignment="1">
      <alignment wrapText="1"/>
    </xf>
    <xf numFmtId="0" fontId="9" fillId="3" borderId="14" xfId="6" applyFont="1" applyFill="1" applyBorder="1" applyAlignment="1" applyProtection="1">
      <alignment horizontal="left" vertical="center" wrapText="1"/>
      <protection locked="0"/>
    </xf>
    <xf numFmtId="0" fontId="28" fillId="3" borderId="14" xfId="3" applyFont="1" applyFill="1" applyBorder="1" applyAlignment="1" applyProtection="1">
      <alignment horizontal="center" vertical="center"/>
      <protection locked="0"/>
    </xf>
    <xf numFmtId="0" fontId="9" fillId="3" borderId="14" xfId="6" applyFont="1" applyFill="1" applyBorder="1" applyProtection="1">
      <alignment horizontal="left" vertical="center"/>
      <protection locked="0"/>
    </xf>
    <xf numFmtId="0" fontId="9" fillId="3" borderId="14" xfId="6" applyFont="1" applyFill="1" applyBorder="1" applyAlignment="1" applyProtection="1">
      <alignment horizontal="left" vertical="top"/>
      <protection locked="0"/>
    </xf>
    <xf numFmtId="0" fontId="9" fillId="0" borderId="4" xfId="6" applyFont="1" applyBorder="1" applyAlignment="1" applyProtection="1">
      <alignment horizontal="center" vertical="center"/>
      <protection locked="0"/>
    </xf>
    <xf numFmtId="0" fontId="9" fillId="0" borderId="0" xfId="6" applyFont="1" applyAlignment="1" applyProtection="1">
      <alignment horizontal="center" vertical="center"/>
      <protection locked="0"/>
    </xf>
    <xf numFmtId="0" fontId="9" fillId="0" borderId="5" xfId="6" applyFont="1" applyBorder="1" applyAlignment="1" applyProtection="1">
      <alignment horizontal="center" vertical="center"/>
      <protection locked="0"/>
    </xf>
    <xf numFmtId="0" fontId="5" fillId="3" borderId="14" xfId="6" applyFont="1" applyFill="1" applyBorder="1" applyAlignment="1" applyProtection="1">
      <alignment vertical="center"/>
      <protection locked="0"/>
    </xf>
    <xf numFmtId="0" fontId="10" fillId="0" borderId="0" xfId="3" applyFont="1" applyAlignment="1">
      <alignment vertical="center"/>
    </xf>
    <xf numFmtId="0" fontId="29" fillId="0" borderId="0" xfId="3" applyFont="1" applyAlignment="1">
      <alignment horizontal="justify"/>
    </xf>
    <xf numFmtId="0" fontId="30" fillId="0" borderId="0" xfId="3" applyFont="1"/>
    <xf numFmtId="0" fontId="9" fillId="3" borderId="14" xfId="3" applyFont="1" applyFill="1" applyBorder="1" applyAlignment="1" applyProtection="1">
      <alignment horizontal="left" vertical="center"/>
      <protection locked="0"/>
    </xf>
    <xf numFmtId="0" fontId="18" fillId="0" borderId="7" xfId="3" applyFont="1" applyBorder="1" applyAlignment="1">
      <alignment horizontal="left" vertical="center"/>
    </xf>
    <xf numFmtId="0" fontId="9" fillId="3" borderId="16" xfId="6" applyFont="1" applyFill="1" applyBorder="1" applyAlignment="1" applyProtection="1">
      <alignment horizontal="center" vertical="center"/>
      <protection locked="0"/>
    </xf>
    <xf numFmtId="0" fontId="9" fillId="3" borderId="16" xfId="3" applyFont="1" applyFill="1" applyBorder="1" applyAlignment="1" applyProtection="1">
      <alignment horizontal="center" vertical="center"/>
      <protection locked="0"/>
    </xf>
    <xf numFmtId="0" fontId="5" fillId="0" borderId="14" xfId="3" applyFont="1" applyBorder="1" applyAlignment="1">
      <alignment horizontal="right" vertical="center"/>
    </xf>
    <xf numFmtId="0" fontId="5" fillId="0" borderId="14" xfId="3" applyFont="1" applyBorder="1" applyAlignment="1">
      <alignment vertical="center"/>
    </xf>
    <xf numFmtId="0" fontId="5" fillId="0" borderId="19" xfId="3" applyFont="1" applyBorder="1" applyAlignment="1">
      <alignment horizontal="center" vertical="center"/>
    </xf>
    <xf numFmtId="0" fontId="9" fillId="0" borderId="20" xfId="3" applyFont="1" applyBorder="1" applyAlignment="1">
      <alignment vertical="center"/>
    </xf>
    <xf numFmtId="0" fontId="9" fillId="0" borderId="20" xfId="3" applyFont="1" applyBorder="1" applyAlignment="1">
      <alignment horizontal="center" vertical="center"/>
    </xf>
    <xf numFmtId="44" fontId="9" fillId="0" borderId="21" xfId="3" applyNumberFormat="1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0" xfId="3" applyFont="1" applyAlignment="1">
      <alignment horizontal="right" vertical="center"/>
    </xf>
    <xf numFmtId="44" fontId="9" fillId="0" borderId="5" xfId="3" applyNumberFormat="1" applyFont="1" applyBorder="1" applyAlignment="1">
      <alignment horizontal="center" vertical="center"/>
    </xf>
    <xf numFmtId="44" fontId="9" fillId="0" borderId="0" xfId="3" applyNumberFormat="1" applyFont="1" applyAlignment="1">
      <alignment vertical="center"/>
    </xf>
    <xf numFmtId="0" fontId="5" fillId="0" borderId="22" xfId="3" applyFont="1" applyBorder="1" applyAlignment="1">
      <alignment horizontal="center" vertical="center"/>
    </xf>
    <xf numFmtId="0" fontId="9" fillId="0" borderId="23" xfId="3" applyFont="1" applyBorder="1" applyAlignment="1">
      <alignment vertical="center"/>
    </xf>
    <xf numFmtId="0" fontId="9" fillId="0" borderId="23" xfId="3" applyFont="1" applyBorder="1" applyAlignment="1">
      <alignment horizontal="center" vertical="center"/>
    </xf>
    <xf numFmtId="44" fontId="9" fillId="0" borderId="24" xfId="3" applyNumberFormat="1" applyFont="1" applyBorder="1" applyAlignment="1">
      <alignment horizontal="center" vertical="center"/>
    </xf>
    <xf numFmtId="0" fontId="9" fillId="0" borderId="0" xfId="3" applyFont="1" applyAlignment="1">
      <alignment horizontal="center"/>
    </xf>
    <xf numFmtId="165" fontId="9" fillId="0" borderId="0" xfId="3" applyNumberFormat="1" applyFont="1"/>
    <xf numFmtId="0" fontId="9" fillId="0" borderId="5" xfId="3" applyFont="1" applyBorder="1" applyAlignment="1">
      <alignment horizontal="center" vertical="center"/>
    </xf>
  </cellXfs>
  <cellStyles count="12">
    <cellStyle name="Lien hypertexte 2" xfId="11"/>
    <cellStyle name="Milliers 4" xfId="4"/>
    <cellStyle name="Normal" xfId="0" builtinId="0"/>
    <cellStyle name="Normal 11 2" xfId="8"/>
    <cellStyle name="Normal 2" xfId="1"/>
    <cellStyle name="Normal 2 10" xfId="10"/>
    <cellStyle name="Normal 2 2 10" xfId="9"/>
    <cellStyle name="Normal 2 3" xfId="3"/>
    <cellStyle name="Normal 3" xfId="2"/>
    <cellStyle name="Normal 3 2 10" xfId="7"/>
    <cellStyle name="Normal_Estimation APD" xfId="6"/>
    <cellStyle name="Normal_Liste des équipements cuisine et budgets lots tech 20270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9"/>
  <sheetViews>
    <sheetView showGridLines="0" showZeros="0" tabSelected="1" view="pageBreakPreview" zoomScale="110" zoomScaleNormal="100" zoomScaleSheetLayoutView="110" workbookViewId="0">
      <selection activeCell="C5" sqref="C5:F5"/>
    </sheetView>
  </sheetViews>
  <sheetFormatPr baseColWidth="10" defaultColWidth="11.42578125" defaultRowHeight="12.75" customHeight="1" x14ac:dyDescent="0.2"/>
  <cols>
    <col min="1" max="1" width="5.28515625" style="183" customWidth="1"/>
    <col min="2" max="2" width="56.5703125" style="38" customWidth="1"/>
    <col min="3" max="3" width="5.140625" style="191" customWidth="1"/>
    <col min="4" max="4" width="7.28515625" style="191" customWidth="1"/>
    <col min="5" max="5" width="10.7109375" style="192" customWidth="1"/>
    <col min="6" max="6" width="11.42578125" style="193"/>
    <col min="7" max="16384" width="11.42578125" style="38"/>
  </cols>
  <sheetData>
    <row r="1" spans="1:6" customFormat="1" ht="20.100000000000001" customHeight="1" x14ac:dyDescent="0.25">
      <c r="A1" s="1" t="s">
        <v>0</v>
      </c>
      <c r="B1" s="2"/>
      <c r="C1" s="3"/>
      <c r="D1" s="4" t="s">
        <v>1</v>
      </c>
      <c r="E1" s="5"/>
      <c r="F1" s="6"/>
    </row>
    <row r="2" spans="1:6" customFormat="1" ht="20.100000000000001" customHeight="1" x14ac:dyDescent="0.25">
      <c r="A2" s="7"/>
      <c r="B2" s="8"/>
      <c r="C2" s="9"/>
      <c r="D2" s="10"/>
      <c r="E2" s="10"/>
      <c r="F2" s="11"/>
    </row>
    <row r="3" spans="1:6" customFormat="1" ht="20.100000000000001" customHeight="1" x14ac:dyDescent="0.25">
      <c r="A3" s="12"/>
      <c r="B3" s="13"/>
      <c r="C3" s="14"/>
      <c r="D3" s="15"/>
      <c r="E3" s="15"/>
      <c r="F3" s="16"/>
    </row>
    <row r="4" spans="1:6" s="22" customFormat="1" ht="30" customHeight="1" x14ac:dyDescent="0.25">
      <c r="A4" s="17" t="s">
        <v>2</v>
      </c>
      <c r="B4" s="18"/>
      <c r="C4" s="19"/>
      <c r="D4" s="20"/>
      <c r="E4" s="20"/>
      <c r="F4" s="21"/>
    </row>
    <row r="5" spans="1:6" s="22" customFormat="1" ht="30" customHeight="1" x14ac:dyDescent="0.2">
      <c r="A5" s="23"/>
      <c r="B5" s="24"/>
      <c r="C5" s="25" t="s">
        <v>3</v>
      </c>
      <c r="D5" s="26"/>
      <c r="E5" s="26"/>
      <c r="F5" s="27"/>
    </row>
    <row r="6" spans="1:6" s="22" customFormat="1" ht="30" customHeight="1" x14ac:dyDescent="0.2">
      <c r="A6" s="28" t="s">
        <v>4</v>
      </c>
      <c r="B6" s="29" t="s">
        <v>5</v>
      </c>
      <c r="C6" s="30" t="s">
        <v>6</v>
      </c>
      <c r="D6" s="31" t="s">
        <v>7</v>
      </c>
      <c r="E6" s="32" t="s">
        <v>8</v>
      </c>
      <c r="F6" s="32" t="s">
        <v>9</v>
      </c>
    </row>
    <row r="7" spans="1:6" x14ac:dyDescent="0.2">
      <c r="A7" s="33"/>
      <c r="B7" s="34"/>
      <c r="C7" s="35"/>
      <c r="D7" s="35"/>
      <c r="E7" s="36"/>
      <c r="F7" s="37"/>
    </row>
    <row r="8" spans="1:6" s="43" customFormat="1" ht="12.75" customHeight="1" x14ac:dyDescent="0.2">
      <c r="A8" s="39">
        <v>1</v>
      </c>
      <c r="B8" s="40" t="s">
        <v>10</v>
      </c>
      <c r="C8" s="41"/>
      <c r="D8" s="41"/>
      <c r="E8" s="41"/>
      <c r="F8" s="42"/>
    </row>
    <row r="9" spans="1:6" s="43" customFormat="1" ht="12.75" customHeight="1" x14ac:dyDescent="0.2">
      <c r="A9" s="39"/>
      <c r="B9" s="44" t="s">
        <v>11</v>
      </c>
      <c r="C9" s="41"/>
      <c r="D9" s="41"/>
      <c r="E9" s="41"/>
      <c r="F9" s="45"/>
    </row>
    <row r="10" spans="1:6" s="52" customFormat="1" x14ac:dyDescent="0.25">
      <c r="A10" s="46"/>
      <c r="B10" s="47" t="s">
        <v>12</v>
      </c>
      <c r="C10" s="48" t="s">
        <v>13</v>
      </c>
      <c r="D10" s="49"/>
      <c r="E10" s="50"/>
      <c r="F10" s="51">
        <f>E10*D10</f>
        <v>0</v>
      </c>
    </row>
    <row r="11" spans="1:6" s="43" customFormat="1" ht="12.75" customHeight="1" x14ac:dyDescent="0.2">
      <c r="A11" s="39"/>
      <c r="B11" s="44" t="s">
        <v>14</v>
      </c>
      <c r="C11" s="41"/>
      <c r="D11" s="41"/>
      <c r="E11" s="41"/>
      <c r="F11" s="45"/>
    </row>
    <row r="12" spans="1:6" s="52" customFormat="1" x14ac:dyDescent="0.25">
      <c r="A12" s="46"/>
      <c r="B12" s="47" t="s">
        <v>12</v>
      </c>
      <c r="C12" s="48" t="s">
        <v>13</v>
      </c>
      <c r="D12" s="49"/>
      <c r="E12" s="50"/>
      <c r="F12" s="51">
        <f>E12*D12</f>
        <v>0</v>
      </c>
    </row>
    <row r="13" spans="1:6" s="43" customFormat="1" ht="12.75" customHeight="1" x14ac:dyDescent="0.2">
      <c r="A13" s="39"/>
      <c r="B13" s="44" t="s">
        <v>15</v>
      </c>
      <c r="C13" s="41"/>
      <c r="D13" s="41"/>
      <c r="E13" s="41"/>
      <c r="F13" s="45"/>
    </row>
    <row r="14" spans="1:6" s="52" customFormat="1" x14ac:dyDescent="0.25">
      <c r="A14" s="46"/>
      <c r="B14" s="47" t="s">
        <v>12</v>
      </c>
      <c r="C14" s="48" t="s">
        <v>13</v>
      </c>
      <c r="D14" s="49"/>
      <c r="E14" s="50"/>
      <c r="F14" s="51">
        <f>E14*D14</f>
        <v>0</v>
      </c>
    </row>
    <row r="15" spans="1:6" s="52" customFormat="1" x14ac:dyDescent="0.25">
      <c r="A15" s="46"/>
      <c r="B15" s="47" t="s">
        <v>16</v>
      </c>
      <c r="C15" s="48" t="s">
        <v>13</v>
      </c>
      <c r="D15" s="49"/>
      <c r="E15" s="50"/>
      <c r="F15" s="51">
        <f>E15*D15</f>
        <v>0</v>
      </c>
    </row>
    <row r="16" spans="1:6" s="58" customFormat="1" x14ac:dyDescent="0.25">
      <c r="A16" s="53"/>
      <c r="B16" s="54" t="s">
        <v>17</v>
      </c>
      <c r="C16" s="55" t="s">
        <v>13</v>
      </c>
      <c r="D16" s="56"/>
      <c r="E16" s="57"/>
      <c r="F16" s="51">
        <f>E16*D16</f>
        <v>0</v>
      </c>
    </row>
    <row r="17" spans="1:6" s="43" customFormat="1" ht="12.75" customHeight="1" x14ac:dyDescent="0.2">
      <c r="A17" s="39"/>
      <c r="B17" s="44" t="s">
        <v>18</v>
      </c>
      <c r="C17" s="41"/>
      <c r="D17" s="41"/>
      <c r="E17" s="41"/>
      <c r="F17" s="45"/>
    </row>
    <row r="18" spans="1:6" s="52" customFormat="1" x14ac:dyDescent="0.25">
      <c r="A18" s="46"/>
      <c r="B18" s="47" t="s">
        <v>12</v>
      </c>
      <c r="C18" s="48" t="s">
        <v>13</v>
      </c>
      <c r="D18" s="49"/>
      <c r="E18" s="50"/>
      <c r="F18" s="51">
        <f>E18*D18</f>
        <v>0</v>
      </c>
    </row>
    <row r="19" spans="1:6" ht="12.75" customHeight="1" thickBot="1" x14ac:dyDescent="0.25">
      <c r="A19" s="39"/>
      <c r="B19" s="59"/>
      <c r="C19" s="60"/>
      <c r="D19" s="60"/>
      <c r="E19" s="60"/>
      <c r="F19" s="42"/>
    </row>
    <row r="20" spans="1:6" ht="12.75" customHeight="1" x14ac:dyDescent="0.2">
      <c r="A20" s="39"/>
      <c r="B20" s="61" t="s">
        <v>19</v>
      </c>
      <c r="C20" s="62"/>
      <c r="D20" s="62"/>
      <c r="E20" s="62"/>
      <c r="F20" s="63">
        <f>SUBTOTAL(9,F10:F19)</f>
        <v>0</v>
      </c>
    </row>
    <row r="21" spans="1:6" ht="12.75" customHeight="1" x14ac:dyDescent="0.2">
      <c r="A21" s="64"/>
      <c r="B21" s="65"/>
      <c r="C21" s="66"/>
      <c r="D21" s="66"/>
      <c r="E21" s="66"/>
      <c r="F21" s="67"/>
    </row>
    <row r="22" spans="1:6" s="71" customFormat="1" x14ac:dyDescent="0.2">
      <c r="A22" s="39">
        <v>2</v>
      </c>
      <c r="B22" s="40" t="s">
        <v>20</v>
      </c>
      <c r="C22" s="46"/>
      <c r="D22" s="68"/>
      <c r="E22" s="69"/>
      <c r="F22" s="70"/>
    </row>
    <row r="23" spans="1:6" s="71" customFormat="1" x14ac:dyDescent="0.25">
      <c r="A23" s="39"/>
      <c r="B23" s="47" t="s">
        <v>12</v>
      </c>
      <c r="C23" s="48" t="s">
        <v>13</v>
      </c>
      <c r="D23" s="49"/>
      <c r="E23" s="50"/>
      <c r="F23" s="51">
        <f>E23*D23</f>
        <v>0</v>
      </c>
    </row>
    <row r="24" spans="1:6" s="71" customFormat="1" ht="9.75" customHeight="1" x14ac:dyDescent="0.25">
      <c r="A24" s="39"/>
      <c r="B24" s="72"/>
      <c r="C24" s="48"/>
      <c r="D24" s="49"/>
      <c r="E24" s="50"/>
      <c r="F24" s="73"/>
    </row>
    <row r="25" spans="1:6" s="71" customFormat="1" ht="12.75" customHeight="1" x14ac:dyDescent="0.2">
      <c r="A25" s="39"/>
      <c r="B25" s="61" t="s">
        <v>19</v>
      </c>
      <c r="C25" s="74"/>
      <c r="D25" s="75"/>
      <c r="E25" s="50"/>
      <c r="F25" s="76">
        <f>SUM(F21:F24)</f>
        <v>0</v>
      </c>
    </row>
    <row r="26" spans="1:6" s="71" customFormat="1" x14ac:dyDescent="0.25">
      <c r="A26" s="39"/>
      <c r="B26" s="47"/>
      <c r="C26" s="48"/>
      <c r="D26" s="49"/>
      <c r="E26" s="50"/>
      <c r="F26" s="51"/>
    </row>
    <row r="27" spans="1:6" s="71" customFormat="1" x14ac:dyDescent="0.2">
      <c r="A27" s="39">
        <v>3</v>
      </c>
      <c r="B27" s="40" t="s">
        <v>21</v>
      </c>
      <c r="C27" s="46"/>
      <c r="D27" s="68"/>
      <c r="E27" s="69"/>
      <c r="F27" s="70"/>
    </row>
    <row r="28" spans="1:6" s="71" customFormat="1" x14ac:dyDescent="0.25">
      <c r="A28" s="39"/>
      <c r="B28" s="77"/>
      <c r="C28" s="46"/>
      <c r="D28" s="68"/>
      <c r="E28" s="69"/>
      <c r="F28" s="78"/>
    </row>
    <row r="29" spans="1:6" s="71" customFormat="1" x14ac:dyDescent="0.25">
      <c r="A29" s="39"/>
      <c r="B29" s="47" t="s">
        <v>22</v>
      </c>
      <c r="C29" s="48"/>
      <c r="D29" s="49"/>
      <c r="E29" s="50"/>
      <c r="F29" s="51"/>
    </row>
    <row r="30" spans="1:6" s="71" customFormat="1" x14ac:dyDescent="0.25">
      <c r="A30" s="39"/>
      <c r="B30" s="79" t="s">
        <v>23</v>
      </c>
      <c r="C30" s="48" t="s">
        <v>13</v>
      </c>
      <c r="D30" s="49"/>
      <c r="E30" s="50"/>
      <c r="F30" s="51">
        <f>E30*D30</f>
        <v>0</v>
      </c>
    </row>
    <row r="31" spans="1:6" s="71" customFormat="1" x14ac:dyDescent="0.25">
      <c r="A31" s="39"/>
      <c r="B31" s="79" t="s">
        <v>24</v>
      </c>
      <c r="C31" s="48" t="s">
        <v>13</v>
      </c>
      <c r="D31" s="49"/>
      <c r="E31" s="50"/>
      <c r="F31" s="51">
        <f t="shared" ref="F31:F36" si="0">E31*D31</f>
        <v>0</v>
      </c>
    </row>
    <row r="32" spans="1:6" s="71" customFormat="1" x14ac:dyDescent="0.25">
      <c r="A32" s="39"/>
      <c r="B32" s="79" t="s">
        <v>25</v>
      </c>
      <c r="C32" s="48" t="s">
        <v>13</v>
      </c>
      <c r="D32" s="49"/>
      <c r="E32" s="50"/>
      <c r="F32" s="51">
        <f t="shared" si="0"/>
        <v>0</v>
      </c>
    </row>
    <row r="33" spans="1:6" s="71" customFormat="1" x14ac:dyDescent="0.25">
      <c r="A33" s="39"/>
      <c r="B33" s="79" t="s">
        <v>26</v>
      </c>
      <c r="C33" s="48" t="s">
        <v>13</v>
      </c>
      <c r="D33" s="49"/>
      <c r="E33" s="50"/>
      <c r="F33" s="51">
        <f t="shared" si="0"/>
        <v>0</v>
      </c>
    </row>
    <row r="34" spans="1:6" s="71" customFormat="1" x14ac:dyDescent="0.25">
      <c r="A34" s="39"/>
      <c r="B34" s="79" t="s">
        <v>27</v>
      </c>
      <c r="C34" s="48" t="s">
        <v>13</v>
      </c>
      <c r="D34" s="49"/>
      <c r="E34" s="50"/>
      <c r="F34" s="51">
        <f t="shared" si="0"/>
        <v>0</v>
      </c>
    </row>
    <row r="35" spans="1:6" s="71" customFormat="1" x14ac:dyDescent="0.25">
      <c r="A35" s="39"/>
      <c r="B35" s="79" t="s">
        <v>28</v>
      </c>
      <c r="C35" s="48" t="s">
        <v>13</v>
      </c>
      <c r="D35" s="49"/>
      <c r="E35" s="50"/>
      <c r="F35" s="51">
        <f t="shared" si="0"/>
        <v>0</v>
      </c>
    </row>
    <row r="36" spans="1:6" s="71" customFormat="1" x14ac:dyDescent="0.25">
      <c r="A36" s="39"/>
      <c r="B36" s="79" t="s">
        <v>29</v>
      </c>
      <c r="C36" s="48" t="s">
        <v>13</v>
      </c>
      <c r="D36" s="49"/>
      <c r="E36" s="50"/>
      <c r="F36" s="51">
        <f t="shared" si="0"/>
        <v>0</v>
      </c>
    </row>
    <row r="37" spans="1:6" s="71" customFormat="1" ht="9.75" customHeight="1" x14ac:dyDescent="0.25">
      <c r="A37" s="39"/>
      <c r="B37" s="72"/>
      <c r="C37" s="48"/>
      <c r="D37" s="49"/>
      <c r="E37" s="80"/>
      <c r="F37" s="73"/>
    </row>
    <row r="38" spans="1:6" s="71" customFormat="1" ht="12.75" customHeight="1" x14ac:dyDescent="0.2">
      <c r="A38" s="39"/>
      <c r="B38" s="61" t="s">
        <v>19</v>
      </c>
      <c r="C38" s="74"/>
      <c r="D38" s="75"/>
      <c r="E38" s="50"/>
      <c r="F38" s="81">
        <f>SUM(F28:F37)</f>
        <v>0</v>
      </c>
    </row>
    <row r="39" spans="1:6" s="71" customFormat="1" x14ac:dyDescent="0.25">
      <c r="A39" s="39"/>
      <c r="B39" s="47"/>
      <c r="C39" s="48"/>
      <c r="D39" s="49"/>
      <c r="E39" s="50"/>
      <c r="F39" s="51"/>
    </row>
    <row r="40" spans="1:6" ht="12.75" customHeight="1" x14ac:dyDescent="0.2">
      <c r="A40" s="39">
        <v>4</v>
      </c>
      <c r="B40" s="40" t="s">
        <v>30</v>
      </c>
      <c r="C40" s="82"/>
      <c r="D40" s="82"/>
      <c r="E40" s="82"/>
      <c r="F40" s="67"/>
    </row>
    <row r="41" spans="1:6" ht="12.75" customHeight="1" x14ac:dyDescent="0.2">
      <c r="A41" s="39"/>
      <c r="B41" s="40"/>
      <c r="C41" s="82"/>
      <c r="D41" s="82"/>
      <c r="E41" s="82"/>
      <c r="F41" s="67"/>
    </row>
    <row r="42" spans="1:6" x14ac:dyDescent="0.2">
      <c r="A42" s="39"/>
      <c r="B42" s="83" t="s">
        <v>31</v>
      </c>
      <c r="C42" s="84" t="s">
        <v>13</v>
      </c>
      <c r="D42" s="85"/>
      <c r="E42" s="85"/>
      <c r="F42" s="86">
        <f>D42*E42</f>
        <v>0</v>
      </c>
    </row>
    <row r="43" spans="1:6" x14ac:dyDescent="0.2">
      <c r="A43" s="39"/>
      <c r="B43" s="83" t="s">
        <v>32</v>
      </c>
      <c r="C43" s="84" t="s">
        <v>13</v>
      </c>
      <c r="D43" s="85"/>
      <c r="E43" s="85"/>
      <c r="F43" s="86">
        <f>D43*E43</f>
        <v>0</v>
      </c>
    </row>
    <row r="44" spans="1:6" ht="12.75" customHeight="1" x14ac:dyDescent="0.2">
      <c r="A44" s="39"/>
      <c r="B44" s="87"/>
      <c r="C44" s="84"/>
      <c r="D44" s="66"/>
      <c r="E44" s="66"/>
      <c r="F44" s="67"/>
    </row>
    <row r="45" spans="1:6" ht="15.75" customHeight="1" x14ac:dyDescent="0.2">
      <c r="A45" s="39"/>
      <c r="B45" s="88" t="s">
        <v>33</v>
      </c>
      <c r="C45" s="84"/>
      <c r="D45" s="66"/>
      <c r="E45" s="66"/>
      <c r="F45" s="42"/>
    </row>
    <row r="46" spans="1:6" ht="25.5" x14ac:dyDescent="0.2">
      <c r="A46" s="39"/>
      <c r="B46" s="89" t="s">
        <v>34</v>
      </c>
      <c r="C46" s="84"/>
      <c r="D46" s="66"/>
      <c r="E46" s="66"/>
      <c r="F46" s="42"/>
    </row>
    <row r="47" spans="1:6" ht="12.75" customHeight="1" x14ac:dyDescent="0.2">
      <c r="A47" s="39"/>
      <c r="B47" s="90" t="s">
        <v>35</v>
      </c>
      <c r="C47" s="84" t="s">
        <v>36</v>
      </c>
      <c r="D47" s="66"/>
      <c r="E47" s="66"/>
      <c r="F47" s="86">
        <f>D47*E47</f>
        <v>0</v>
      </c>
    </row>
    <row r="48" spans="1:6" ht="12.75" customHeight="1" x14ac:dyDescent="0.2">
      <c r="A48" s="39"/>
      <c r="B48" s="90" t="s">
        <v>37</v>
      </c>
      <c r="C48" s="84" t="s">
        <v>36</v>
      </c>
      <c r="D48" s="66"/>
      <c r="E48" s="66"/>
      <c r="F48" s="86">
        <f>D48*E48</f>
        <v>0</v>
      </c>
    </row>
    <row r="49" spans="1:6" ht="12.75" customHeight="1" x14ac:dyDescent="0.2">
      <c r="A49" s="39"/>
      <c r="B49" s="90" t="s">
        <v>38</v>
      </c>
      <c r="C49" s="84" t="s">
        <v>36</v>
      </c>
      <c r="D49" s="66"/>
      <c r="E49" s="66"/>
      <c r="F49" s="86">
        <f>D49*E49</f>
        <v>0</v>
      </c>
    </row>
    <row r="50" spans="1:6" ht="12.75" customHeight="1" x14ac:dyDescent="0.2">
      <c r="A50" s="39"/>
      <c r="B50" s="90" t="s">
        <v>39</v>
      </c>
      <c r="C50" s="84" t="s">
        <v>36</v>
      </c>
      <c r="D50" s="66"/>
      <c r="E50" s="66"/>
      <c r="F50" s="86">
        <f>D50*E50</f>
        <v>0</v>
      </c>
    </row>
    <row r="51" spans="1:6" ht="12.75" customHeight="1" x14ac:dyDescent="0.2">
      <c r="A51" s="39"/>
      <c r="B51" s="90"/>
      <c r="C51" s="84"/>
      <c r="D51" s="66"/>
      <c r="E51" s="66"/>
      <c r="F51" s="86"/>
    </row>
    <row r="52" spans="1:6" ht="25.5" x14ac:dyDescent="0.2">
      <c r="A52" s="39"/>
      <c r="B52" s="89" t="s">
        <v>40</v>
      </c>
      <c r="C52" s="84"/>
      <c r="D52" s="66"/>
      <c r="E52" s="66"/>
      <c r="F52" s="42"/>
    </row>
    <row r="53" spans="1:6" ht="12.75" customHeight="1" x14ac:dyDescent="0.2">
      <c r="A53" s="39"/>
      <c r="B53" s="90" t="s">
        <v>41</v>
      </c>
      <c r="C53" s="84" t="s">
        <v>36</v>
      </c>
      <c r="D53" s="66"/>
      <c r="E53" s="66"/>
      <c r="F53" s="86">
        <f>D53*E53</f>
        <v>0</v>
      </c>
    </row>
    <row r="54" spans="1:6" ht="12.75" customHeight="1" x14ac:dyDescent="0.2">
      <c r="A54" s="39"/>
      <c r="B54" s="90" t="s">
        <v>37</v>
      </c>
      <c r="C54" s="84" t="s">
        <v>36</v>
      </c>
      <c r="D54" s="66"/>
      <c r="E54" s="66"/>
      <c r="F54" s="86">
        <f>D54*E54</f>
        <v>0</v>
      </c>
    </row>
    <row r="55" spans="1:6" ht="12.75" customHeight="1" x14ac:dyDescent="0.2">
      <c r="A55" s="39"/>
      <c r="B55" s="90" t="s">
        <v>38</v>
      </c>
      <c r="C55" s="84" t="s">
        <v>36</v>
      </c>
      <c r="D55" s="66"/>
      <c r="E55" s="66"/>
      <c r="F55" s="86">
        <f>D55*E55</f>
        <v>0</v>
      </c>
    </row>
    <row r="56" spans="1:6" ht="12.75" customHeight="1" x14ac:dyDescent="0.2">
      <c r="A56" s="39"/>
      <c r="B56" s="90" t="s">
        <v>42</v>
      </c>
      <c r="C56" s="84" t="s">
        <v>36</v>
      </c>
      <c r="D56" s="66"/>
      <c r="E56" s="66"/>
      <c r="F56" s="86">
        <f>D56*E56</f>
        <v>0</v>
      </c>
    </row>
    <row r="57" spans="1:6" ht="12.75" customHeight="1" x14ac:dyDescent="0.2">
      <c r="A57" s="91"/>
      <c r="B57" s="92"/>
      <c r="C57" s="93"/>
      <c r="D57" s="94"/>
      <c r="E57" s="94"/>
      <c r="F57" s="95"/>
    </row>
    <row r="58" spans="1:6" ht="25.5" x14ac:dyDescent="0.2">
      <c r="A58" s="39"/>
      <c r="B58" s="89" t="s">
        <v>43</v>
      </c>
      <c r="C58" s="84"/>
      <c r="D58" s="66"/>
      <c r="E58" s="66"/>
      <c r="F58" s="42"/>
    </row>
    <row r="59" spans="1:6" ht="12.75" customHeight="1" x14ac:dyDescent="0.2">
      <c r="A59" s="39"/>
      <c r="B59" s="90" t="s">
        <v>35</v>
      </c>
      <c r="C59" s="84" t="s">
        <v>36</v>
      </c>
      <c r="D59" s="66"/>
      <c r="E59" s="66"/>
      <c r="F59" s="86">
        <f>D59*E59</f>
        <v>0</v>
      </c>
    </row>
    <row r="60" spans="1:6" ht="12.75" customHeight="1" x14ac:dyDescent="0.2">
      <c r="A60" s="39"/>
      <c r="B60" s="90" t="s">
        <v>37</v>
      </c>
      <c r="C60" s="84" t="s">
        <v>36</v>
      </c>
      <c r="D60" s="66"/>
      <c r="E60" s="66"/>
      <c r="F60" s="86">
        <f>D60*E60</f>
        <v>0</v>
      </c>
    </row>
    <row r="61" spans="1:6" ht="12.75" customHeight="1" x14ac:dyDescent="0.2">
      <c r="A61" s="39"/>
      <c r="B61" s="90" t="s">
        <v>38</v>
      </c>
      <c r="C61" s="84" t="s">
        <v>36</v>
      </c>
      <c r="D61" s="66"/>
      <c r="E61" s="66"/>
      <c r="F61" s="86">
        <f>D61*E61</f>
        <v>0</v>
      </c>
    </row>
    <row r="62" spans="1:6" ht="12.75" customHeight="1" x14ac:dyDescent="0.2">
      <c r="A62" s="39"/>
      <c r="B62" s="96"/>
      <c r="C62" s="84"/>
      <c r="D62" s="66"/>
      <c r="E62" s="66"/>
      <c r="F62" s="86"/>
    </row>
    <row r="63" spans="1:6" ht="25.5" x14ac:dyDescent="0.2">
      <c r="A63" s="39"/>
      <c r="B63" s="89" t="s">
        <v>44</v>
      </c>
      <c r="C63" s="84"/>
      <c r="D63" s="66"/>
      <c r="E63" s="66"/>
      <c r="F63" s="42"/>
    </row>
    <row r="64" spans="1:6" ht="12.75" customHeight="1" x14ac:dyDescent="0.2">
      <c r="A64" s="39"/>
      <c r="B64" s="90" t="s">
        <v>41</v>
      </c>
      <c r="C64" s="84" t="s">
        <v>36</v>
      </c>
      <c r="D64" s="66"/>
      <c r="E64" s="66"/>
      <c r="F64" s="86">
        <f>D64*E64</f>
        <v>0</v>
      </c>
    </row>
    <row r="65" spans="1:6" ht="12.75" customHeight="1" x14ac:dyDescent="0.2">
      <c r="A65" s="39"/>
      <c r="B65" s="90" t="s">
        <v>37</v>
      </c>
      <c r="C65" s="84" t="s">
        <v>36</v>
      </c>
      <c r="D65" s="66"/>
      <c r="E65" s="66"/>
      <c r="F65" s="86">
        <f>D65*E65</f>
        <v>0</v>
      </c>
    </row>
    <row r="66" spans="1:6" ht="12.75" customHeight="1" x14ac:dyDescent="0.2">
      <c r="A66" s="39"/>
      <c r="B66" s="90" t="s">
        <v>38</v>
      </c>
      <c r="C66" s="84" t="s">
        <v>36</v>
      </c>
      <c r="D66" s="66"/>
      <c r="E66" s="66"/>
      <c r="F66" s="86">
        <f>D66*E66</f>
        <v>0</v>
      </c>
    </row>
    <row r="67" spans="1:6" ht="12.75" customHeight="1" x14ac:dyDescent="0.2">
      <c r="A67" s="39"/>
      <c r="B67" s="96"/>
      <c r="C67" s="84"/>
      <c r="D67" s="66"/>
      <c r="E67" s="66"/>
      <c r="F67" s="42"/>
    </row>
    <row r="68" spans="1:6" ht="12.75" customHeight="1" x14ac:dyDescent="0.2">
      <c r="A68" s="39"/>
      <c r="B68" s="97" t="s">
        <v>45</v>
      </c>
      <c r="C68" s="84" t="s">
        <v>46</v>
      </c>
      <c r="D68" s="66"/>
      <c r="E68" s="66"/>
      <c r="F68" s="86">
        <f>D68*E68</f>
        <v>0</v>
      </c>
    </row>
    <row r="69" spans="1:6" ht="12.75" customHeight="1" x14ac:dyDescent="0.2">
      <c r="A69" s="39"/>
      <c r="B69" s="98" t="s">
        <v>47</v>
      </c>
      <c r="C69" s="84" t="s">
        <v>46</v>
      </c>
      <c r="D69" s="66"/>
      <c r="E69" s="66"/>
      <c r="F69" s="86">
        <f>D69*E69</f>
        <v>0</v>
      </c>
    </row>
    <row r="70" spans="1:6" s="102" customFormat="1" x14ac:dyDescent="0.2">
      <c r="A70" s="39"/>
      <c r="B70" s="99"/>
      <c r="C70" s="100"/>
      <c r="D70" s="100"/>
      <c r="E70" s="101"/>
      <c r="F70" s="42"/>
    </row>
    <row r="71" spans="1:6" ht="25.5" x14ac:dyDescent="0.2">
      <c r="A71" s="39"/>
      <c r="B71" s="89" t="s">
        <v>48</v>
      </c>
      <c r="C71" s="84"/>
      <c r="D71" s="66"/>
      <c r="E71" s="66"/>
      <c r="F71" s="42"/>
    </row>
    <row r="72" spans="1:6" ht="12.75" customHeight="1" x14ac:dyDescent="0.2">
      <c r="A72" s="39"/>
      <c r="B72" s="90" t="s">
        <v>49</v>
      </c>
      <c r="C72" s="84" t="s">
        <v>36</v>
      </c>
      <c r="D72" s="66"/>
      <c r="E72" s="66"/>
      <c r="F72" s="86">
        <f>D72*E72</f>
        <v>0</v>
      </c>
    </row>
    <row r="73" spans="1:6" x14ac:dyDescent="0.2">
      <c r="A73" s="39"/>
      <c r="B73" s="83" t="s">
        <v>50</v>
      </c>
      <c r="C73" s="84" t="s">
        <v>13</v>
      </c>
      <c r="D73" s="85"/>
      <c r="E73" s="85"/>
      <c r="F73" s="86">
        <f>D73*E73</f>
        <v>0</v>
      </c>
    </row>
    <row r="74" spans="1:6" ht="12.75" customHeight="1" thickBot="1" x14ac:dyDescent="0.25">
      <c r="A74" s="64"/>
      <c r="B74" s="89"/>
      <c r="C74" s="84"/>
      <c r="D74" s="66"/>
      <c r="E74" s="66"/>
      <c r="F74" s="42"/>
    </row>
    <row r="75" spans="1:6" ht="12.75" customHeight="1" x14ac:dyDescent="0.2">
      <c r="A75" s="39"/>
      <c r="B75" s="61" t="s">
        <v>19</v>
      </c>
      <c r="C75" s="62"/>
      <c r="D75" s="62"/>
      <c r="E75" s="62"/>
      <c r="F75" s="63">
        <f>SUBTOTAL(9,F42:F74)</f>
        <v>0</v>
      </c>
    </row>
    <row r="76" spans="1:6" ht="12.75" customHeight="1" x14ac:dyDescent="0.2">
      <c r="A76" s="39"/>
      <c r="B76" s="103"/>
      <c r="C76" s="62"/>
      <c r="D76" s="62"/>
      <c r="E76" s="62"/>
      <c r="F76" s="104"/>
    </row>
    <row r="77" spans="1:6" s="108" customFormat="1" ht="12.75" customHeight="1" x14ac:dyDescent="0.2">
      <c r="A77" s="39">
        <v>5</v>
      </c>
      <c r="B77" s="105" t="s">
        <v>51</v>
      </c>
      <c r="C77" s="106"/>
      <c r="D77" s="107"/>
      <c r="E77" s="107"/>
      <c r="F77" s="42"/>
    </row>
    <row r="78" spans="1:6" x14ac:dyDescent="0.2">
      <c r="A78" s="39"/>
      <c r="B78" s="109" t="s">
        <v>52</v>
      </c>
      <c r="C78" s="110" t="s">
        <v>13</v>
      </c>
      <c r="D78" s="66"/>
      <c r="E78" s="66"/>
      <c r="F78" s="42">
        <f>D78*E78</f>
        <v>0</v>
      </c>
    </row>
    <row r="79" spans="1:6" x14ac:dyDescent="0.2">
      <c r="A79" s="39"/>
      <c r="B79" s="109" t="s">
        <v>53</v>
      </c>
      <c r="C79" s="110" t="s">
        <v>13</v>
      </c>
      <c r="D79" s="66"/>
      <c r="E79" s="66"/>
      <c r="F79" s="42">
        <f>D79*E79</f>
        <v>0</v>
      </c>
    </row>
    <row r="80" spans="1:6" x14ac:dyDescent="0.2">
      <c r="A80" s="39"/>
      <c r="B80" s="89"/>
      <c r="C80" s="84"/>
      <c r="D80" s="66"/>
      <c r="E80" s="66"/>
      <c r="F80" s="42"/>
    </row>
    <row r="81" spans="1:6" ht="12.75" customHeight="1" x14ac:dyDescent="0.2">
      <c r="A81" s="39"/>
      <c r="B81" s="89" t="s">
        <v>54</v>
      </c>
      <c r="C81" s="84"/>
      <c r="D81" s="66"/>
      <c r="E81" s="66"/>
      <c r="F81" s="42"/>
    </row>
    <row r="82" spans="1:6" x14ac:dyDescent="0.2">
      <c r="A82" s="39"/>
      <c r="B82" s="111" t="s">
        <v>55</v>
      </c>
      <c r="C82" s="84" t="s">
        <v>13</v>
      </c>
      <c r="D82" s="66"/>
      <c r="E82" s="66"/>
      <c r="F82" s="42">
        <f>D82*E82</f>
        <v>0</v>
      </c>
    </row>
    <row r="83" spans="1:6" ht="12.75" customHeight="1" x14ac:dyDescent="0.2">
      <c r="A83" s="39"/>
      <c r="B83" s="111" t="s">
        <v>56</v>
      </c>
      <c r="C83" s="84" t="s">
        <v>13</v>
      </c>
      <c r="D83" s="66"/>
      <c r="E83" s="66"/>
      <c r="F83" s="42">
        <f>D83*E83</f>
        <v>0</v>
      </c>
    </row>
    <row r="84" spans="1:6" ht="12.75" customHeight="1" x14ac:dyDescent="0.2">
      <c r="A84" s="39"/>
      <c r="B84" s="89" t="s">
        <v>57</v>
      </c>
      <c r="C84" s="84" t="s">
        <v>46</v>
      </c>
      <c r="D84" s="66"/>
      <c r="E84" s="66"/>
      <c r="F84" s="42">
        <f>D84*E84</f>
        <v>0</v>
      </c>
    </row>
    <row r="85" spans="1:6" ht="12.75" customHeight="1" x14ac:dyDescent="0.2">
      <c r="A85" s="39"/>
      <c r="B85" s="111"/>
      <c r="C85" s="84"/>
      <c r="D85" s="66"/>
      <c r="E85" s="66"/>
      <c r="F85" s="42"/>
    </row>
    <row r="86" spans="1:6" ht="12.75" customHeight="1" x14ac:dyDescent="0.2">
      <c r="A86" s="39"/>
      <c r="B86" s="89" t="s">
        <v>58</v>
      </c>
      <c r="C86" s="84" t="s">
        <v>36</v>
      </c>
      <c r="D86" s="66"/>
      <c r="E86" s="66"/>
      <c r="F86" s="42">
        <f>D86*E86</f>
        <v>0</v>
      </c>
    </row>
    <row r="87" spans="1:6" ht="12.75" customHeight="1" x14ac:dyDescent="0.2">
      <c r="A87" s="39"/>
      <c r="B87" s="89" t="s">
        <v>59</v>
      </c>
      <c r="C87" s="84" t="s">
        <v>13</v>
      </c>
      <c r="D87" s="66"/>
      <c r="E87" s="66"/>
      <c r="F87" s="42">
        <f>D87*E87</f>
        <v>0</v>
      </c>
    </row>
    <row r="88" spans="1:6" ht="12.75" customHeight="1" x14ac:dyDescent="0.2">
      <c r="A88" s="39"/>
      <c r="B88" s="89" t="s">
        <v>60</v>
      </c>
      <c r="C88" s="84" t="s">
        <v>36</v>
      </c>
      <c r="D88" s="66"/>
      <c r="E88" s="66"/>
      <c r="F88" s="42">
        <f>D88*E88</f>
        <v>0</v>
      </c>
    </row>
    <row r="89" spans="1:6" ht="12.75" customHeight="1" x14ac:dyDescent="0.2">
      <c r="A89" s="39"/>
      <c r="B89" s="89" t="s">
        <v>61</v>
      </c>
      <c r="C89" s="84" t="s">
        <v>36</v>
      </c>
      <c r="D89" s="66"/>
      <c r="E89" s="66"/>
      <c r="F89" s="42">
        <f>D89*E89</f>
        <v>0</v>
      </c>
    </row>
    <row r="90" spans="1:6" ht="12.75" customHeight="1" x14ac:dyDescent="0.2">
      <c r="A90" s="39"/>
      <c r="B90" s="89" t="s">
        <v>62</v>
      </c>
      <c r="C90" s="84" t="s">
        <v>13</v>
      </c>
      <c r="D90" s="66"/>
      <c r="E90" s="66"/>
      <c r="F90" s="42">
        <f>D90*E90</f>
        <v>0</v>
      </c>
    </row>
    <row r="91" spans="1:6" ht="12.75" customHeight="1" thickBot="1" x14ac:dyDescent="0.25">
      <c r="A91" s="39"/>
      <c r="B91" s="112"/>
      <c r="C91" s="82"/>
      <c r="D91" s="82"/>
      <c r="E91" s="82"/>
      <c r="F91" s="42"/>
    </row>
    <row r="92" spans="1:6" ht="11.25" customHeight="1" x14ac:dyDescent="0.2">
      <c r="A92" s="39"/>
      <c r="B92" s="61" t="s">
        <v>63</v>
      </c>
      <c r="C92" s="62"/>
      <c r="D92" s="62"/>
      <c r="E92" s="62"/>
      <c r="F92" s="63">
        <f>SUBTOTAL(9,F77:F91)</f>
        <v>0</v>
      </c>
    </row>
    <row r="93" spans="1:6" ht="11.25" customHeight="1" x14ac:dyDescent="0.2">
      <c r="A93" s="39"/>
      <c r="B93" s="103"/>
      <c r="C93" s="62"/>
      <c r="D93" s="62"/>
      <c r="E93" s="62"/>
      <c r="F93" s="104"/>
    </row>
    <row r="94" spans="1:6" s="108" customFormat="1" ht="12.75" customHeight="1" x14ac:dyDescent="0.2">
      <c r="A94" s="39">
        <v>6</v>
      </c>
      <c r="B94" s="105" t="s">
        <v>64</v>
      </c>
      <c r="C94" s="106"/>
      <c r="D94" s="107"/>
      <c r="E94" s="107"/>
      <c r="F94" s="42"/>
    </row>
    <row r="95" spans="1:6" s="102" customFormat="1" x14ac:dyDescent="0.2">
      <c r="A95" s="39"/>
      <c r="B95" s="113" t="s">
        <v>65</v>
      </c>
      <c r="C95" s="84" t="s">
        <v>46</v>
      </c>
      <c r="D95" s="100"/>
      <c r="E95" s="101"/>
      <c r="F95" s="42">
        <f>D95*E95</f>
        <v>0</v>
      </c>
    </row>
    <row r="96" spans="1:6" s="102" customFormat="1" x14ac:dyDescent="0.2">
      <c r="A96" s="39"/>
      <c r="B96" s="114" t="s">
        <v>66</v>
      </c>
      <c r="C96" s="84"/>
      <c r="D96" s="100"/>
      <c r="E96" s="101"/>
      <c r="F96" s="42"/>
    </row>
    <row r="97" spans="1:6" s="102" customFormat="1" x14ac:dyDescent="0.2">
      <c r="A97" s="115"/>
      <c r="B97" s="114"/>
      <c r="C97" s="84"/>
      <c r="D97" s="100"/>
      <c r="E97" s="101"/>
      <c r="F97" s="42"/>
    </row>
    <row r="98" spans="1:6" s="102" customFormat="1" x14ac:dyDescent="0.2">
      <c r="A98" s="115"/>
      <c r="B98" s="113" t="s">
        <v>67</v>
      </c>
      <c r="C98" s="84" t="s">
        <v>46</v>
      </c>
      <c r="D98" s="100"/>
      <c r="E98" s="101"/>
      <c r="F98" s="42">
        <f>D98*E98</f>
        <v>0</v>
      </c>
    </row>
    <row r="99" spans="1:6" s="102" customFormat="1" x14ac:dyDescent="0.2">
      <c r="A99" s="115"/>
      <c r="B99" s="114" t="s">
        <v>66</v>
      </c>
      <c r="C99" s="84"/>
      <c r="D99" s="100"/>
      <c r="E99" s="101"/>
      <c r="F99" s="42"/>
    </row>
    <row r="100" spans="1:6" s="102" customFormat="1" x14ac:dyDescent="0.2">
      <c r="A100" s="115"/>
      <c r="B100" s="114"/>
      <c r="C100" s="84"/>
      <c r="D100" s="100"/>
      <c r="E100" s="101"/>
      <c r="F100" s="42"/>
    </row>
    <row r="101" spans="1:6" ht="12.75" customHeight="1" x14ac:dyDescent="0.2">
      <c r="A101" s="39"/>
      <c r="B101" s="89" t="s">
        <v>57</v>
      </c>
      <c r="C101" s="84" t="s">
        <v>46</v>
      </c>
      <c r="D101" s="66"/>
      <c r="E101" s="66"/>
      <c r="F101" s="42">
        <f>D101*E101</f>
        <v>0</v>
      </c>
    </row>
    <row r="102" spans="1:6" ht="12.75" customHeight="1" x14ac:dyDescent="0.2">
      <c r="A102" s="39"/>
      <c r="B102" s="89" t="s">
        <v>60</v>
      </c>
      <c r="C102" s="84" t="s">
        <v>13</v>
      </c>
      <c r="D102" s="66"/>
      <c r="E102" s="66"/>
      <c r="F102" s="42">
        <f>D102*E102</f>
        <v>0</v>
      </c>
    </row>
    <row r="103" spans="1:6" ht="12.75" customHeight="1" x14ac:dyDescent="0.2">
      <c r="A103" s="39"/>
      <c r="B103" s="89" t="s">
        <v>61</v>
      </c>
      <c r="C103" s="84" t="s">
        <v>36</v>
      </c>
      <c r="D103" s="66"/>
      <c r="E103" s="66"/>
      <c r="F103" s="42">
        <f>D103*E103</f>
        <v>0</v>
      </c>
    </row>
    <row r="104" spans="1:6" s="102" customFormat="1" x14ac:dyDescent="0.2">
      <c r="A104" s="115"/>
      <c r="B104" s="114"/>
      <c r="C104" s="100"/>
      <c r="D104" s="100"/>
      <c r="E104" s="101"/>
      <c r="F104" s="42"/>
    </row>
    <row r="105" spans="1:6" s="102" customFormat="1" x14ac:dyDescent="0.2">
      <c r="A105" s="115"/>
      <c r="B105" s="88" t="s">
        <v>68</v>
      </c>
      <c r="C105" s="100"/>
      <c r="D105" s="100"/>
      <c r="E105" s="101"/>
      <c r="F105" s="116" t="s">
        <v>69</v>
      </c>
    </row>
    <row r="106" spans="1:6" ht="12.75" customHeight="1" thickBot="1" x14ac:dyDescent="0.25">
      <c r="A106" s="39"/>
      <c r="B106" s="112"/>
      <c r="C106" s="82"/>
      <c r="D106" s="82"/>
      <c r="E106" s="82"/>
      <c r="F106" s="42"/>
    </row>
    <row r="107" spans="1:6" ht="11.25" customHeight="1" x14ac:dyDescent="0.2">
      <c r="A107" s="91"/>
      <c r="B107" s="117" t="s">
        <v>63</v>
      </c>
      <c r="C107" s="118"/>
      <c r="D107" s="118"/>
      <c r="E107" s="118"/>
      <c r="F107" s="119">
        <f>SUBTOTAL(9,F94:F106)</f>
        <v>0</v>
      </c>
    </row>
    <row r="108" spans="1:6" s="108" customFormat="1" ht="12.75" customHeight="1" x14ac:dyDescent="0.2">
      <c r="A108" s="39">
        <v>7</v>
      </c>
      <c r="B108" s="105" t="s">
        <v>70</v>
      </c>
      <c r="C108" s="106"/>
      <c r="D108" s="107"/>
      <c r="E108" s="107"/>
      <c r="F108" s="42"/>
    </row>
    <row r="109" spans="1:6" ht="12.75" customHeight="1" x14ac:dyDescent="0.2">
      <c r="A109" s="39"/>
      <c r="B109" s="120"/>
      <c r="C109" s="84"/>
      <c r="D109" s="66"/>
      <c r="E109" s="66"/>
      <c r="F109" s="86"/>
    </row>
    <row r="110" spans="1:6" x14ac:dyDescent="0.2">
      <c r="A110" s="39"/>
      <c r="B110" s="83" t="s">
        <v>71</v>
      </c>
      <c r="C110" s="84" t="s">
        <v>13</v>
      </c>
      <c r="D110" s="85"/>
      <c r="E110" s="85"/>
      <c r="F110" s="86">
        <f>D110*E110</f>
        <v>0</v>
      </c>
    </row>
    <row r="111" spans="1:6" s="102" customFormat="1" x14ac:dyDescent="0.2">
      <c r="A111" s="39"/>
      <c r="B111" s="114" t="s">
        <v>72</v>
      </c>
      <c r="C111" s="84" t="s">
        <v>13</v>
      </c>
      <c r="D111" s="100"/>
      <c r="E111" s="101"/>
      <c r="F111" s="42"/>
    </row>
    <row r="112" spans="1:6" s="102" customFormat="1" x14ac:dyDescent="0.2">
      <c r="A112" s="39"/>
      <c r="B112" s="114" t="s">
        <v>73</v>
      </c>
      <c r="C112" s="84" t="s">
        <v>13</v>
      </c>
      <c r="D112" s="100"/>
      <c r="E112" s="101"/>
      <c r="F112" s="42"/>
    </row>
    <row r="113" spans="1:6" ht="12.75" customHeight="1" thickBot="1" x14ac:dyDescent="0.25">
      <c r="A113" s="39"/>
      <c r="B113" s="112"/>
      <c r="C113" s="82"/>
      <c r="D113" s="82"/>
      <c r="E113" s="82"/>
      <c r="F113" s="42"/>
    </row>
    <row r="114" spans="1:6" ht="11.25" customHeight="1" x14ac:dyDescent="0.2">
      <c r="A114" s="39"/>
      <c r="B114" s="61" t="s">
        <v>63</v>
      </c>
      <c r="C114" s="62"/>
      <c r="D114" s="62"/>
      <c r="E114" s="62"/>
      <c r="F114" s="63">
        <f>SUBTOTAL(9,F109:F113)</f>
        <v>0</v>
      </c>
    </row>
    <row r="115" spans="1:6" ht="11.25" customHeight="1" x14ac:dyDescent="0.2">
      <c r="A115" s="39"/>
      <c r="B115" s="103"/>
      <c r="C115" s="62"/>
      <c r="D115" s="62"/>
      <c r="E115" s="62"/>
      <c r="F115" s="104"/>
    </row>
    <row r="116" spans="1:6" ht="12.75" customHeight="1" x14ac:dyDescent="0.2">
      <c r="A116" s="39">
        <v>8</v>
      </c>
      <c r="B116" s="121" t="s">
        <v>74</v>
      </c>
      <c r="C116" s="82"/>
      <c r="D116" s="82"/>
      <c r="E116" s="82"/>
      <c r="F116" s="42"/>
    </row>
    <row r="117" spans="1:6" ht="12.75" customHeight="1" x14ac:dyDescent="0.2">
      <c r="A117" s="64"/>
      <c r="B117" s="122"/>
      <c r="C117" s="82"/>
      <c r="D117" s="82"/>
      <c r="E117" s="82"/>
      <c r="F117" s="42"/>
    </row>
    <row r="118" spans="1:6" ht="26.25" customHeight="1" x14ac:dyDescent="0.2">
      <c r="A118" s="64"/>
      <c r="B118" s="105" t="s">
        <v>75</v>
      </c>
      <c r="C118" s="123"/>
      <c r="D118" s="82"/>
      <c r="E118" s="82"/>
      <c r="F118" s="42"/>
    </row>
    <row r="119" spans="1:6" ht="12.75" customHeight="1" x14ac:dyDescent="0.2">
      <c r="A119" s="64"/>
      <c r="B119" s="124" t="s">
        <v>76</v>
      </c>
      <c r="C119" s="66" t="s">
        <v>13</v>
      </c>
      <c r="D119" s="66"/>
      <c r="E119" s="66"/>
      <c r="F119" s="42">
        <f>D119*E119</f>
        <v>0</v>
      </c>
    </row>
    <row r="120" spans="1:6" ht="27" customHeight="1" x14ac:dyDescent="0.2">
      <c r="A120" s="64"/>
      <c r="B120" s="124" t="s">
        <v>77</v>
      </c>
      <c r="C120" s="66" t="s">
        <v>13</v>
      </c>
      <c r="D120" s="66"/>
      <c r="E120" s="66"/>
      <c r="F120" s="42">
        <f>D120*E120</f>
        <v>0</v>
      </c>
    </row>
    <row r="121" spans="1:6" ht="12.75" customHeight="1" x14ac:dyDescent="0.2">
      <c r="A121" s="64"/>
      <c r="B121" s="124" t="s">
        <v>78</v>
      </c>
      <c r="C121" s="66" t="s">
        <v>13</v>
      </c>
      <c r="D121" s="66"/>
      <c r="E121" s="66"/>
      <c r="F121" s="42">
        <f>D121*E121</f>
        <v>0</v>
      </c>
    </row>
    <row r="123" spans="1:6" ht="24" customHeight="1" x14ac:dyDescent="0.2">
      <c r="A123" s="64"/>
      <c r="B123" s="124" t="s">
        <v>77</v>
      </c>
      <c r="C123" s="66" t="s">
        <v>13</v>
      </c>
      <c r="D123" s="66"/>
      <c r="E123" s="66"/>
      <c r="F123" s="42">
        <f>D123*E123</f>
        <v>0</v>
      </c>
    </row>
    <row r="124" spans="1:6" ht="25.5" x14ac:dyDescent="0.2">
      <c r="A124" s="64"/>
      <c r="B124" s="125" t="s">
        <v>79</v>
      </c>
      <c r="C124" s="123"/>
      <c r="D124" s="82"/>
      <c r="E124" s="82"/>
      <c r="F124" s="42"/>
    </row>
    <row r="125" spans="1:6" ht="12.75" customHeight="1" x14ac:dyDescent="0.2">
      <c r="A125" s="64"/>
      <c r="B125" s="126" t="s">
        <v>80</v>
      </c>
      <c r="C125" s="66" t="s">
        <v>13</v>
      </c>
      <c r="D125" s="66"/>
      <c r="E125" s="66"/>
      <c r="F125" s="42">
        <f>D125*E125</f>
        <v>0</v>
      </c>
    </row>
    <row r="126" spans="1:6" ht="12.75" customHeight="1" x14ac:dyDescent="0.2">
      <c r="A126" s="64"/>
      <c r="B126" s="126" t="s">
        <v>81</v>
      </c>
      <c r="C126" s="66" t="s">
        <v>13</v>
      </c>
      <c r="D126" s="66"/>
      <c r="E126" s="66"/>
      <c r="F126" s="42">
        <f>D126*E126</f>
        <v>0</v>
      </c>
    </row>
    <row r="127" spans="1:6" ht="12.75" customHeight="1" x14ac:dyDescent="0.2">
      <c r="A127" s="64"/>
      <c r="B127" s="126" t="s">
        <v>82</v>
      </c>
      <c r="C127" s="66" t="s">
        <v>13</v>
      </c>
      <c r="D127" s="66"/>
      <c r="E127" s="66"/>
      <c r="F127" s="42">
        <f t="shared" ref="F127:F129" si="1">D127*E127</f>
        <v>0</v>
      </c>
    </row>
    <row r="128" spans="1:6" ht="12.75" customHeight="1" x14ac:dyDescent="0.2">
      <c r="A128" s="64"/>
      <c r="B128" s="126" t="s">
        <v>83</v>
      </c>
      <c r="C128" s="66" t="s">
        <v>13</v>
      </c>
      <c r="D128" s="66"/>
      <c r="E128" s="66"/>
      <c r="F128" s="42">
        <f t="shared" si="1"/>
        <v>0</v>
      </c>
    </row>
    <row r="129" spans="1:6" ht="12.75" customHeight="1" x14ac:dyDescent="0.2">
      <c r="A129" s="64"/>
      <c r="B129" s="126" t="s">
        <v>84</v>
      </c>
      <c r="C129" s="66" t="s">
        <v>13</v>
      </c>
      <c r="D129" s="66"/>
      <c r="E129" s="66"/>
      <c r="F129" s="42">
        <f t="shared" si="1"/>
        <v>0</v>
      </c>
    </row>
    <row r="130" spans="1:6" ht="12.75" customHeight="1" x14ac:dyDescent="0.2">
      <c r="A130" s="64"/>
      <c r="B130" s="127"/>
      <c r="C130" s="66"/>
      <c r="D130" s="66"/>
      <c r="E130" s="66"/>
      <c r="F130" s="42"/>
    </row>
    <row r="131" spans="1:6" s="102" customFormat="1" x14ac:dyDescent="0.2">
      <c r="A131" s="115"/>
      <c r="B131" s="88" t="s">
        <v>85</v>
      </c>
      <c r="C131" s="100"/>
      <c r="D131" s="100"/>
      <c r="E131" s="101"/>
      <c r="F131" s="116"/>
    </row>
    <row r="132" spans="1:6" ht="12.75" customHeight="1" x14ac:dyDescent="0.2">
      <c r="A132" s="64"/>
      <c r="B132" s="126" t="s">
        <v>86</v>
      </c>
      <c r="C132" s="66" t="s">
        <v>13</v>
      </c>
      <c r="D132" s="66"/>
      <c r="E132" s="66"/>
      <c r="F132" s="42">
        <f>D132*E132</f>
        <v>0</v>
      </c>
    </row>
    <row r="133" spans="1:6" ht="12.75" customHeight="1" x14ac:dyDescent="0.2">
      <c r="A133" s="64"/>
      <c r="B133" s="126" t="s">
        <v>87</v>
      </c>
      <c r="C133" s="66" t="s">
        <v>13</v>
      </c>
      <c r="D133" s="66"/>
      <c r="E133" s="66"/>
      <c r="F133" s="42">
        <f>D133*E133</f>
        <v>0</v>
      </c>
    </row>
    <row r="134" spans="1:6" s="102" customFormat="1" x14ac:dyDescent="0.2">
      <c r="A134" s="115"/>
      <c r="B134" s="88"/>
      <c r="C134" s="100"/>
      <c r="D134" s="100"/>
      <c r="E134" s="101"/>
      <c r="F134" s="116"/>
    </row>
    <row r="135" spans="1:6" s="102" customFormat="1" ht="25.5" x14ac:dyDescent="0.2">
      <c r="A135" s="115"/>
      <c r="B135" s="88" t="s">
        <v>88</v>
      </c>
      <c r="C135" s="100"/>
      <c r="D135" s="100"/>
      <c r="E135" s="101"/>
      <c r="F135" s="116"/>
    </row>
    <row r="136" spans="1:6" ht="12.75" customHeight="1" x14ac:dyDescent="0.2">
      <c r="A136" s="64"/>
      <c r="B136" s="126" t="s">
        <v>89</v>
      </c>
      <c r="C136" s="66" t="s">
        <v>13</v>
      </c>
      <c r="D136" s="66"/>
      <c r="E136" s="66"/>
      <c r="F136" s="42">
        <f>D136*E136</f>
        <v>0</v>
      </c>
    </row>
    <row r="137" spans="1:6" ht="12.75" customHeight="1" x14ac:dyDescent="0.2">
      <c r="A137" s="64"/>
      <c r="B137" s="126" t="s">
        <v>90</v>
      </c>
      <c r="C137" s="66" t="s">
        <v>13</v>
      </c>
      <c r="D137" s="66"/>
      <c r="E137" s="66"/>
      <c r="F137" s="42">
        <f>D137*E137</f>
        <v>0</v>
      </c>
    </row>
    <row r="138" spans="1:6" x14ac:dyDescent="0.2">
      <c r="A138" s="39"/>
      <c r="B138" s="83" t="s">
        <v>91</v>
      </c>
      <c r="C138" s="84" t="s">
        <v>13</v>
      </c>
      <c r="D138" s="85"/>
      <c r="E138" s="85"/>
      <c r="F138" s="86">
        <f>D138*E138</f>
        <v>0</v>
      </c>
    </row>
    <row r="139" spans="1:6" x14ac:dyDescent="0.2">
      <c r="A139" s="39"/>
      <c r="B139" s="83" t="s">
        <v>92</v>
      </c>
      <c r="C139" s="84" t="s">
        <v>13</v>
      </c>
      <c r="D139" s="85"/>
      <c r="E139" s="85"/>
      <c r="F139" s="86">
        <f>D139*E139</f>
        <v>0</v>
      </c>
    </row>
    <row r="140" spans="1:6" x14ac:dyDescent="0.2">
      <c r="A140" s="39"/>
      <c r="B140" s="83" t="s">
        <v>93</v>
      </c>
      <c r="C140" s="84" t="s">
        <v>13</v>
      </c>
      <c r="D140" s="85"/>
      <c r="E140" s="85"/>
      <c r="F140" s="86">
        <f>D140*E140</f>
        <v>0</v>
      </c>
    </row>
    <row r="141" spans="1:6" ht="12.75" customHeight="1" x14ac:dyDescent="0.2">
      <c r="A141" s="39"/>
      <c r="B141" s="128"/>
      <c r="C141" s="66"/>
      <c r="D141" s="66"/>
      <c r="E141" s="66"/>
      <c r="F141" s="67"/>
    </row>
    <row r="142" spans="1:6" s="102" customFormat="1" x14ac:dyDescent="0.2">
      <c r="A142" s="115"/>
      <c r="B142" s="88" t="s">
        <v>94</v>
      </c>
      <c r="C142" s="100"/>
      <c r="D142" s="100"/>
      <c r="E142" s="101"/>
      <c r="F142" s="116"/>
    </row>
    <row r="143" spans="1:6" s="102" customFormat="1" x14ac:dyDescent="0.2">
      <c r="A143" s="115"/>
      <c r="B143" s="88"/>
      <c r="C143" s="100"/>
      <c r="D143" s="100"/>
      <c r="E143" s="101"/>
      <c r="F143" s="116"/>
    </row>
    <row r="144" spans="1:6" x14ac:dyDescent="0.2">
      <c r="A144" s="39"/>
      <c r="B144" s="83" t="s">
        <v>95</v>
      </c>
      <c r="C144" s="84" t="s">
        <v>13</v>
      </c>
      <c r="D144" s="85"/>
      <c r="E144" s="85"/>
      <c r="F144" s="86">
        <f>D144*E144</f>
        <v>0</v>
      </c>
    </row>
    <row r="145" spans="1:6" x14ac:dyDescent="0.2">
      <c r="A145" s="39"/>
      <c r="B145" s="83" t="s">
        <v>96</v>
      </c>
      <c r="C145" s="84" t="s">
        <v>13</v>
      </c>
      <c r="D145" s="85"/>
      <c r="E145" s="85"/>
      <c r="F145" s="86">
        <f>D145*E145</f>
        <v>0</v>
      </c>
    </row>
    <row r="146" spans="1:6" x14ac:dyDescent="0.2">
      <c r="A146" s="39"/>
      <c r="B146" s="83" t="s">
        <v>97</v>
      </c>
      <c r="C146" s="84" t="s">
        <v>13</v>
      </c>
      <c r="D146" s="85"/>
      <c r="E146" s="85"/>
      <c r="F146" s="86">
        <f t="shared" ref="F146:F147" si="2">D146*E146</f>
        <v>0</v>
      </c>
    </row>
    <row r="147" spans="1:6" x14ac:dyDescent="0.2">
      <c r="A147" s="39"/>
      <c r="B147" s="83" t="s">
        <v>98</v>
      </c>
      <c r="C147" s="84" t="s">
        <v>13</v>
      </c>
      <c r="D147" s="85"/>
      <c r="E147" s="85"/>
      <c r="F147" s="86">
        <f t="shared" si="2"/>
        <v>0</v>
      </c>
    </row>
    <row r="148" spans="1:6" ht="12.75" customHeight="1" x14ac:dyDescent="0.2">
      <c r="A148" s="39"/>
      <c r="B148" s="87"/>
      <c r="C148" s="84"/>
      <c r="D148" s="66"/>
      <c r="E148" s="66"/>
      <c r="F148" s="67"/>
    </row>
    <row r="149" spans="1:6" s="43" customFormat="1" x14ac:dyDescent="0.2">
      <c r="A149" s="39"/>
      <c r="B149" s="129" t="s">
        <v>99</v>
      </c>
      <c r="C149" s="66"/>
      <c r="D149" s="66"/>
      <c r="E149" s="66"/>
      <c r="F149" s="42"/>
    </row>
    <row r="150" spans="1:6" s="43" customFormat="1" x14ac:dyDescent="0.2">
      <c r="A150" s="39"/>
      <c r="B150" s="130">
        <v>125</v>
      </c>
      <c r="C150" s="66" t="s">
        <v>36</v>
      </c>
      <c r="D150" s="66"/>
      <c r="E150" s="66"/>
      <c r="F150" s="42">
        <f t="shared" ref="F150:F158" si="3">D150*E150</f>
        <v>0</v>
      </c>
    </row>
    <row r="151" spans="1:6" s="43" customFormat="1" x14ac:dyDescent="0.2">
      <c r="A151" s="39"/>
      <c r="B151" s="130">
        <v>160</v>
      </c>
      <c r="C151" s="66" t="s">
        <v>36</v>
      </c>
      <c r="D151" s="66"/>
      <c r="E151" s="66"/>
      <c r="F151" s="42">
        <f t="shared" si="3"/>
        <v>0</v>
      </c>
    </row>
    <row r="152" spans="1:6" s="43" customFormat="1" x14ac:dyDescent="0.2">
      <c r="A152" s="39"/>
      <c r="B152" s="130">
        <v>200</v>
      </c>
      <c r="C152" s="66" t="s">
        <v>36</v>
      </c>
      <c r="D152" s="66"/>
      <c r="E152" s="66"/>
      <c r="F152" s="42">
        <f t="shared" si="3"/>
        <v>0</v>
      </c>
    </row>
    <row r="153" spans="1:6" s="43" customFormat="1" x14ac:dyDescent="0.2">
      <c r="A153" s="39"/>
      <c r="B153" s="130">
        <v>250</v>
      </c>
      <c r="C153" s="66" t="s">
        <v>36</v>
      </c>
      <c r="D153" s="66"/>
      <c r="E153" s="66"/>
      <c r="F153" s="42">
        <f t="shared" si="3"/>
        <v>0</v>
      </c>
    </row>
    <row r="154" spans="1:6" s="43" customFormat="1" x14ac:dyDescent="0.2">
      <c r="A154" s="39"/>
      <c r="B154" s="130">
        <v>315</v>
      </c>
      <c r="C154" s="66" t="s">
        <v>36</v>
      </c>
      <c r="D154" s="66"/>
      <c r="E154" s="66"/>
      <c r="F154" s="42">
        <f t="shared" si="3"/>
        <v>0</v>
      </c>
    </row>
    <row r="155" spans="1:6" s="43" customFormat="1" x14ac:dyDescent="0.2">
      <c r="A155" s="91"/>
      <c r="B155" s="131">
        <v>355</v>
      </c>
      <c r="C155" s="94" t="s">
        <v>36</v>
      </c>
      <c r="D155" s="94"/>
      <c r="E155" s="94"/>
      <c r="F155" s="95">
        <f t="shared" si="3"/>
        <v>0</v>
      </c>
    </row>
    <row r="156" spans="1:6" s="43" customFormat="1" x14ac:dyDescent="0.2">
      <c r="A156" s="39"/>
      <c r="B156" s="132" t="s">
        <v>100</v>
      </c>
      <c r="C156" s="66" t="s">
        <v>101</v>
      </c>
      <c r="D156" s="66"/>
      <c r="E156" s="66"/>
      <c r="F156" s="42">
        <f t="shared" si="3"/>
        <v>0</v>
      </c>
    </row>
    <row r="157" spans="1:6" s="43" customFormat="1" ht="26.25" customHeight="1" x14ac:dyDescent="0.2">
      <c r="A157" s="39"/>
      <c r="B157" s="132" t="s">
        <v>102</v>
      </c>
      <c r="C157" s="66" t="s">
        <v>103</v>
      </c>
      <c r="D157" s="66"/>
      <c r="E157" s="66"/>
      <c r="F157" s="42">
        <f t="shared" si="3"/>
        <v>0</v>
      </c>
    </row>
    <row r="158" spans="1:6" ht="25.5" x14ac:dyDescent="0.2">
      <c r="A158" s="64"/>
      <c r="B158" s="133" t="s">
        <v>104</v>
      </c>
      <c r="C158" s="82" t="s">
        <v>103</v>
      </c>
      <c r="D158" s="82"/>
      <c r="E158" s="82"/>
      <c r="F158" s="42">
        <f t="shared" si="3"/>
        <v>0</v>
      </c>
    </row>
    <row r="159" spans="1:6" x14ac:dyDescent="0.2">
      <c r="A159" s="64"/>
      <c r="B159" s="134"/>
      <c r="C159" s="82"/>
      <c r="D159" s="82"/>
      <c r="E159" s="82"/>
      <c r="F159" s="42"/>
    </row>
    <row r="160" spans="1:6" x14ac:dyDescent="0.2">
      <c r="A160" s="64"/>
      <c r="B160" s="134"/>
      <c r="C160" s="82"/>
      <c r="D160" s="82"/>
      <c r="E160" s="82"/>
      <c r="F160" s="42"/>
    </row>
    <row r="161" spans="1:6" x14ac:dyDescent="0.2">
      <c r="A161" s="64"/>
      <c r="B161" s="135" t="s">
        <v>94</v>
      </c>
      <c r="C161" s="82"/>
      <c r="D161" s="82"/>
      <c r="E161" s="82"/>
      <c r="F161" s="42"/>
    </row>
    <row r="162" spans="1:6" ht="25.15" customHeight="1" x14ac:dyDescent="0.2">
      <c r="A162" s="64"/>
      <c r="B162" s="136" t="s">
        <v>105</v>
      </c>
      <c r="C162" s="82"/>
      <c r="D162" s="82"/>
      <c r="E162" s="82"/>
      <c r="F162" s="42"/>
    </row>
    <row r="163" spans="1:6" x14ac:dyDescent="0.2">
      <c r="A163" s="64"/>
      <c r="B163" s="137" t="s">
        <v>106</v>
      </c>
      <c r="C163" s="82"/>
      <c r="D163" s="82"/>
      <c r="E163" s="82"/>
      <c r="F163" s="42"/>
    </row>
    <row r="164" spans="1:6" x14ac:dyDescent="0.2">
      <c r="A164" s="64"/>
      <c r="B164" s="138" t="s">
        <v>107</v>
      </c>
      <c r="C164" s="82"/>
      <c r="D164" s="82"/>
      <c r="E164" s="82"/>
      <c r="F164" s="42"/>
    </row>
    <row r="165" spans="1:6" x14ac:dyDescent="0.2">
      <c r="A165" s="64"/>
      <c r="B165" s="139" t="s">
        <v>108</v>
      </c>
      <c r="C165" s="82" t="s">
        <v>46</v>
      </c>
      <c r="D165" s="82"/>
      <c r="E165" s="82"/>
      <c r="F165" s="42">
        <f>D165*E165</f>
        <v>0</v>
      </c>
    </row>
    <row r="166" spans="1:6" x14ac:dyDescent="0.2">
      <c r="A166" s="64"/>
      <c r="B166" s="139" t="s">
        <v>108</v>
      </c>
      <c r="C166" s="82" t="s">
        <v>46</v>
      </c>
      <c r="D166" s="82"/>
      <c r="E166" s="82"/>
      <c r="F166" s="42">
        <f>D166*E166</f>
        <v>0</v>
      </c>
    </row>
    <row r="167" spans="1:6" x14ac:dyDescent="0.2">
      <c r="A167" s="64"/>
      <c r="B167" s="139"/>
      <c r="C167" s="82"/>
      <c r="D167" s="82"/>
      <c r="E167" s="82"/>
      <c r="F167" s="42"/>
    </row>
    <row r="168" spans="1:6" x14ac:dyDescent="0.2">
      <c r="A168" s="64"/>
      <c r="B168" s="138" t="s">
        <v>109</v>
      </c>
      <c r="C168" s="82"/>
      <c r="D168" s="82"/>
      <c r="E168" s="82"/>
      <c r="F168" s="42"/>
    </row>
    <row r="169" spans="1:6" x14ac:dyDescent="0.2">
      <c r="A169" s="64"/>
      <c r="B169" s="139" t="s">
        <v>108</v>
      </c>
      <c r="C169" s="82" t="s">
        <v>46</v>
      </c>
      <c r="D169" s="82"/>
      <c r="E169" s="82"/>
      <c r="F169" s="42">
        <f>D169*E169</f>
        <v>0</v>
      </c>
    </row>
    <row r="170" spans="1:6" x14ac:dyDescent="0.2">
      <c r="A170" s="64"/>
      <c r="B170" s="139" t="s">
        <v>108</v>
      </c>
      <c r="C170" s="82" t="s">
        <v>46</v>
      </c>
      <c r="D170" s="82"/>
      <c r="E170" s="82"/>
      <c r="F170" s="42">
        <f>D170*E170</f>
        <v>0</v>
      </c>
    </row>
    <row r="171" spans="1:6" x14ac:dyDescent="0.2">
      <c r="A171" s="64"/>
      <c r="B171" s="139"/>
      <c r="C171" s="82"/>
      <c r="D171" s="82"/>
      <c r="E171" s="82"/>
      <c r="F171" s="42"/>
    </row>
    <row r="172" spans="1:6" x14ac:dyDescent="0.2">
      <c r="A172" s="64"/>
      <c r="B172" s="137" t="s">
        <v>110</v>
      </c>
      <c r="C172" s="82"/>
      <c r="D172" s="82"/>
      <c r="E172" s="82"/>
      <c r="F172" s="42"/>
    </row>
    <row r="173" spans="1:6" x14ac:dyDescent="0.2">
      <c r="A173" s="64"/>
      <c r="B173" s="136" t="s">
        <v>111</v>
      </c>
      <c r="C173" s="82"/>
      <c r="D173" s="82"/>
      <c r="E173" s="82"/>
      <c r="F173" s="42"/>
    </row>
    <row r="174" spans="1:6" x14ac:dyDescent="0.2">
      <c r="A174" s="64"/>
      <c r="B174" s="139" t="s">
        <v>108</v>
      </c>
      <c r="C174" s="82" t="s">
        <v>46</v>
      </c>
      <c r="D174" s="82"/>
      <c r="E174" s="82"/>
      <c r="F174" s="42">
        <f>D174*E174</f>
        <v>0</v>
      </c>
    </row>
    <row r="175" spans="1:6" x14ac:dyDescent="0.2">
      <c r="A175" s="64"/>
      <c r="B175" s="139" t="s">
        <v>108</v>
      </c>
      <c r="C175" s="82" t="s">
        <v>46</v>
      </c>
      <c r="D175" s="82"/>
      <c r="E175" s="82"/>
      <c r="F175" s="42">
        <f>D175*E175</f>
        <v>0</v>
      </c>
    </row>
    <row r="176" spans="1:6" x14ac:dyDescent="0.2">
      <c r="A176" s="64"/>
      <c r="B176" s="140"/>
      <c r="C176" s="82"/>
      <c r="D176" s="82"/>
      <c r="E176" s="82"/>
      <c r="F176" s="42"/>
    </row>
    <row r="177" spans="1:6" x14ac:dyDescent="0.2">
      <c r="A177" s="64"/>
      <c r="B177" s="139" t="s">
        <v>112</v>
      </c>
      <c r="C177" s="82"/>
      <c r="D177" s="82"/>
      <c r="E177" s="82"/>
      <c r="F177" s="42"/>
    </row>
    <row r="178" spans="1:6" x14ac:dyDescent="0.2">
      <c r="A178" s="64"/>
      <c r="B178" s="139" t="s">
        <v>113</v>
      </c>
      <c r="C178" s="82" t="s">
        <v>46</v>
      </c>
      <c r="D178" s="82"/>
      <c r="E178" s="82"/>
      <c r="F178" s="42">
        <f>D178*E178</f>
        <v>0</v>
      </c>
    </row>
    <row r="179" spans="1:6" x14ac:dyDescent="0.2">
      <c r="A179" s="64"/>
      <c r="B179" s="139" t="s">
        <v>113</v>
      </c>
      <c r="C179" s="82" t="s">
        <v>46</v>
      </c>
      <c r="D179" s="82"/>
      <c r="E179" s="82"/>
      <c r="F179" s="42">
        <f>D179*E179</f>
        <v>0</v>
      </c>
    </row>
    <row r="180" spans="1:6" x14ac:dyDescent="0.2">
      <c r="A180" s="64"/>
      <c r="B180" s="139" t="s">
        <v>114</v>
      </c>
      <c r="C180" s="82" t="s">
        <v>46</v>
      </c>
      <c r="D180" s="82"/>
      <c r="E180" s="82"/>
      <c r="F180" s="42">
        <f>D180*E180</f>
        <v>0</v>
      </c>
    </row>
    <row r="181" spans="1:6" x14ac:dyDescent="0.2">
      <c r="A181" s="64"/>
      <c r="B181" s="139" t="s">
        <v>114</v>
      </c>
      <c r="C181" s="82" t="s">
        <v>46</v>
      </c>
      <c r="D181" s="82"/>
      <c r="E181" s="82"/>
      <c r="F181" s="42">
        <f>D181*E181</f>
        <v>0</v>
      </c>
    </row>
    <row r="182" spans="1:6" x14ac:dyDescent="0.2">
      <c r="A182" s="64"/>
      <c r="B182" s="134"/>
      <c r="C182" s="82"/>
      <c r="D182" s="82"/>
      <c r="E182" s="82"/>
      <c r="F182" s="42"/>
    </row>
    <row r="183" spans="1:6" ht="25.5" x14ac:dyDescent="0.2">
      <c r="A183" s="64"/>
      <c r="B183" s="136" t="s">
        <v>115</v>
      </c>
      <c r="C183" s="82" t="s">
        <v>46</v>
      </c>
      <c r="D183" s="82"/>
      <c r="E183" s="82"/>
      <c r="F183" s="42">
        <f>D183*E183</f>
        <v>0</v>
      </c>
    </row>
    <row r="184" spans="1:6" ht="25.5" x14ac:dyDescent="0.2">
      <c r="A184" s="64"/>
      <c r="B184" s="136" t="s">
        <v>116</v>
      </c>
      <c r="C184" s="82" t="s">
        <v>46</v>
      </c>
      <c r="D184" s="82"/>
      <c r="E184" s="82"/>
      <c r="F184" s="42">
        <f>D184*E184</f>
        <v>0</v>
      </c>
    </row>
    <row r="185" spans="1:6" ht="25.5" x14ac:dyDescent="0.2">
      <c r="A185" s="64"/>
      <c r="B185" s="136" t="s">
        <v>117</v>
      </c>
      <c r="C185" s="82" t="s">
        <v>46</v>
      </c>
      <c r="D185" s="82"/>
      <c r="E185" s="82"/>
      <c r="F185" s="42">
        <f>D185*E185</f>
        <v>0</v>
      </c>
    </row>
    <row r="186" spans="1:6" x14ac:dyDescent="0.2">
      <c r="A186" s="64"/>
      <c r="B186" s="136"/>
      <c r="C186" s="82"/>
      <c r="D186" s="82"/>
      <c r="E186" s="82"/>
      <c r="F186" s="42"/>
    </row>
    <row r="187" spans="1:6" x14ac:dyDescent="0.2">
      <c r="A187" s="64"/>
      <c r="B187" s="139" t="s">
        <v>118</v>
      </c>
      <c r="C187" s="82" t="s">
        <v>46</v>
      </c>
      <c r="D187" s="82"/>
      <c r="E187" s="82"/>
      <c r="F187" s="42">
        <f>D187*E187</f>
        <v>0</v>
      </c>
    </row>
    <row r="188" spans="1:6" x14ac:dyDescent="0.2">
      <c r="A188" s="64"/>
      <c r="B188" s="139" t="s">
        <v>119</v>
      </c>
      <c r="C188" s="82" t="s">
        <v>46</v>
      </c>
      <c r="D188" s="82"/>
      <c r="E188" s="82"/>
      <c r="F188" s="42">
        <f>D188*E188</f>
        <v>0</v>
      </c>
    </row>
    <row r="189" spans="1:6" x14ac:dyDescent="0.2">
      <c r="A189" s="64"/>
      <c r="B189" s="139" t="s">
        <v>120</v>
      </c>
      <c r="C189" s="82" t="s">
        <v>46</v>
      </c>
      <c r="D189" s="82"/>
      <c r="E189" s="82"/>
      <c r="F189" s="42">
        <f>D189*E189</f>
        <v>0</v>
      </c>
    </row>
    <row r="190" spans="1:6" x14ac:dyDescent="0.2">
      <c r="A190" s="64"/>
      <c r="B190" s="139" t="s">
        <v>121</v>
      </c>
      <c r="C190" s="82" t="s">
        <v>46</v>
      </c>
      <c r="D190" s="82"/>
      <c r="E190" s="82"/>
      <c r="F190" s="42">
        <f>D190*E190</f>
        <v>0</v>
      </c>
    </row>
    <row r="191" spans="1:6" x14ac:dyDescent="0.2">
      <c r="A191" s="64"/>
      <c r="B191" s="139"/>
      <c r="C191" s="82"/>
      <c r="D191" s="82"/>
      <c r="E191" s="82"/>
      <c r="F191" s="42"/>
    </row>
    <row r="192" spans="1:6" ht="25.5" x14ac:dyDescent="0.2">
      <c r="A192" s="64"/>
      <c r="B192" s="141" t="s">
        <v>122</v>
      </c>
      <c r="C192" s="82"/>
      <c r="D192" s="82"/>
      <c r="E192" s="82"/>
      <c r="F192" s="42"/>
    </row>
    <row r="193" spans="1:6" x14ac:dyDescent="0.2">
      <c r="A193" s="64"/>
      <c r="B193" s="139" t="s">
        <v>123</v>
      </c>
      <c r="C193" s="82" t="s">
        <v>46</v>
      </c>
      <c r="D193" s="82"/>
      <c r="E193" s="82"/>
      <c r="F193" s="42">
        <f>D193*E193</f>
        <v>0</v>
      </c>
    </row>
    <row r="194" spans="1:6" x14ac:dyDescent="0.2">
      <c r="A194" s="64"/>
      <c r="B194" s="139" t="s">
        <v>124</v>
      </c>
      <c r="C194" s="82" t="s">
        <v>46</v>
      </c>
      <c r="D194" s="82"/>
      <c r="E194" s="82"/>
      <c r="F194" s="42">
        <f>D194*E194</f>
        <v>0</v>
      </c>
    </row>
    <row r="195" spans="1:6" x14ac:dyDescent="0.2">
      <c r="A195" s="64"/>
      <c r="B195" s="139" t="s">
        <v>125</v>
      </c>
      <c r="C195" s="82" t="s">
        <v>46</v>
      </c>
      <c r="D195" s="82"/>
      <c r="E195" s="82"/>
      <c r="F195" s="42">
        <f>D195*E195</f>
        <v>0</v>
      </c>
    </row>
    <row r="196" spans="1:6" x14ac:dyDescent="0.2">
      <c r="A196" s="64"/>
      <c r="B196" s="139" t="s">
        <v>126</v>
      </c>
      <c r="C196" s="82" t="s">
        <v>46</v>
      </c>
      <c r="D196" s="82"/>
      <c r="E196" s="82"/>
      <c r="F196" s="42">
        <f>D196*E196</f>
        <v>0</v>
      </c>
    </row>
    <row r="197" spans="1:6" x14ac:dyDescent="0.2">
      <c r="A197" s="64"/>
      <c r="B197" s="139" t="s">
        <v>127</v>
      </c>
      <c r="C197" s="82" t="s">
        <v>46</v>
      </c>
      <c r="D197" s="82"/>
      <c r="E197" s="82"/>
      <c r="F197" s="42">
        <f>D197*E197</f>
        <v>0</v>
      </c>
    </row>
    <row r="198" spans="1:6" x14ac:dyDescent="0.2">
      <c r="A198" s="64"/>
      <c r="B198" s="139"/>
      <c r="C198" s="82"/>
      <c r="D198" s="82"/>
      <c r="E198" s="82"/>
      <c r="F198" s="42"/>
    </row>
    <row r="199" spans="1:6" ht="12.75" customHeight="1" x14ac:dyDescent="0.2">
      <c r="A199" s="64"/>
      <c r="B199" s="127"/>
      <c r="C199" s="82"/>
      <c r="D199" s="66"/>
      <c r="E199" s="66"/>
      <c r="F199" s="42"/>
    </row>
    <row r="200" spans="1:6" ht="12.75" customHeight="1" x14ac:dyDescent="0.2">
      <c r="A200" s="142"/>
      <c r="B200" s="143"/>
      <c r="C200" s="144"/>
      <c r="D200" s="94"/>
      <c r="E200" s="94"/>
      <c r="F200" s="95"/>
    </row>
    <row r="201" spans="1:6" x14ac:dyDescent="0.2">
      <c r="A201" s="64"/>
      <c r="B201" s="139" t="s">
        <v>128</v>
      </c>
      <c r="C201" s="82"/>
      <c r="D201" s="82"/>
      <c r="E201" s="82"/>
      <c r="F201" s="42"/>
    </row>
    <row r="202" spans="1:6" ht="12.75" customHeight="1" x14ac:dyDescent="0.2">
      <c r="A202" s="64"/>
      <c r="B202" s="126" t="s">
        <v>80</v>
      </c>
      <c r="C202" s="82" t="s">
        <v>46</v>
      </c>
      <c r="D202" s="66"/>
      <c r="E202" s="66"/>
      <c r="F202" s="42">
        <f>D202*E202</f>
        <v>0</v>
      </c>
    </row>
    <row r="203" spans="1:6" ht="12.75" customHeight="1" x14ac:dyDescent="0.2">
      <c r="A203" s="64"/>
      <c r="B203" s="126" t="s">
        <v>81</v>
      </c>
      <c r="C203" s="82" t="s">
        <v>46</v>
      </c>
      <c r="D203" s="66"/>
      <c r="E203" s="66"/>
      <c r="F203" s="42">
        <f>D203*E203</f>
        <v>0</v>
      </c>
    </row>
    <row r="204" spans="1:6" ht="12.75" customHeight="1" x14ac:dyDescent="0.2">
      <c r="A204" s="64"/>
      <c r="B204" s="126" t="s">
        <v>82</v>
      </c>
      <c r="C204" s="82" t="s">
        <v>46</v>
      </c>
      <c r="D204" s="66"/>
      <c r="E204" s="66"/>
      <c r="F204" s="42">
        <f t="shared" ref="F204:F206" si="4">D204*E204</f>
        <v>0</v>
      </c>
    </row>
    <row r="205" spans="1:6" ht="12.75" customHeight="1" x14ac:dyDescent="0.2">
      <c r="A205" s="64"/>
      <c r="B205" s="126" t="s">
        <v>83</v>
      </c>
      <c r="C205" s="82" t="s">
        <v>46</v>
      </c>
      <c r="D205" s="66"/>
      <c r="E205" s="66"/>
      <c r="F205" s="42">
        <f t="shared" si="4"/>
        <v>0</v>
      </c>
    </row>
    <row r="206" spans="1:6" ht="12.75" customHeight="1" x14ac:dyDescent="0.2">
      <c r="A206" s="64"/>
      <c r="B206" s="126" t="s">
        <v>84</v>
      </c>
      <c r="C206" s="82" t="s">
        <v>46</v>
      </c>
      <c r="D206" s="66"/>
      <c r="E206" s="66"/>
      <c r="F206" s="42">
        <f t="shared" si="4"/>
        <v>0</v>
      </c>
    </row>
    <row r="207" spans="1:6" ht="12.75" customHeight="1" x14ac:dyDescent="0.2">
      <c r="A207" s="64"/>
      <c r="B207" s="127"/>
      <c r="C207" s="82"/>
      <c r="D207" s="66"/>
      <c r="E207" s="66"/>
      <c r="F207" s="42"/>
    </row>
    <row r="208" spans="1:6" x14ac:dyDescent="0.2">
      <c r="A208" s="64"/>
      <c r="B208" s="139" t="s">
        <v>129</v>
      </c>
      <c r="C208" s="82"/>
      <c r="D208" s="82"/>
      <c r="E208" s="82"/>
      <c r="F208" s="42"/>
    </row>
    <row r="209" spans="1:6" ht="12.75" customHeight="1" x14ac:dyDescent="0.2">
      <c r="A209" s="64"/>
      <c r="B209" s="126" t="s">
        <v>80</v>
      </c>
      <c r="C209" s="82" t="s">
        <v>46</v>
      </c>
      <c r="D209" s="66"/>
      <c r="E209" s="66"/>
      <c r="F209" s="42">
        <f>D209*E209</f>
        <v>0</v>
      </c>
    </row>
    <row r="210" spans="1:6" ht="12.75" customHeight="1" x14ac:dyDescent="0.2">
      <c r="A210" s="64"/>
      <c r="B210" s="126" t="s">
        <v>81</v>
      </c>
      <c r="C210" s="82" t="s">
        <v>46</v>
      </c>
      <c r="D210" s="66"/>
      <c r="E210" s="66"/>
      <c r="F210" s="42">
        <f>D210*E210</f>
        <v>0</v>
      </c>
    </row>
    <row r="211" spans="1:6" ht="12.75" customHeight="1" x14ac:dyDescent="0.2">
      <c r="A211" s="64"/>
      <c r="B211" s="126" t="s">
        <v>82</v>
      </c>
      <c r="C211" s="82" t="s">
        <v>46</v>
      </c>
      <c r="D211" s="66"/>
      <c r="E211" s="66"/>
      <c r="F211" s="42">
        <f t="shared" ref="F211:F213" si="5">D211*E211</f>
        <v>0</v>
      </c>
    </row>
    <row r="212" spans="1:6" ht="12.75" customHeight="1" x14ac:dyDescent="0.2">
      <c r="A212" s="64"/>
      <c r="B212" s="126" t="s">
        <v>83</v>
      </c>
      <c r="C212" s="82" t="s">
        <v>46</v>
      </c>
      <c r="D212" s="66"/>
      <c r="E212" s="66"/>
      <c r="F212" s="42">
        <f t="shared" si="5"/>
        <v>0</v>
      </c>
    </row>
    <row r="213" spans="1:6" ht="12.75" customHeight="1" x14ac:dyDescent="0.2">
      <c r="A213" s="64"/>
      <c r="B213" s="126" t="s">
        <v>84</v>
      </c>
      <c r="C213" s="82" t="s">
        <v>46</v>
      </c>
      <c r="D213" s="66"/>
      <c r="E213" s="66"/>
      <c r="F213" s="42">
        <f t="shared" si="5"/>
        <v>0</v>
      </c>
    </row>
    <row r="214" spans="1:6" ht="12.75" customHeight="1" x14ac:dyDescent="0.2">
      <c r="A214" s="64"/>
      <c r="B214" s="127"/>
      <c r="C214" s="82"/>
      <c r="D214" s="66"/>
      <c r="E214" s="66"/>
      <c r="F214" s="42"/>
    </row>
    <row r="215" spans="1:6" x14ac:dyDescent="0.2">
      <c r="A215" s="64"/>
      <c r="B215" s="139" t="s">
        <v>130</v>
      </c>
      <c r="C215" s="82" t="s">
        <v>46</v>
      </c>
      <c r="D215" s="82"/>
      <c r="E215" s="82"/>
      <c r="F215" s="42">
        <f>D215*E215</f>
        <v>0</v>
      </c>
    </row>
    <row r="216" spans="1:6" x14ac:dyDescent="0.2">
      <c r="A216" s="64"/>
      <c r="B216" s="139" t="s">
        <v>131</v>
      </c>
      <c r="C216" s="82" t="s">
        <v>13</v>
      </c>
      <c r="D216" s="82"/>
      <c r="E216" s="82"/>
      <c r="F216" s="42">
        <f>D216*E216</f>
        <v>0</v>
      </c>
    </row>
    <row r="217" spans="1:6" x14ac:dyDescent="0.2">
      <c r="A217" s="64"/>
      <c r="B217" s="139"/>
      <c r="C217" s="82"/>
      <c r="D217" s="82"/>
      <c r="E217" s="82"/>
      <c r="F217" s="42"/>
    </row>
    <row r="218" spans="1:6" x14ac:dyDescent="0.2">
      <c r="A218" s="64"/>
      <c r="B218" s="141" t="s">
        <v>132</v>
      </c>
      <c r="C218" s="82"/>
      <c r="D218" s="82"/>
      <c r="E218" s="82"/>
      <c r="F218" s="42"/>
    </row>
    <row r="219" spans="1:6" x14ac:dyDescent="0.2">
      <c r="A219" s="64"/>
      <c r="B219" s="139" t="s">
        <v>133</v>
      </c>
      <c r="C219" s="82" t="s">
        <v>13</v>
      </c>
      <c r="D219" s="82"/>
      <c r="E219" s="82"/>
      <c r="F219" s="42">
        <f>D219*E219</f>
        <v>0</v>
      </c>
    </row>
    <row r="220" spans="1:6" x14ac:dyDescent="0.2">
      <c r="A220" s="64"/>
      <c r="B220" s="139"/>
      <c r="C220" s="82"/>
      <c r="D220" s="82"/>
      <c r="E220" s="82"/>
      <c r="F220" s="42"/>
    </row>
    <row r="221" spans="1:6" x14ac:dyDescent="0.2">
      <c r="A221" s="64"/>
      <c r="B221" s="141" t="s">
        <v>134</v>
      </c>
      <c r="C221" s="82"/>
      <c r="D221" s="82"/>
      <c r="E221" s="82"/>
      <c r="F221" s="42"/>
    </row>
    <row r="222" spans="1:6" x14ac:dyDescent="0.2">
      <c r="A222" s="64"/>
      <c r="B222" s="139" t="s">
        <v>133</v>
      </c>
      <c r="C222" s="82" t="s">
        <v>13</v>
      </c>
      <c r="D222" s="82"/>
      <c r="E222" s="82"/>
      <c r="F222" s="42">
        <f>D222*E222</f>
        <v>0</v>
      </c>
    </row>
    <row r="223" spans="1:6" x14ac:dyDescent="0.2">
      <c r="A223" s="64"/>
      <c r="B223" s="139"/>
      <c r="C223" s="82"/>
      <c r="D223" s="82"/>
      <c r="E223" s="82"/>
      <c r="F223" s="42"/>
    </row>
    <row r="224" spans="1:6" ht="12.75" customHeight="1" x14ac:dyDescent="0.2">
      <c r="A224" s="64"/>
      <c r="B224" s="105" t="s">
        <v>135</v>
      </c>
      <c r="C224" s="82"/>
      <c r="D224" s="82"/>
      <c r="E224" s="82"/>
      <c r="F224" s="42"/>
    </row>
    <row r="225" spans="1:6" x14ac:dyDescent="0.2">
      <c r="A225" s="64"/>
      <c r="B225" s="139" t="s">
        <v>133</v>
      </c>
      <c r="C225" s="82" t="s">
        <v>13</v>
      </c>
      <c r="D225" s="82"/>
      <c r="E225" s="82"/>
      <c r="F225" s="42">
        <f>D225*E225</f>
        <v>0</v>
      </c>
    </row>
    <row r="226" spans="1:6" ht="12.75" customHeight="1" x14ac:dyDescent="0.2">
      <c r="A226" s="145"/>
      <c r="B226" s="83" t="s">
        <v>136</v>
      </c>
      <c r="C226" s="82" t="s">
        <v>13</v>
      </c>
      <c r="D226" s="82"/>
      <c r="E226" s="82"/>
      <c r="F226" s="42">
        <f>D226*E226</f>
        <v>0</v>
      </c>
    </row>
    <row r="227" spans="1:6" ht="12.75" customHeight="1" thickBot="1" x14ac:dyDescent="0.25">
      <c r="A227" s="64"/>
      <c r="B227" s="146"/>
      <c r="C227" s="82"/>
      <c r="D227" s="147"/>
      <c r="E227" s="147"/>
      <c r="F227" s="42"/>
    </row>
    <row r="228" spans="1:6" ht="12.75" customHeight="1" x14ac:dyDescent="0.2">
      <c r="A228" s="39"/>
      <c r="B228" s="61" t="s">
        <v>19</v>
      </c>
      <c r="C228" s="62"/>
      <c r="D228" s="62"/>
      <c r="E228" s="62"/>
      <c r="F228" s="63">
        <f>SUBTOTAL(9,F119:F227)</f>
        <v>0</v>
      </c>
    </row>
    <row r="229" spans="1:6" ht="12.75" customHeight="1" x14ac:dyDescent="0.2">
      <c r="A229" s="39"/>
      <c r="B229" s="103"/>
      <c r="C229" s="62"/>
      <c r="D229" s="62"/>
      <c r="E229" s="62"/>
      <c r="F229" s="104"/>
    </row>
    <row r="230" spans="1:6" s="108" customFormat="1" ht="12.75" customHeight="1" x14ac:dyDescent="0.2">
      <c r="A230" s="39">
        <v>9</v>
      </c>
      <c r="B230" s="105" t="s">
        <v>137</v>
      </c>
      <c r="C230" s="106"/>
      <c r="D230" s="107"/>
      <c r="E230" s="107"/>
      <c r="F230" s="42"/>
    </row>
    <row r="231" spans="1:6" x14ac:dyDescent="0.2">
      <c r="A231" s="64"/>
      <c r="B231" s="139" t="s">
        <v>138</v>
      </c>
      <c r="C231" s="82" t="s">
        <v>103</v>
      </c>
      <c r="D231" s="82"/>
      <c r="E231" s="82"/>
      <c r="F231" s="42">
        <f>D231*E231</f>
        <v>0</v>
      </c>
    </row>
    <row r="232" spans="1:6" x14ac:dyDescent="0.2">
      <c r="A232" s="64"/>
      <c r="B232" s="139" t="s">
        <v>139</v>
      </c>
      <c r="C232" s="82" t="s">
        <v>103</v>
      </c>
      <c r="D232" s="82"/>
      <c r="E232" s="82"/>
      <c r="F232" s="42">
        <f>D232*E232</f>
        <v>0</v>
      </c>
    </row>
    <row r="233" spans="1:6" x14ac:dyDescent="0.2">
      <c r="A233" s="64"/>
      <c r="B233" s="139" t="s">
        <v>133</v>
      </c>
      <c r="C233" s="82" t="s">
        <v>13</v>
      </c>
      <c r="D233" s="82"/>
      <c r="E233" s="82"/>
      <c r="F233" s="42">
        <f>D233*E233</f>
        <v>0</v>
      </c>
    </row>
    <row r="234" spans="1:6" ht="12.75" customHeight="1" thickBot="1" x14ac:dyDescent="0.25">
      <c r="A234" s="39"/>
      <c r="B234" s="112"/>
      <c r="C234" s="82"/>
      <c r="D234" s="82"/>
      <c r="E234" s="82"/>
      <c r="F234" s="42"/>
    </row>
    <row r="235" spans="1:6" ht="11.25" customHeight="1" x14ac:dyDescent="0.2">
      <c r="A235" s="39"/>
      <c r="B235" s="61" t="s">
        <v>63</v>
      </c>
      <c r="C235" s="62"/>
      <c r="D235" s="62"/>
      <c r="E235" s="62"/>
      <c r="F235" s="63">
        <f>SUBTOTAL(9,F118:F234)</f>
        <v>0</v>
      </c>
    </row>
    <row r="236" spans="1:6" ht="12.75" customHeight="1" x14ac:dyDescent="0.2">
      <c r="A236" s="39"/>
      <c r="B236" s="103"/>
      <c r="C236" s="62"/>
      <c r="D236" s="62"/>
      <c r="E236" s="62"/>
      <c r="F236" s="104"/>
    </row>
    <row r="237" spans="1:6" ht="12.75" customHeight="1" x14ac:dyDescent="0.2">
      <c r="A237" s="39">
        <v>10</v>
      </c>
      <c r="B237" s="121" t="s">
        <v>140</v>
      </c>
      <c r="C237" s="82"/>
      <c r="D237" s="82"/>
      <c r="E237" s="82"/>
      <c r="F237" s="42"/>
    </row>
    <row r="238" spans="1:6" ht="12.75" customHeight="1" x14ac:dyDescent="0.2">
      <c r="A238" s="39"/>
      <c r="B238" s="148"/>
      <c r="C238" s="149"/>
      <c r="D238" s="150"/>
      <c r="E238" s="150"/>
      <c r="F238" s="42"/>
    </row>
    <row r="239" spans="1:6" ht="12.75" customHeight="1" x14ac:dyDescent="0.2">
      <c r="A239" s="39"/>
      <c r="B239" s="151" t="s">
        <v>141</v>
      </c>
      <c r="C239" s="149" t="s">
        <v>13</v>
      </c>
      <c r="D239" s="150"/>
      <c r="E239" s="150"/>
      <c r="F239" s="42">
        <f>D239*E239</f>
        <v>0</v>
      </c>
    </row>
    <row r="240" spans="1:6" ht="23.25" customHeight="1" x14ac:dyDescent="0.2">
      <c r="A240" s="39"/>
      <c r="B240" s="152" t="s">
        <v>142</v>
      </c>
      <c r="C240" s="149"/>
      <c r="D240" s="150"/>
      <c r="E240" s="150"/>
      <c r="F240" s="42"/>
    </row>
    <row r="241" spans="1:6" ht="12.75" customHeight="1" x14ac:dyDescent="0.2">
      <c r="A241" s="39"/>
      <c r="B241" s="151" t="s">
        <v>143</v>
      </c>
      <c r="C241" s="149" t="s">
        <v>13</v>
      </c>
      <c r="D241" s="150"/>
      <c r="E241" s="150"/>
      <c r="F241" s="42">
        <f>D241*E241</f>
        <v>0</v>
      </c>
    </row>
    <row r="242" spans="1:6" ht="12.75" customHeight="1" x14ac:dyDescent="0.2">
      <c r="A242" s="39"/>
      <c r="B242" s="151"/>
      <c r="C242" s="149"/>
      <c r="D242" s="150"/>
      <c r="E242" s="150"/>
      <c r="F242" s="42"/>
    </row>
    <row r="243" spans="1:6" ht="12.75" customHeight="1" x14ac:dyDescent="0.2">
      <c r="A243" s="39"/>
      <c r="B243" s="151" t="s">
        <v>144</v>
      </c>
      <c r="C243" s="149" t="s">
        <v>46</v>
      </c>
      <c r="D243" s="150"/>
      <c r="E243" s="150"/>
      <c r="F243" s="42">
        <f>D243*E243</f>
        <v>0</v>
      </c>
    </row>
    <row r="244" spans="1:6" ht="12.75" customHeight="1" x14ac:dyDescent="0.2">
      <c r="A244" s="39"/>
      <c r="B244" s="151"/>
      <c r="C244" s="149"/>
      <c r="D244" s="150"/>
      <c r="E244" s="150"/>
      <c r="F244" s="42"/>
    </row>
    <row r="245" spans="1:6" ht="12.75" customHeight="1" x14ac:dyDescent="0.2">
      <c r="A245" s="64"/>
      <c r="B245" s="151" t="s">
        <v>145</v>
      </c>
      <c r="C245" s="149" t="s">
        <v>13</v>
      </c>
      <c r="D245" s="66"/>
      <c r="E245" s="66"/>
      <c r="F245" s="42">
        <f>D245*E245</f>
        <v>0</v>
      </c>
    </row>
    <row r="246" spans="1:6" ht="12.75" customHeight="1" x14ac:dyDescent="0.2">
      <c r="A246" s="39"/>
      <c r="B246" s="153"/>
      <c r="C246" s="82"/>
      <c r="D246" s="82"/>
      <c r="E246" s="82"/>
      <c r="F246" s="42"/>
    </row>
    <row r="247" spans="1:6" ht="12.75" customHeight="1" x14ac:dyDescent="0.2">
      <c r="A247" s="39"/>
      <c r="B247" s="151" t="s">
        <v>146</v>
      </c>
      <c r="C247" s="82" t="s">
        <v>46</v>
      </c>
      <c r="D247" s="82"/>
      <c r="E247" s="82"/>
      <c r="F247" s="42">
        <f>D247*E247</f>
        <v>0</v>
      </c>
    </row>
    <row r="248" spans="1:6" x14ac:dyDescent="0.2">
      <c r="A248" s="39"/>
      <c r="B248" s="151" t="s">
        <v>147</v>
      </c>
      <c r="C248" s="149" t="s">
        <v>46</v>
      </c>
      <c r="D248" s="150"/>
      <c r="E248" s="150"/>
      <c r="F248" s="42">
        <f>D248*E248</f>
        <v>0</v>
      </c>
    </row>
    <row r="249" spans="1:6" ht="12.75" customHeight="1" x14ac:dyDescent="0.2">
      <c r="A249" s="39"/>
      <c r="B249" s="151"/>
      <c r="C249" s="82"/>
      <c r="D249" s="82"/>
      <c r="E249" s="82"/>
      <c r="F249" s="42"/>
    </row>
    <row r="250" spans="1:6" x14ac:dyDescent="0.2">
      <c r="A250" s="39"/>
      <c r="B250" s="151" t="s">
        <v>148</v>
      </c>
      <c r="C250" s="149" t="s">
        <v>46</v>
      </c>
      <c r="D250" s="150"/>
      <c r="E250" s="150"/>
      <c r="F250" s="42">
        <f>D250*E250</f>
        <v>0</v>
      </c>
    </row>
    <row r="251" spans="1:6" x14ac:dyDescent="0.2">
      <c r="A251" s="39"/>
      <c r="B251" s="151" t="s">
        <v>147</v>
      </c>
      <c r="C251" s="149" t="s">
        <v>46</v>
      </c>
      <c r="D251" s="150"/>
      <c r="E251" s="150"/>
      <c r="F251" s="42">
        <f>D251*E251</f>
        <v>0</v>
      </c>
    </row>
    <row r="252" spans="1:6" x14ac:dyDescent="0.2">
      <c r="A252" s="91"/>
      <c r="B252" s="154"/>
      <c r="C252" s="155"/>
      <c r="D252" s="156"/>
      <c r="E252" s="156"/>
      <c r="F252" s="95"/>
    </row>
    <row r="253" spans="1:6" x14ac:dyDescent="0.2">
      <c r="A253" s="39"/>
      <c r="B253" s="148" t="s">
        <v>149</v>
      </c>
      <c r="C253" s="149"/>
      <c r="D253" s="82"/>
      <c r="E253" s="82"/>
      <c r="F253" s="42"/>
    </row>
    <row r="254" spans="1:6" x14ac:dyDescent="0.2">
      <c r="A254" s="39"/>
      <c r="B254" s="157" t="s">
        <v>150</v>
      </c>
      <c r="C254" s="149" t="s">
        <v>103</v>
      </c>
      <c r="D254" s="82"/>
      <c r="E254" s="82"/>
      <c r="F254" s="42">
        <f>D254*E254</f>
        <v>0</v>
      </c>
    </row>
    <row r="255" spans="1:6" x14ac:dyDescent="0.2">
      <c r="A255" s="39"/>
      <c r="B255" s="151" t="s">
        <v>151</v>
      </c>
      <c r="C255" s="149" t="s">
        <v>103</v>
      </c>
      <c r="D255" s="82"/>
      <c r="E255" s="82"/>
      <c r="F255" s="42">
        <f>D255*E255</f>
        <v>0</v>
      </c>
    </row>
    <row r="256" spans="1:6" x14ac:dyDescent="0.2">
      <c r="A256" s="39"/>
      <c r="B256" s="148"/>
      <c r="C256" s="149"/>
      <c r="D256" s="82"/>
      <c r="E256" s="82"/>
      <c r="F256" s="42"/>
    </row>
    <row r="257" spans="1:6" s="159" customFormat="1" ht="12.75" customHeight="1" x14ac:dyDescent="0.2">
      <c r="A257" s="158"/>
      <c r="B257" s="151" t="s">
        <v>152</v>
      </c>
      <c r="C257" s="149" t="s">
        <v>13</v>
      </c>
      <c r="D257" s="107"/>
      <c r="E257" s="107"/>
      <c r="F257" s="42">
        <f>D257*E257</f>
        <v>0</v>
      </c>
    </row>
    <row r="258" spans="1:6" s="159" customFormat="1" ht="12.75" customHeight="1" thickBot="1" x14ac:dyDescent="0.25">
      <c r="A258" s="158"/>
      <c r="B258" s="160"/>
      <c r="C258" s="107"/>
      <c r="D258" s="107"/>
      <c r="E258" s="107"/>
      <c r="F258" s="42"/>
    </row>
    <row r="259" spans="1:6" ht="11.25" customHeight="1" x14ac:dyDescent="0.2">
      <c r="A259" s="39"/>
      <c r="B259" s="61" t="s">
        <v>19</v>
      </c>
      <c r="C259" s="62"/>
      <c r="D259" s="62"/>
      <c r="E259" s="62"/>
      <c r="F259" s="63">
        <f>SUBTOTAL(9,F238:F257)</f>
        <v>0</v>
      </c>
    </row>
    <row r="260" spans="1:6" ht="12.75" customHeight="1" x14ac:dyDescent="0.2">
      <c r="A260" s="39">
        <v>11</v>
      </c>
      <c r="B260" s="121" t="s">
        <v>153</v>
      </c>
      <c r="C260" s="82"/>
      <c r="D260" s="82"/>
      <c r="E260" s="82"/>
      <c r="F260" s="42"/>
    </row>
    <row r="261" spans="1:6" ht="12.75" customHeight="1" x14ac:dyDescent="0.2">
      <c r="A261" s="39"/>
      <c r="B261" s="112"/>
      <c r="C261" s="82"/>
      <c r="D261" s="82"/>
      <c r="E261" s="82"/>
      <c r="F261" s="42"/>
    </row>
    <row r="262" spans="1:6" ht="12.75" customHeight="1" x14ac:dyDescent="0.2">
      <c r="A262" s="39"/>
      <c r="B262" s="148" t="s">
        <v>154</v>
      </c>
      <c r="C262" s="82"/>
      <c r="D262" s="82"/>
      <c r="E262" s="82"/>
      <c r="F262" s="42"/>
    </row>
    <row r="263" spans="1:6" ht="25.5" x14ac:dyDescent="0.2">
      <c r="A263" s="39"/>
      <c r="B263" s="83" t="s">
        <v>155</v>
      </c>
      <c r="C263" s="84" t="s">
        <v>13</v>
      </c>
      <c r="D263" s="85"/>
      <c r="E263" s="85"/>
      <c r="F263" s="86">
        <f>D263*E263</f>
        <v>0</v>
      </c>
    </row>
    <row r="264" spans="1:6" x14ac:dyDescent="0.2">
      <c r="A264" s="39"/>
      <c r="B264" s="161" t="s">
        <v>156</v>
      </c>
      <c r="C264" s="149" t="s">
        <v>13</v>
      </c>
      <c r="D264" s="66"/>
      <c r="E264" s="66"/>
      <c r="F264" s="42">
        <f>D264*E264</f>
        <v>0</v>
      </c>
    </row>
    <row r="265" spans="1:6" ht="12.75" customHeight="1" x14ac:dyDescent="0.2">
      <c r="A265" s="39"/>
      <c r="B265" s="151"/>
      <c r="C265" s="82"/>
      <c r="D265" s="82"/>
      <c r="E265" s="82"/>
      <c r="F265" s="42"/>
    </row>
    <row r="266" spans="1:6" s="159" customFormat="1" x14ac:dyDescent="0.2">
      <c r="A266" s="158"/>
      <c r="B266" s="162" t="s">
        <v>157</v>
      </c>
      <c r="C266" s="163"/>
      <c r="D266" s="107"/>
      <c r="E266" s="107"/>
      <c r="F266" s="42"/>
    </row>
    <row r="267" spans="1:6" s="108" customFormat="1" ht="12.75" customHeight="1" x14ac:dyDescent="0.2">
      <c r="A267" s="158"/>
      <c r="B267" s="90" t="s">
        <v>35</v>
      </c>
      <c r="C267" s="106" t="s">
        <v>36</v>
      </c>
      <c r="D267" s="107"/>
      <c r="E267" s="107"/>
      <c r="F267" s="42">
        <f>D267*E267</f>
        <v>0</v>
      </c>
    </row>
    <row r="268" spans="1:6" s="108" customFormat="1" ht="12.75" customHeight="1" x14ac:dyDescent="0.2">
      <c r="A268" s="158"/>
      <c r="B268" s="90" t="s">
        <v>37</v>
      </c>
      <c r="C268" s="106" t="s">
        <v>36</v>
      </c>
      <c r="D268" s="107"/>
      <c r="E268" s="107"/>
      <c r="F268" s="42">
        <f>D268*E268</f>
        <v>0</v>
      </c>
    </row>
    <row r="269" spans="1:6" s="108" customFormat="1" ht="12.75" customHeight="1" x14ac:dyDescent="0.2">
      <c r="A269" s="158"/>
      <c r="B269" s="90"/>
      <c r="C269" s="106"/>
      <c r="D269" s="107"/>
      <c r="E269" s="107"/>
      <c r="F269" s="42"/>
    </row>
    <row r="270" spans="1:6" s="108" customFormat="1" ht="12.75" customHeight="1" x14ac:dyDescent="0.2">
      <c r="A270" s="158"/>
      <c r="B270" s="164" t="s">
        <v>158</v>
      </c>
      <c r="C270" s="106" t="s">
        <v>36</v>
      </c>
      <c r="D270" s="107"/>
      <c r="E270" s="107"/>
      <c r="F270" s="42">
        <f>D270*E270</f>
        <v>0</v>
      </c>
    </row>
    <row r="271" spans="1:6" s="108" customFormat="1" ht="12.75" customHeight="1" x14ac:dyDescent="0.2">
      <c r="A271" s="39"/>
      <c r="B271" s="165"/>
      <c r="C271" s="106"/>
      <c r="D271" s="107"/>
      <c r="E271" s="107"/>
      <c r="F271" s="42"/>
    </row>
    <row r="272" spans="1:6" s="159" customFormat="1" x14ac:dyDescent="0.2">
      <c r="A272" s="39"/>
      <c r="B272" s="162" t="s">
        <v>159</v>
      </c>
      <c r="C272" s="163"/>
      <c r="D272" s="107"/>
      <c r="E272" s="107"/>
      <c r="F272" s="42"/>
    </row>
    <row r="273" spans="1:6" s="108" customFormat="1" ht="12.75" customHeight="1" x14ac:dyDescent="0.2">
      <c r="A273" s="39"/>
      <c r="B273" s="90" t="s">
        <v>35</v>
      </c>
      <c r="C273" s="106" t="s">
        <v>36</v>
      </c>
      <c r="D273" s="107"/>
      <c r="E273" s="107"/>
      <c r="F273" s="42">
        <f>D273*E273</f>
        <v>0</v>
      </c>
    </row>
    <row r="274" spans="1:6" s="108" customFormat="1" ht="12.75" customHeight="1" x14ac:dyDescent="0.2">
      <c r="A274" s="39"/>
      <c r="B274" s="90" t="s">
        <v>37</v>
      </c>
      <c r="C274" s="106" t="s">
        <v>36</v>
      </c>
      <c r="D274" s="107"/>
      <c r="E274" s="107"/>
      <c r="F274" s="42">
        <f>D274*E274</f>
        <v>0</v>
      </c>
    </row>
    <row r="275" spans="1:6" s="108" customFormat="1" ht="12.75" customHeight="1" x14ac:dyDescent="0.2">
      <c r="A275" s="39"/>
      <c r="B275" s="90"/>
      <c r="C275" s="106"/>
      <c r="D275" s="107"/>
      <c r="E275" s="107"/>
      <c r="F275" s="42"/>
    </row>
    <row r="276" spans="1:6" s="108" customFormat="1" ht="12.75" customHeight="1" x14ac:dyDescent="0.2">
      <c r="A276" s="39"/>
      <c r="B276" s="164" t="s">
        <v>160</v>
      </c>
      <c r="C276" s="106" t="s">
        <v>36</v>
      </c>
      <c r="D276" s="107"/>
      <c r="E276" s="107"/>
      <c r="F276" s="42">
        <f>D276*E276</f>
        <v>0</v>
      </c>
    </row>
    <row r="277" spans="1:6" s="108" customFormat="1" ht="12.75" customHeight="1" x14ac:dyDescent="0.2">
      <c r="A277" s="39"/>
      <c r="B277" s="164"/>
      <c r="C277" s="106"/>
      <c r="D277" s="107"/>
      <c r="E277" s="107"/>
      <c r="F277" s="42"/>
    </row>
    <row r="278" spans="1:6" x14ac:dyDescent="0.2">
      <c r="A278" s="39"/>
      <c r="B278" s="161" t="s">
        <v>161</v>
      </c>
      <c r="C278" s="149" t="s">
        <v>13</v>
      </c>
      <c r="D278" s="66"/>
      <c r="E278" s="66"/>
      <c r="F278" s="42">
        <f>D278*E278</f>
        <v>0</v>
      </c>
    </row>
    <row r="279" spans="1:6" x14ac:dyDescent="0.2">
      <c r="A279" s="39"/>
      <c r="B279" s="161" t="s">
        <v>162</v>
      </c>
      <c r="C279" s="166" t="s">
        <v>163</v>
      </c>
      <c r="D279" s="167"/>
      <c r="E279" s="167"/>
      <c r="F279" s="168"/>
    </row>
    <row r="280" spans="1:6" ht="12.75" customHeight="1" thickBot="1" x14ac:dyDescent="0.25">
      <c r="A280" s="39"/>
      <c r="B280" s="112"/>
      <c r="C280" s="82"/>
      <c r="D280" s="82"/>
      <c r="E280" s="82"/>
      <c r="F280" s="42"/>
    </row>
    <row r="281" spans="1:6" ht="11.25" customHeight="1" x14ac:dyDescent="0.2">
      <c r="A281" s="39"/>
      <c r="B281" s="61" t="s">
        <v>63</v>
      </c>
      <c r="C281" s="62"/>
      <c r="D281" s="62"/>
      <c r="E281" s="62"/>
      <c r="F281" s="63">
        <f>SUBTOTAL(9,F262:F280)</f>
        <v>0</v>
      </c>
    </row>
    <row r="282" spans="1:6" s="108" customFormat="1" ht="9.75" customHeight="1" x14ac:dyDescent="0.2">
      <c r="A282" s="39"/>
      <c r="B282" s="169"/>
      <c r="C282" s="106"/>
      <c r="D282" s="107"/>
      <c r="E282" s="107"/>
      <c r="F282" s="42"/>
    </row>
    <row r="283" spans="1:6" s="108" customFormat="1" ht="12.75" customHeight="1" x14ac:dyDescent="0.2">
      <c r="A283" s="39">
        <v>12</v>
      </c>
      <c r="B283" s="170" t="s">
        <v>164</v>
      </c>
      <c r="C283" s="106"/>
      <c r="D283" s="107"/>
      <c r="E283" s="107"/>
      <c r="F283" s="42"/>
    </row>
    <row r="284" spans="1:6" s="108" customFormat="1" ht="12.75" customHeight="1" x14ac:dyDescent="0.2">
      <c r="A284" s="39"/>
      <c r="B284" s="170"/>
      <c r="C284" s="106"/>
      <c r="D284" s="107"/>
      <c r="E284" s="107"/>
      <c r="F284" s="42"/>
    </row>
    <row r="285" spans="1:6" ht="12.75" customHeight="1" x14ac:dyDescent="0.2">
      <c r="A285" s="39"/>
      <c r="B285" s="148" t="s">
        <v>165</v>
      </c>
      <c r="C285" s="82"/>
      <c r="D285" s="82"/>
      <c r="E285" s="82"/>
      <c r="F285" s="42"/>
    </row>
    <row r="286" spans="1:6" x14ac:dyDescent="0.2">
      <c r="A286" s="39"/>
      <c r="B286" s="83" t="s">
        <v>166</v>
      </c>
      <c r="C286" s="84" t="s">
        <v>13</v>
      </c>
      <c r="D286" s="85"/>
      <c r="E286" s="85"/>
      <c r="F286" s="86">
        <f>D286*E286</f>
        <v>0</v>
      </c>
    </row>
    <row r="287" spans="1:6" x14ac:dyDescent="0.2">
      <c r="A287" s="39"/>
      <c r="B287" s="83" t="s">
        <v>167</v>
      </c>
      <c r="C287" s="84" t="s">
        <v>13</v>
      </c>
      <c r="D287" s="85"/>
      <c r="E287" s="85"/>
      <c r="F287" s="86">
        <f>D287*E287</f>
        <v>0</v>
      </c>
    </row>
    <row r="288" spans="1:6" x14ac:dyDescent="0.2">
      <c r="A288" s="39"/>
      <c r="B288" s="162" t="s">
        <v>168</v>
      </c>
      <c r="C288" s="82"/>
      <c r="D288" s="82"/>
      <c r="E288" s="82"/>
      <c r="F288" s="42"/>
    </row>
    <row r="289" spans="1:6" s="159" customFormat="1" ht="12.75" customHeight="1" x14ac:dyDescent="0.2">
      <c r="A289" s="39"/>
      <c r="B289" s="90" t="s">
        <v>38</v>
      </c>
      <c r="C289" s="107" t="s">
        <v>36</v>
      </c>
      <c r="D289" s="107"/>
      <c r="E289" s="107"/>
      <c r="F289" s="42">
        <f>D289*E289</f>
        <v>0</v>
      </c>
    </row>
    <row r="290" spans="1:6" s="159" customFormat="1" ht="12.75" customHeight="1" x14ac:dyDescent="0.2">
      <c r="A290" s="39"/>
      <c r="B290" s="90" t="s">
        <v>169</v>
      </c>
      <c r="C290" s="107" t="s">
        <v>36</v>
      </c>
      <c r="D290" s="107"/>
      <c r="E290" s="107"/>
      <c r="F290" s="42">
        <f>D290*E290</f>
        <v>0</v>
      </c>
    </row>
    <row r="291" spans="1:6" ht="12.75" customHeight="1" x14ac:dyDescent="0.2">
      <c r="A291" s="39"/>
      <c r="B291" s="90" t="s">
        <v>170</v>
      </c>
      <c r="C291" s="107" t="s">
        <v>36</v>
      </c>
      <c r="D291" s="107"/>
      <c r="E291" s="107"/>
      <c r="F291" s="42">
        <f>D291*E291</f>
        <v>0</v>
      </c>
    </row>
    <row r="292" spans="1:6" ht="12.75" customHeight="1" x14ac:dyDescent="0.2">
      <c r="A292" s="39"/>
      <c r="B292" s="148"/>
      <c r="C292" s="82"/>
      <c r="D292" s="82"/>
      <c r="E292" s="82"/>
      <c r="F292" s="42"/>
    </row>
    <row r="293" spans="1:6" ht="12.75" customHeight="1" x14ac:dyDescent="0.2">
      <c r="A293" s="39"/>
      <c r="B293" s="148" t="s">
        <v>171</v>
      </c>
      <c r="C293" s="82"/>
      <c r="D293" s="82"/>
      <c r="E293" s="82"/>
      <c r="F293" s="42"/>
    </row>
    <row r="294" spans="1:6" x14ac:dyDescent="0.2">
      <c r="A294" s="39"/>
      <c r="B294" s="83" t="s">
        <v>166</v>
      </c>
      <c r="C294" s="84" t="s">
        <v>13</v>
      </c>
      <c r="D294" s="85"/>
      <c r="E294" s="85"/>
      <c r="F294" s="86">
        <f>D294*E294</f>
        <v>0</v>
      </c>
    </row>
    <row r="295" spans="1:6" x14ac:dyDescent="0.2">
      <c r="A295" s="39"/>
      <c r="B295" s="83" t="s">
        <v>167</v>
      </c>
      <c r="C295" s="84" t="s">
        <v>13</v>
      </c>
      <c r="D295" s="85"/>
      <c r="E295" s="85"/>
      <c r="F295" s="86">
        <f>D295*E295</f>
        <v>0</v>
      </c>
    </row>
    <row r="296" spans="1:6" ht="25.5" x14ac:dyDescent="0.2">
      <c r="A296" s="39"/>
      <c r="B296" s="162" t="s">
        <v>172</v>
      </c>
      <c r="C296" s="82"/>
      <c r="D296" s="82"/>
      <c r="E296" s="82"/>
      <c r="F296" s="42"/>
    </row>
    <row r="297" spans="1:6" ht="12.75" customHeight="1" x14ac:dyDescent="0.2">
      <c r="A297" s="39"/>
      <c r="B297" s="90" t="s">
        <v>170</v>
      </c>
      <c r="C297" s="107" t="s">
        <v>36</v>
      </c>
      <c r="D297" s="107"/>
      <c r="E297" s="107"/>
      <c r="F297" s="42">
        <f>D297*E297</f>
        <v>0</v>
      </c>
    </row>
    <row r="298" spans="1:6" ht="12.75" customHeight="1" x14ac:dyDescent="0.2">
      <c r="A298" s="39"/>
      <c r="B298" s="90" t="s">
        <v>173</v>
      </c>
      <c r="C298" s="107" t="s">
        <v>36</v>
      </c>
      <c r="D298" s="107"/>
      <c r="E298" s="107"/>
      <c r="F298" s="42">
        <f>D298*E298</f>
        <v>0</v>
      </c>
    </row>
    <row r="299" spans="1:6" ht="12.75" customHeight="1" x14ac:dyDescent="0.2">
      <c r="A299" s="39"/>
      <c r="B299" s="148" t="s">
        <v>174</v>
      </c>
      <c r="C299" s="82"/>
      <c r="D299" s="82"/>
      <c r="E299" s="82"/>
      <c r="F299" s="42" t="s">
        <v>175</v>
      </c>
    </row>
    <row r="300" spans="1:6" x14ac:dyDescent="0.2">
      <c r="A300" s="39"/>
      <c r="B300" s="161" t="s">
        <v>161</v>
      </c>
      <c r="C300" s="149" t="s">
        <v>13</v>
      </c>
      <c r="D300" s="66"/>
      <c r="E300" s="66"/>
      <c r="F300" s="42">
        <f>D300*E300</f>
        <v>0</v>
      </c>
    </row>
    <row r="301" spans="1:6" x14ac:dyDescent="0.2">
      <c r="A301" s="39"/>
      <c r="B301" s="161" t="s">
        <v>162</v>
      </c>
      <c r="C301" s="166" t="s">
        <v>163</v>
      </c>
      <c r="D301" s="167"/>
      <c r="E301" s="167"/>
      <c r="F301" s="168"/>
    </row>
    <row r="302" spans="1:6" ht="12.75" customHeight="1" thickBot="1" x14ac:dyDescent="0.25">
      <c r="A302" s="39"/>
      <c r="B302" s="112"/>
      <c r="C302" s="82"/>
      <c r="D302" s="82"/>
      <c r="E302" s="82"/>
      <c r="F302" s="42"/>
    </row>
    <row r="303" spans="1:6" ht="11.25" customHeight="1" x14ac:dyDescent="0.2">
      <c r="A303" s="91"/>
      <c r="B303" s="117" t="s">
        <v>63</v>
      </c>
      <c r="C303" s="118"/>
      <c r="D303" s="118"/>
      <c r="E303" s="118"/>
      <c r="F303" s="119">
        <f>SUBTOTAL(9,F285:F302)</f>
        <v>0</v>
      </c>
    </row>
    <row r="304" spans="1:6" s="108" customFormat="1" ht="12.75" customHeight="1" x14ac:dyDescent="0.2">
      <c r="A304" s="39">
        <v>13</v>
      </c>
      <c r="B304" s="170" t="s">
        <v>176</v>
      </c>
      <c r="C304" s="106"/>
      <c r="D304" s="107"/>
      <c r="E304" s="107"/>
      <c r="F304" s="42"/>
    </row>
    <row r="305" spans="1:6" s="108" customFormat="1" ht="12.75" customHeight="1" x14ac:dyDescent="0.2">
      <c r="A305" s="39"/>
      <c r="B305" s="120"/>
      <c r="C305" s="106"/>
      <c r="D305" s="107"/>
      <c r="E305" s="107"/>
      <c r="F305" s="42"/>
    </row>
    <row r="306" spans="1:6" ht="12.75" customHeight="1" x14ac:dyDescent="0.2">
      <c r="A306" s="39"/>
      <c r="B306" s="151" t="s">
        <v>177</v>
      </c>
      <c r="C306" s="66" t="s">
        <v>13</v>
      </c>
      <c r="D306" s="82"/>
      <c r="E306" s="82"/>
      <c r="F306" s="42">
        <f>D306*E306</f>
        <v>0</v>
      </c>
    </row>
    <row r="307" spans="1:6" s="108" customFormat="1" ht="12.75" customHeight="1" x14ac:dyDescent="0.2">
      <c r="A307" s="39"/>
      <c r="B307" s="151" t="s">
        <v>178</v>
      </c>
      <c r="C307" s="106" t="s">
        <v>13</v>
      </c>
      <c r="D307" s="107"/>
      <c r="E307" s="107"/>
      <c r="F307" s="42">
        <f>D307*E307</f>
        <v>0</v>
      </c>
    </row>
    <row r="308" spans="1:6" s="108" customFormat="1" ht="12.75" customHeight="1" x14ac:dyDescent="0.2">
      <c r="A308" s="39"/>
      <c r="B308" s="170"/>
      <c r="C308" s="106"/>
      <c r="D308" s="107"/>
      <c r="E308" s="107"/>
      <c r="F308" s="42"/>
    </row>
    <row r="309" spans="1:6" x14ac:dyDescent="0.2">
      <c r="A309" s="39"/>
      <c r="B309" s="83" t="s">
        <v>179</v>
      </c>
      <c r="C309" s="84" t="s">
        <v>13</v>
      </c>
      <c r="D309" s="85"/>
      <c r="E309" s="85"/>
      <c r="F309" s="86">
        <f>D309*E309</f>
        <v>0</v>
      </c>
    </row>
    <row r="310" spans="1:6" s="108" customFormat="1" ht="25.5" x14ac:dyDescent="0.2">
      <c r="A310" s="39"/>
      <c r="B310" s="157" t="s">
        <v>180</v>
      </c>
      <c r="C310" s="106"/>
      <c r="D310" s="107"/>
      <c r="E310" s="107"/>
      <c r="F310" s="42"/>
    </row>
    <row r="311" spans="1:6" s="108" customFormat="1" ht="12.75" customHeight="1" x14ac:dyDescent="0.2">
      <c r="A311" s="39"/>
      <c r="B311" s="90" t="s">
        <v>181</v>
      </c>
      <c r="C311" s="106" t="s">
        <v>36</v>
      </c>
      <c r="D311" s="107"/>
      <c r="E311" s="107"/>
      <c r="F311" s="42">
        <f>D311*E311</f>
        <v>0</v>
      </c>
    </row>
    <row r="312" spans="1:6" s="108" customFormat="1" ht="12.75" customHeight="1" x14ac:dyDescent="0.2">
      <c r="A312" s="39"/>
      <c r="B312" s="90" t="s">
        <v>38</v>
      </c>
      <c r="C312" s="106" t="s">
        <v>36</v>
      </c>
      <c r="D312" s="107"/>
      <c r="E312" s="107"/>
      <c r="F312" s="42">
        <f>D312*E312</f>
        <v>0</v>
      </c>
    </row>
    <row r="313" spans="1:6" x14ac:dyDescent="0.2">
      <c r="A313" s="39"/>
      <c r="B313" s="161" t="s">
        <v>161</v>
      </c>
      <c r="C313" s="149" t="s">
        <v>13</v>
      </c>
      <c r="D313" s="66"/>
      <c r="E313" s="66"/>
      <c r="F313" s="42">
        <f>D313*E313</f>
        <v>0</v>
      </c>
    </row>
    <row r="314" spans="1:6" x14ac:dyDescent="0.2">
      <c r="A314" s="39"/>
      <c r="B314" s="161" t="s">
        <v>162</v>
      </c>
      <c r="C314" s="166" t="s">
        <v>163</v>
      </c>
      <c r="D314" s="167"/>
      <c r="E314" s="167"/>
      <c r="F314" s="168"/>
    </row>
    <row r="315" spans="1:6" ht="12.75" customHeight="1" thickBot="1" x14ac:dyDescent="0.25">
      <c r="A315" s="39"/>
      <c r="B315" s="112"/>
      <c r="C315" s="82"/>
      <c r="D315" s="82"/>
      <c r="E315" s="82"/>
      <c r="F315" s="42"/>
    </row>
    <row r="316" spans="1:6" ht="11.25" customHeight="1" x14ac:dyDescent="0.2">
      <c r="A316" s="39"/>
      <c r="B316" s="61" t="s">
        <v>63</v>
      </c>
      <c r="C316" s="62"/>
      <c r="D316" s="62"/>
      <c r="E316" s="62"/>
      <c r="F316" s="63">
        <f>SUBTOTAL(9,F305:F315)</f>
        <v>0</v>
      </c>
    </row>
    <row r="317" spans="1:6" s="108" customFormat="1" ht="12.75" customHeight="1" x14ac:dyDescent="0.2">
      <c r="A317" s="39"/>
      <c r="B317" s="120"/>
      <c r="C317" s="106"/>
      <c r="D317" s="107"/>
      <c r="E317" s="107"/>
      <c r="F317" s="42"/>
    </row>
    <row r="318" spans="1:6" s="108" customFormat="1" ht="12.75" customHeight="1" x14ac:dyDescent="0.2">
      <c r="A318" s="39">
        <v>14</v>
      </c>
      <c r="B318" s="171" t="s">
        <v>182</v>
      </c>
      <c r="C318" s="106"/>
      <c r="D318" s="107"/>
      <c r="E318" s="107"/>
      <c r="F318" s="42"/>
    </row>
    <row r="319" spans="1:6" s="108" customFormat="1" ht="12.75" customHeight="1" x14ac:dyDescent="0.2">
      <c r="A319" s="39"/>
      <c r="B319" s="161"/>
      <c r="C319" s="106"/>
      <c r="D319" s="107"/>
      <c r="E319" s="107"/>
      <c r="F319" s="42"/>
    </row>
    <row r="320" spans="1:6" s="108" customFormat="1" ht="12.75" customHeight="1" x14ac:dyDescent="0.2">
      <c r="A320" s="39"/>
      <c r="B320" s="161" t="s">
        <v>183</v>
      </c>
      <c r="C320" s="106" t="s">
        <v>46</v>
      </c>
      <c r="D320" s="107"/>
      <c r="E320" s="107"/>
      <c r="F320" s="42">
        <f t="shared" ref="F320:F336" si="6">D320*E320</f>
        <v>0</v>
      </c>
    </row>
    <row r="321" spans="1:6" s="108" customFormat="1" ht="12.75" customHeight="1" x14ac:dyDescent="0.2">
      <c r="A321" s="39"/>
      <c r="B321" s="161" t="s">
        <v>184</v>
      </c>
      <c r="C321" s="106" t="s">
        <v>46</v>
      </c>
      <c r="D321" s="107"/>
      <c r="E321" s="107"/>
      <c r="F321" s="42">
        <f t="shared" si="6"/>
        <v>0</v>
      </c>
    </row>
    <row r="322" spans="1:6" s="108" customFormat="1" ht="12.75" customHeight="1" x14ac:dyDescent="0.2">
      <c r="A322" s="39"/>
      <c r="B322" s="161" t="s">
        <v>185</v>
      </c>
      <c r="C322" s="106" t="s">
        <v>46</v>
      </c>
      <c r="D322" s="107"/>
      <c r="E322" s="107"/>
      <c r="F322" s="42">
        <f t="shared" si="6"/>
        <v>0</v>
      </c>
    </row>
    <row r="323" spans="1:6" s="108" customFormat="1" ht="12.75" customHeight="1" x14ac:dyDescent="0.2">
      <c r="A323" s="39"/>
      <c r="B323" s="161" t="s">
        <v>186</v>
      </c>
      <c r="C323" s="106" t="s">
        <v>46</v>
      </c>
      <c r="D323" s="107"/>
      <c r="E323" s="107"/>
      <c r="F323" s="42">
        <f t="shared" si="6"/>
        <v>0</v>
      </c>
    </row>
    <row r="324" spans="1:6" s="108" customFormat="1" ht="12.75" customHeight="1" x14ac:dyDescent="0.2">
      <c r="A324" s="39"/>
      <c r="B324" s="161" t="s">
        <v>187</v>
      </c>
      <c r="C324" s="106" t="s">
        <v>46</v>
      </c>
      <c r="D324" s="107"/>
      <c r="E324" s="107"/>
      <c r="F324" s="42">
        <f t="shared" si="6"/>
        <v>0</v>
      </c>
    </row>
    <row r="325" spans="1:6" s="108" customFormat="1" ht="12.75" customHeight="1" x14ac:dyDescent="0.2">
      <c r="A325" s="39"/>
      <c r="B325" s="161" t="s">
        <v>188</v>
      </c>
      <c r="C325" s="106" t="s">
        <v>46</v>
      </c>
      <c r="D325" s="107"/>
      <c r="E325" s="107"/>
      <c r="F325" s="42">
        <f t="shared" si="6"/>
        <v>0</v>
      </c>
    </row>
    <row r="326" spans="1:6" s="108" customFormat="1" x14ac:dyDescent="0.2">
      <c r="A326" s="39"/>
      <c r="B326" s="161" t="s">
        <v>189</v>
      </c>
      <c r="C326" s="106" t="s">
        <v>46</v>
      </c>
      <c r="D326" s="107"/>
      <c r="E326" s="107"/>
      <c r="F326" s="42">
        <f t="shared" si="6"/>
        <v>0</v>
      </c>
    </row>
    <row r="327" spans="1:6" s="108" customFormat="1" ht="12.75" customHeight="1" x14ac:dyDescent="0.2">
      <c r="A327" s="39"/>
      <c r="B327" s="161" t="s">
        <v>190</v>
      </c>
      <c r="C327" s="106" t="s">
        <v>46</v>
      </c>
      <c r="D327" s="107"/>
      <c r="E327" s="107"/>
      <c r="F327" s="42">
        <f>D327*E327</f>
        <v>0</v>
      </c>
    </row>
    <row r="328" spans="1:6" s="108" customFormat="1" ht="12.75" customHeight="1" x14ac:dyDescent="0.2">
      <c r="A328" s="39"/>
      <c r="B328" s="161" t="s">
        <v>191</v>
      </c>
      <c r="C328" s="106" t="s">
        <v>46</v>
      </c>
      <c r="D328" s="107"/>
      <c r="E328" s="107"/>
      <c r="F328" s="42">
        <f t="shared" si="6"/>
        <v>0</v>
      </c>
    </row>
    <row r="329" spans="1:6" s="108" customFormat="1" ht="12.75" customHeight="1" x14ac:dyDescent="0.2">
      <c r="A329" s="39"/>
      <c r="B329" s="161" t="s">
        <v>192</v>
      </c>
      <c r="C329" s="106" t="s">
        <v>46</v>
      </c>
      <c r="D329" s="107"/>
      <c r="E329" s="107"/>
      <c r="F329" s="42">
        <f t="shared" si="6"/>
        <v>0</v>
      </c>
    </row>
    <row r="330" spans="1:6" s="108" customFormat="1" ht="12.75" customHeight="1" x14ac:dyDescent="0.2">
      <c r="A330" s="39"/>
      <c r="B330" s="161" t="s">
        <v>193</v>
      </c>
      <c r="C330" s="106" t="s">
        <v>46</v>
      </c>
      <c r="D330" s="107"/>
      <c r="E330" s="107"/>
      <c r="F330" s="42">
        <f t="shared" si="6"/>
        <v>0</v>
      </c>
    </row>
    <row r="331" spans="1:6" s="108" customFormat="1" ht="12.75" customHeight="1" x14ac:dyDescent="0.2">
      <c r="A331" s="39"/>
      <c r="B331" s="161" t="s">
        <v>194</v>
      </c>
      <c r="C331" s="106" t="s">
        <v>46</v>
      </c>
      <c r="D331" s="107"/>
      <c r="E331" s="107"/>
      <c r="F331" s="42">
        <f t="shared" si="6"/>
        <v>0</v>
      </c>
    </row>
    <row r="332" spans="1:6" s="108" customFormat="1" ht="12.75" customHeight="1" x14ac:dyDescent="0.25">
      <c r="A332" s="39"/>
      <c r="B332" s="172" t="s">
        <v>195</v>
      </c>
      <c r="C332" s="106" t="s">
        <v>46</v>
      </c>
      <c r="D332" s="107"/>
      <c r="E332" s="107"/>
      <c r="F332" s="42">
        <f t="shared" si="6"/>
        <v>0</v>
      </c>
    </row>
    <row r="333" spans="1:6" s="108" customFormat="1" ht="12.75" customHeight="1" x14ac:dyDescent="0.2">
      <c r="A333" s="39"/>
      <c r="B333" s="161" t="s">
        <v>196</v>
      </c>
      <c r="C333" s="106" t="s">
        <v>46</v>
      </c>
      <c r="D333" s="107"/>
      <c r="E333" s="107"/>
      <c r="F333" s="42">
        <f t="shared" si="6"/>
        <v>0</v>
      </c>
    </row>
    <row r="334" spans="1:6" s="108" customFormat="1" ht="12.75" customHeight="1" x14ac:dyDescent="0.2">
      <c r="A334" s="39"/>
      <c r="B334" s="161" t="s">
        <v>197</v>
      </c>
      <c r="C334" s="106" t="s">
        <v>46</v>
      </c>
      <c r="D334" s="107"/>
      <c r="E334" s="107"/>
      <c r="F334" s="42">
        <f t="shared" si="6"/>
        <v>0</v>
      </c>
    </row>
    <row r="335" spans="1:6" s="108" customFormat="1" ht="12.75" customHeight="1" x14ac:dyDescent="0.2">
      <c r="A335" s="39"/>
      <c r="B335" s="161" t="s">
        <v>198</v>
      </c>
      <c r="C335" s="106" t="s">
        <v>46</v>
      </c>
      <c r="D335" s="107"/>
      <c r="E335" s="107"/>
      <c r="F335" s="42">
        <f t="shared" si="6"/>
        <v>0</v>
      </c>
    </row>
    <row r="336" spans="1:6" s="108" customFormat="1" ht="12.75" customHeight="1" x14ac:dyDescent="0.2">
      <c r="A336" s="39"/>
      <c r="B336" s="161" t="s">
        <v>199</v>
      </c>
      <c r="C336" s="106" t="s">
        <v>46</v>
      </c>
      <c r="D336" s="107"/>
      <c r="E336" s="107"/>
      <c r="F336" s="42">
        <f t="shared" si="6"/>
        <v>0</v>
      </c>
    </row>
    <row r="337" spans="1:6" s="108" customFormat="1" ht="12.75" customHeight="1" x14ac:dyDescent="0.2">
      <c r="A337" s="39"/>
      <c r="B337" s="161" t="s">
        <v>200</v>
      </c>
      <c r="C337" s="166" t="s">
        <v>163</v>
      </c>
      <c r="D337" s="167"/>
      <c r="E337" s="167"/>
      <c r="F337" s="168"/>
    </row>
    <row r="338" spans="1:6" ht="12.75" customHeight="1" thickBot="1" x14ac:dyDescent="0.25">
      <c r="A338" s="39"/>
      <c r="B338" s="112"/>
      <c r="C338" s="82"/>
      <c r="D338" s="82"/>
      <c r="E338" s="82"/>
      <c r="F338" s="42"/>
    </row>
    <row r="339" spans="1:6" ht="11.25" customHeight="1" x14ac:dyDescent="0.2">
      <c r="A339" s="39"/>
      <c r="B339" s="61" t="s">
        <v>63</v>
      </c>
      <c r="C339" s="62"/>
      <c r="D339" s="62"/>
      <c r="E339" s="62"/>
      <c r="F339" s="63">
        <f>SUBTOTAL(9,F320:F338)</f>
        <v>0</v>
      </c>
    </row>
    <row r="340" spans="1:6" s="108" customFormat="1" ht="12.75" customHeight="1" x14ac:dyDescent="0.2">
      <c r="A340" s="39"/>
      <c r="B340" s="173"/>
      <c r="C340" s="106"/>
      <c r="D340" s="107"/>
      <c r="E340" s="107"/>
      <c r="F340" s="42"/>
    </row>
    <row r="341" spans="1:6" s="108" customFormat="1" ht="12.75" customHeight="1" x14ac:dyDescent="0.2">
      <c r="A341" s="39">
        <v>15</v>
      </c>
      <c r="B341" s="170" t="s">
        <v>201</v>
      </c>
      <c r="C341" s="166" t="s">
        <v>163</v>
      </c>
      <c r="D341" s="167"/>
      <c r="E341" s="167"/>
      <c r="F341" s="168"/>
    </row>
    <row r="342" spans="1:6" s="108" customFormat="1" ht="12.75" customHeight="1" x14ac:dyDescent="0.2">
      <c r="A342" s="39"/>
      <c r="B342" s="170"/>
      <c r="C342" s="106"/>
      <c r="D342" s="107"/>
      <c r="E342" s="107"/>
      <c r="F342" s="42"/>
    </row>
    <row r="343" spans="1:6" s="108" customFormat="1" ht="12.75" customHeight="1" x14ac:dyDescent="0.2">
      <c r="A343" s="39">
        <v>16</v>
      </c>
      <c r="B343" s="170" t="s">
        <v>202</v>
      </c>
      <c r="C343" s="106"/>
      <c r="D343" s="107"/>
      <c r="E343" s="107"/>
      <c r="F343" s="42"/>
    </row>
    <row r="344" spans="1:6" s="108" customFormat="1" ht="12.75" customHeight="1" x14ac:dyDescent="0.2">
      <c r="A344" s="39"/>
      <c r="B344" s="170"/>
      <c r="C344" s="106"/>
      <c r="D344" s="107"/>
      <c r="E344" s="107"/>
      <c r="F344" s="42"/>
    </row>
    <row r="345" spans="1:6" s="108" customFormat="1" ht="12.75" customHeight="1" x14ac:dyDescent="0.2">
      <c r="A345" s="39"/>
      <c r="B345" s="148" t="s">
        <v>203</v>
      </c>
      <c r="C345" s="106"/>
      <c r="D345" s="107"/>
      <c r="E345" s="107"/>
      <c r="F345" s="42"/>
    </row>
    <row r="346" spans="1:6" x14ac:dyDescent="0.2">
      <c r="A346" s="39"/>
      <c r="B346" s="139" t="s">
        <v>204</v>
      </c>
      <c r="C346" s="82" t="s">
        <v>13</v>
      </c>
      <c r="D346" s="82"/>
      <c r="E346" s="82"/>
      <c r="F346" s="42">
        <f>D346*E346</f>
        <v>0</v>
      </c>
    </row>
    <row r="347" spans="1:6" s="108" customFormat="1" ht="12.75" customHeight="1" x14ac:dyDescent="0.2">
      <c r="A347" s="39"/>
      <c r="B347" s="90" t="s">
        <v>205</v>
      </c>
      <c r="C347" s="106" t="s">
        <v>13</v>
      </c>
      <c r="D347" s="107"/>
      <c r="E347" s="107"/>
      <c r="F347" s="42">
        <f>D347*E347</f>
        <v>0</v>
      </c>
    </row>
    <row r="348" spans="1:6" s="108" customFormat="1" ht="12.75" customHeight="1" x14ac:dyDescent="0.2">
      <c r="A348" s="39"/>
      <c r="B348" s="120"/>
      <c r="C348" s="106"/>
      <c r="D348" s="107"/>
      <c r="E348" s="107"/>
      <c r="F348" s="42"/>
    </row>
    <row r="349" spans="1:6" s="108" customFormat="1" ht="12.75" customHeight="1" x14ac:dyDescent="0.2">
      <c r="A349" s="39"/>
      <c r="B349" s="148" t="s">
        <v>206</v>
      </c>
      <c r="C349" s="106"/>
      <c r="D349" s="107"/>
      <c r="E349" s="107"/>
      <c r="F349" s="42"/>
    </row>
    <row r="350" spans="1:6" x14ac:dyDescent="0.2">
      <c r="A350" s="39"/>
      <c r="B350" s="139" t="s">
        <v>204</v>
      </c>
      <c r="C350" s="82" t="s">
        <v>13</v>
      </c>
      <c r="D350" s="82"/>
      <c r="E350" s="82"/>
      <c r="F350" s="42">
        <f>D350*E350</f>
        <v>0</v>
      </c>
    </row>
    <row r="351" spans="1:6" ht="12.75" customHeight="1" x14ac:dyDescent="0.2">
      <c r="A351" s="39"/>
      <c r="B351" s="124" t="s">
        <v>207</v>
      </c>
      <c r="C351" s="66" t="s">
        <v>13</v>
      </c>
      <c r="D351" s="66"/>
      <c r="E351" s="66"/>
      <c r="F351" s="42">
        <f>D351*E351</f>
        <v>0</v>
      </c>
    </row>
    <row r="352" spans="1:6" x14ac:dyDescent="0.2">
      <c r="A352" s="39"/>
      <c r="B352" s="139"/>
      <c r="C352" s="82"/>
      <c r="D352" s="82"/>
      <c r="E352" s="82"/>
      <c r="F352" s="42"/>
    </row>
    <row r="353" spans="1:6" s="108" customFormat="1" ht="12.75" customHeight="1" x14ac:dyDescent="0.2">
      <c r="A353" s="39"/>
      <c r="B353" s="148" t="s">
        <v>208</v>
      </c>
      <c r="C353" s="106"/>
      <c r="D353" s="107"/>
      <c r="E353" s="107"/>
      <c r="F353" s="42"/>
    </row>
    <row r="354" spans="1:6" x14ac:dyDescent="0.2">
      <c r="A354" s="39"/>
      <c r="B354" s="139" t="s">
        <v>209</v>
      </c>
      <c r="C354" s="82" t="s">
        <v>13</v>
      </c>
      <c r="D354" s="82"/>
      <c r="E354" s="82"/>
      <c r="F354" s="42">
        <f>D354*E354</f>
        <v>0</v>
      </c>
    </row>
    <row r="355" spans="1:6" s="108" customFormat="1" ht="12.75" customHeight="1" x14ac:dyDescent="0.2">
      <c r="A355" s="91"/>
      <c r="B355" s="174" t="s">
        <v>210</v>
      </c>
      <c r="C355" s="175" t="s">
        <v>13</v>
      </c>
      <c r="D355" s="176"/>
      <c r="E355" s="176"/>
      <c r="F355" s="95">
        <f>D355*E355</f>
        <v>0</v>
      </c>
    </row>
    <row r="356" spans="1:6" s="108" customFormat="1" x14ac:dyDescent="0.2">
      <c r="A356" s="39"/>
      <c r="B356" s="152" t="s">
        <v>211</v>
      </c>
      <c r="C356" s="106"/>
      <c r="D356" s="107"/>
      <c r="E356" s="107"/>
      <c r="F356" s="42"/>
    </row>
    <row r="357" spans="1:6" x14ac:dyDescent="0.2">
      <c r="A357" s="39"/>
      <c r="B357" s="139" t="s">
        <v>204</v>
      </c>
      <c r="C357" s="82" t="s">
        <v>13</v>
      </c>
      <c r="D357" s="82"/>
      <c r="E357" s="82"/>
      <c r="F357" s="42">
        <f>D357*E357</f>
        <v>0</v>
      </c>
    </row>
    <row r="358" spans="1:6" s="108" customFormat="1" ht="12.75" customHeight="1" x14ac:dyDescent="0.2">
      <c r="A358" s="39"/>
      <c r="B358" s="151"/>
      <c r="C358" s="106"/>
      <c r="D358" s="107"/>
      <c r="E358" s="107"/>
      <c r="F358" s="42"/>
    </row>
    <row r="359" spans="1:6" s="108" customFormat="1" x14ac:dyDescent="0.2">
      <c r="A359" s="39"/>
      <c r="B359" s="152" t="s">
        <v>212</v>
      </c>
      <c r="C359" s="106"/>
      <c r="D359" s="107"/>
      <c r="E359" s="107"/>
      <c r="F359" s="42"/>
    </row>
    <row r="360" spans="1:6" x14ac:dyDescent="0.2">
      <c r="A360" s="39"/>
      <c r="B360" s="139" t="s">
        <v>204</v>
      </c>
      <c r="C360" s="82" t="s">
        <v>13</v>
      </c>
      <c r="D360" s="82"/>
      <c r="E360" s="82"/>
      <c r="F360" s="42">
        <f>D360*E360</f>
        <v>0</v>
      </c>
    </row>
    <row r="361" spans="1:6" s="108" customFormat="1" ht="12.75" customHeight="1" x14ac:dyDescent="0.2">
      <c r="A361" s="39"/>
      <c r="B361" s="151"/>
      <c r="C361" s="106"/>
      <c r="D361" s="107"/>
      <c r="E361" s="107"/>
      <c r="F361" s="42"/>
    </row>
    <row r="362" spans="1:6" s="108" customFormat="1" x14ac:dyDescent="0.2">
      <c r="A362" s="39"/>
      <c r="B362" s="152" t="s">
        <v>213</v>
      </c>
      <c r="C362" s="106"/>
      <c r="D362" s="107"/>
      <c r="E362" s="107"/>
      <c r="F362" s="42"/>
    </row>
    <row r="363" spans="1:6" x14ac:dyDescent="0.2">
      <c r="A363" s="39"/>
      <c r="B363" s="139" t="s">
        <v>204</v>
      </c>
      <c r="C363" s="82" t="s">
        <v>13</v>
      </c>
      <c r="D363" s="82"/>
      <c r="E363" s="82"/>
      <c r="F363" s="42">
        <f>D363*E363</f>
        <v>0</v>
      </c>
    </row>
    <row r="364" spans="1:6" ht="27.75" customHeight="1" x14ac:dyDescent="0.2">
      <c r="A364" s="39"/>
      <c r="B364" s="124" t="s">
        <v>214</v>
      </c>
      <c r="C364" s="66" t="s">
        <v>13</v>
      </c>
      <c r="D364" s="66"/>
      <c r="E364" s="66"/>
      <c r="F364" s="42">
        <f>D364*E364</f>
        <v>0</v>
      </c>
    </row>
    <row r="365" spans="1:6" s="108" customFormat="1" ht="12.75" customHeight="1" x14ac:dyDescent="0.2">
      <c r="A365" s="39"/>
      <c r="B365" s="151"/>
      <c r="C365" s="106"/>
      <c r="D365" s="107"/>
      <c r="E365" s="107"/>
      <c r="F365" s="42"/>
    </row>
    <row r="366" spans="1:6" s="108" customFormat="1" x14ac:dyDescent="0.2">
      <c r="A366" s="39"/>
      <c r="B366" s="152" t="s">
        <v>215</v>
      </c>
      <c r="C366" s="106"/>
      <c r="D366" s="107"/>
      <c r="E366" s="107"/>
      <c r="F366" s="42"/>
    </row>
    <row r="367" spans="1:6" x14ac:dyDescent="0.2">
      <c r="A367" s="39"/>
      <c r="B367" s="139" t="s">
        <v>204</v>
      </c>
      <c r="C367" s="82" t="s">
        <v>13</v>
      </c>
      <c r="D367" s="82"/>
      <c r="E367" s="82"/>
      <c r="F367" s="42">
        <f>D367*E367</f>
        <v>0</v>
      </c>
    </row>
    <row r="368" spans="1:6" s="108" customFormat="1" ht="12.75" customHeight="1" x14ac:dyDescent="0.2">
      <c r="A368" s="39"/>
      <c r="B368" s="120"/>
      <c r="C368" s="106"/>
      <c r="D368" s="107"/>
      <c r="E368" s="107"/>
      <c r="F368" s="42"/>
    </row>
    <row r="369" spans="1:6" s="108" customFormat="1" ht="12.75" customHeight="1" x14ac:dyDescent="0.2">
      <c r="A369" s="39"/>
      <c r="B369" s="148" t="s">
        <v>216</v>
      </c>
      <c r="C369" s="106" t="s">
        <v>13</v>
      </c>
      <c r="D369" s="107"/>
      <c r="E369" s="107"/>
      <c r="F369" s="42">
        <f>D369*E369</f>
        <v>0</v>
      </c>
    </row>
    <row r="370" spans="1:6" ht="12.75" customHeight="1" thickBot="1" x14ac:dyDescent="0.25">
      <c r="A370" s="39"/>
      <c r="B370" s="112"/>
      <c r="C370" s="82"/>
      <c r="D370" s="82"/>
      <c r="E370" s="82"/>
      <c r="F370" s="42"/>
    </row>
    <row r="371" spans="1:6" ht="11.25" customHeight="1" x14ac:dyDescent="0.2">
      <c r="A371" s="39"/>
      <c r="B371" s="61" t="s">
        <v>63</v>
      </c>
      <c r="C371" s="62"/>
      <c r="D371" s="62"/>
      <c r="E371" s="62"/>
      <c r="F371" s="63">
        <f>SUBTOTAL(9,F343:F370)</f>
        <v>0</v>
      </c>
    </row>
    <row r="372" spans="1:6" s="108" customFormat="1" ht="12.75" customHeight="1" x14ac:dyDescent="0.2">
      <c r="A372" s="39"/>
      <c r="B372" s="151"/>
      <c r="C372" s="106"/>
      <c r="D372" s="107"/>
      <c r="E372" s="107"/>
      <c r="F372" s="42"/>
    </row>
    <row r="373" spans="1:6" s="108" customFormat="1" ht="12.75" customHeight="1" x14ac:dyDescent="0.2">
      <c r="A373" s="39">
        <v>17</v>
      </c>
      <c r="B373" s="170" t="s">
        <v>217</v>
      </c>
      <c r="C373" s="166" t="s">
        <v>163</v>
      </c>
      <c r="D373" s="167"/>
      <c r="E373" s="167"/>
      <c r="F373" s="168"/>
    </row>
    <row r="374" spans="1:6" s="108" customFormat="1" ht="12.75" customHeight="1" x14ac:dyDescent="0.2">
      <c r="A374" s="39"/>
      <c r="B374" s="170"/>
      <c r="C374" s="106"/>
      <c r="D374" s="107"/>
      <c r="E374" s="107"/>
      <c r="F374" s="42"/>
    </row>
    <row r="375" spans="1:6" s="108" customFormat="1" ht="12.75" customHeight="1" x14ac:dyDescent="0.2">
      <c r="A375" s="39">
        <v>18</v>
      </c>
      <c r="B375" s="170" t="s">
        <v>218</v>
      </c>
      <c r="C375" s="166" t="s">
        <v>163</v>
      </c>
      <c r="D375" s="167"/>
      <c r="E375" s="167"/>
      <c r="F375" s="168"/>
    </row>
    <row r="376" spans="1:6" s="108" customFormat="1" ht="12.75" customHeight="1" x14ac:dyDescent="0.2">
      <c r="A376" s="39"/>
      <c r="B376" s="170"/>
      <c r="C376" s="106"/>
      <c r="D376" s="107"/>
      <c r="E376" s="107"/>
      <c r="F376" s="42"/>
    </row>
    <row r="377" spans="1:6" s="108" customFormat="1" ht="12.75" customHeight="1" x14ac:dyDescent="0.2">
      <c r="A377" s="39">
        <v>19</v>
      </c>
      <c r="B377" s="170" t="s">
        <v>219</v>
      </c>
      <c r="C377" s="106"/>
      <c r="D377" s="107"/>
      <c r="E377" s="107"/>
      <c r="F377" s="42"/>
    </row>
    <row r="378" spans="1:6" s="108" customFormat="1" ht="25.5" x14ac:dyDescent="0.2">
      <c r="A378" s="39"/>
      <c r="B378" s="157" t="s">
        <v>220</v>
      </c>
      <c r="C378" s="106" t="s">
        <v>13</v>
      </c>
      <c r="D378" s="107"/>
      <c r="E378" s="107"/>
      <c r="F378" s="42">
        <f>D378*E378</f>
        <v>0</v>
      </c>
    </row>
    <row r="379" spans="1:6" ht="12.75" customHeight="1" thickBot="1" x14ac:dyDescent="0.25">
      <c r="A379" s="39"/>
      <c r="B379" s="112"/>
      <c r="C379" s="82"/>
      <c r="D379" s="82"/>
      <c r="E379" s="82"/>
      <c r="F379" s="42"/>
    </row>
    <row r="380" spans="1:6" ht="11.25" customHeight="1" x14ac:dyDescent="0.2">
      <c r="A380" s="39"/>
      <c r="B380" s="61" t="s">
        <v>19</v>
      </c>
      <c r="C380" s="62"/>
      <c r="D380" s="62"/>
      <c r="E380" s="62"/>
      <c r="F380" s="63">
        <f>SUBTOTAL(9,F378:F379)</f>
        <v>0</v>
      </c>
    </row>
    <row r="381" spans="1:6" ht="11.25" customHeight="1" x14ac:dyDescent="0.2">
      <c r="A381" s="39"/>
      <c r="B381" s="103"/>
      <c r="C381" s="62"/>
      <c r="D381" s="62"/>
      <c r="E381" s="62"/>
      <c r="F381" s="104"/>
    </row>
    <row r="382" spans="1:6" s="108" customFormat="1" ht="12.75" customHeight="1" x14ac:dyDescent="0.2">
      <c r="A382" s="39">
        <v>20</v>
      </c>
      <c r="B382" s="170" t="s">
        <v>221</v>
      </c>
      <c r="C382" s="106"/>
      <c r="D382" s="107"/>
      <c r="E382" s="107"/>
      <c r="F382" s="42"/>
    </row>
    <row r="383" spans="1:6" s="108" customFormat="1" x14ac:dyDescent="0.2">
      <c r="A383" s="39"/>
      <c r="B383" s="139" t="s">
        <v>204</v>
      </c>
      <c r="C383" s="106" t="s">
        <v>13</v>
      </c>
      <c r="D383" s="107"/>
      <c r="E383" s="107"/>
      <c r="F383" s="42">
        <f>D383*E383</f>
        <v>0</v>
      </c>
    </row>
    <row r="384" spans="1:6" ht="12.75" customHeight="1" thickBot="1" x14ac:dyDescent="0.25">
      <c r="A384" s="39"/>
      <c r="B384" s="112"/>
      <c r="C384" s="82"/>
      <c r="D384" s="82"/>
      <c r="E384" s="82"/>
      <c r="F384" s="42"/>
    </row>
    <row r="385" spans="1:6" ht="11.25" customHeight="1" x14ac:dyDescent="0.2">
      <c r="A385" s="39"/>
      <c r="B385" s="61" t="s">
        <v>19</v>
      </c>
      <c r="C385" s="62"/>
      <c r="D385" s="62"/>
      <c r="E385" s="62"/>
      <c r="F385" s="63">
        <f>SUBTOTAL(9,F383:F384)</f>
        <v>0</v>
      </c>
    </row>
    <row r="386" spans="1:6" ht="11.25" customHeight="1" x14ac:dyDescent="0.2">
      <c r="A386" s="39"/>
      <c r="B386" s="103"/>
      <c r="C386" s="62"/>
      <c r="D386" s="62"/>
      <c r="E386" s="62"/>
      <c r="F386" s="104"/>
    </row>
    <row r="387" spans="1:6" s="108" customFormat="1" ht="12.75" customHeight="1" x14ac:dyDescent="0.2">
      <c r="A387" s="39">
        <v>21</v>
      </c>
      <c r="B387" s="105" t="s">
        <v>222</v>
      </c>
      <c r="C387" s="106"/>
      <c r="D387" s="107"/>
      <c r="E387" s="107"/>
      <c r="F387" s="42"/>
    </row>
    <row r="388" spans="1:6" x14ac:dyDescent="0.2">
      <c r="A388" s="39"/>
      <c r="B388" s="135" t="s">
        <v>223</v>
      </c>
      <c r="C388" s="82"/>
      <c r="D388" s="82"/>
      <c r="E388" s="82"/>
      <c r="F388" s="42"/>
    </row>
    <row r="389" spans="1:6" x14ac:dyDescent="0.2">
      <c r="A389" s="39"/>
      <c r="B389" s="139" t="s">
        <v>204</v>
      </c>
      <c r="C389" s="82" t="s">
        <v>13</v>
      </c>
      <c r="D389" s="82"/>
      <c r="E389" s="82"/>
      <c r="F389" s="42">
        <f>D389*E389</f>
        <v>0</v>
      </c>
    </row>
    <row r="390" spans="1:6" ht="12.75" customHeight="1" x14ac:dyDescent="0.2">
      <c r="A390" s="39"/>
      <c r="B390" s="112"/>
      <c r="C390" s="82"/>
      <c r="D390" s="82"/>
      <c r="E390" s="82"/>
      <c r="F390" s="42"/>
    </row>
    <row r="391" spans="1:6" x14ac:dyDescent="0.2">
      <c r="A391" s="39"/>
      <c r="B391" s="135" t="s">
        <v>224</v>
      </c>
      <c r="C391" s="82"/>
      <c r="D391" s="82"/>
      <c r="E391" s="82"/>
      <c r="F391" s="42"/>
    </row>
    <row r="392" spans="1:6" x14ac:dyDescent="0.2">
      <c r="A392" s="39"/>
      <c r="B392" s="139" t="s">
        <v>204</v>
      </c>
      <c r="C392" s="82" t="s">
        <v>13</v>
      </c>
      <c r="D392" s="82"/>
      <c r="E392" s="82"/>
      <c r="F392" s="42">
        <f>D392*E392</f>
        <v>0</v>
      </c>
    </row>
    <row r="393" spans="1:6" ht="12.75" customHeight="1" thickBot="1" x14ac:dyDescent="0.25">
      <c r="A393" s="39"/>
      <c r="B393" s="112"/>
      <c r="C393" s="82"/>
      <c r="D393" s="82"/>
      <c r="E393" s="82"/>
      <c r="F393" s="42"/>
    </row>
    <row r="394" spans="1:6" ht="11.25" customHeight="1" x14ac:dyDescent="0.2">
      <c r="A394" s="39"/>
      <c r="B394" s="61" t="s">
        <v>63</v>
      </c>
      <c r="C394" s="62"/>
      <c r="D394" s="62"/>
      <c r="E394" s="62"/>
      <c r="F394" s="63">
        <f>SUBTOTAL(9,F388:F393)</f>
        <v>0</v>
      </c>
    </row>
    <row r="395" spans="1:6" s="108" customFormat="1" ht="12.75" customHeight="1" x14ac:dyDescent="0.2">
      <c r="A395" s="39"/>
      <c r="B395" s="151"/>
      <c r="C395" s="106"/>
      <c r="D395" s="107"/>
      <c r="E395" s="107"/>
      <c r="F395" s="42"/>
    </row>
    <row r="396" spans="1:6" s="108" customFormat="1" ht="12.75" customHeight="1" x14ac:dyDescent="0.2">
      <c r="A396" s="39">
        <v>22</v>
      </c>
      <c r="B396" s="170" t="s">
        <v>225</v>
      </c>
      <c r="C396" s="106"/>
      <c r="D396" s="107"/>
      <c r="E396" s="107"/>
      <c r="F396" s="42"/>
    </row>
    <row r="397" spans="1:6" s="108" customFormat="1" ht="12.75" customHeight="1" x14ac:dyDescent="0.2">
      <c r="A397" s="39"/>
      <c r="B397" s="151" t="s">
        <v>226</v>
      </c>
      <c r="C397" s="106" t="s">
        <v>13</v>
      </c>
      <c r="D397" s="107"/>
      <c r="E397" s="107"/>
      <c r="F397" s="42">
        <f>D397*E397</f>
        <v>0</v>
      </c>
    </row>
    <row r="398" spans="1:6" ht="12.75" customHeight="1" thickBot="1" x14ac:dyDescent="0.25">
      <c r="A398" s="39"/>
      <c r="B398" s="112"/>
      <c r="C398" s="82"/>
      <c r="D398" s="82"/>
      <c r="E398" s="82"/>
      <c r="F398" s="42"/>
    </row>
    <row r="399" spans="1:6" ht="11.25" customHeight="1" x14ac:dyDescent="0.2">
      <c r="A399" s="39"/>
      <c r="B399" s="61" t="s">
        <v>63</v>
      </c>
      <c r="C399" s="62"/>
      <c r="D399" s="62"/>
      <c r="E399" s="62"/>
      <c r="F399" s="63">
        <f>SUBTOTAL(9,F397:F398)</f>
        <v>0</v>
      </c>
    </row>
    <row r="400" spans="1:6" s="108" customFormat="1" ht="12.75" customHeight="1" thickBot="1" x14ac:dyDescent="0.25">
      <c r="A400" s="158"/>
      <c r="B400" s="164"/>
      <c r="C400" s="106"/>
      <c r="D400" s="107"/>
      <c r="E400" s="107"/>
      <c r="F400" s="42"/>
    </row>
    <row r="401" spans="1:7" s="151" customFormat="1" ht="12.75" customHeight="1" x14ac:dyDescent="0.25">
      <c r="A401" s="39"/>
      <c r="B401" s="177" t="s">
        <v>227</v>
      </c>
      <c r="C401" s="39"/>
      <c r="D401" s="39"/>
      <c r="E401" s="39"/>
      <c r="F401" s="63">
        <f>SUBTOTAL(9,F10:F400)</f>
        <v>0</v>
      </c>
    </row>
    <row r="402" spans="1:7" s="151" customFormat="1" ht="12.75" customHeight="1" x14ac:dyDescent="0.25">
      <c r="A402" s="39"/>
      <c r="B402" s="177" t="s">
        <v>228</v>
      </c>
      <c r="C402" s="39"/>
      <c r="D402" s="39"/>
      <c r="E402" s="39"/>
      <c r="F402" s="42">
        <f>F401*0.2</f>
        <v>0</v>
      </c>
    </row>
    <row r="403" spans="1:7" s="151" customFormat="1" ht="12.75" customHeight="1" thickBot="1" x14ac:dyDescent="0.3">
      <c r="A403" s="39"/>
      <c r="B403" s="178"/>
      <c r="C403" s="39"/>
      <c r="D403" s="39"/>
      <c r="E403" s="39"/>
      <c r="F403" s="42"/>
    </row>
    <row r="404" spans="1:7" s="151" customFormat="1" ht="12.75" customHeight="1" x14ac:dyDescent="0.25">
      <c r="A404" s="179"/>
      <c r="B404" s="180"/>
      <c r="C404" s="181"/>
      <c r="D404" s="181"/>
      <c r="E404" s="181"/>
      <c r="F404" s="182">
        <f>F401+F402</f>
        <v>0</v>
      </c>
    </row>
    <row r="405" spans="1:7" s="151" customFormat="1" ht="12.75" customHeight="1" x14ac:dyDescent="0.25">
      <c r="A405" s="183"/>
      <c r="B405" s="184" t="s">
        <v>229</v>
      </c>
      <c r="C405" s="71"/>
      <c r="D405" s="71"/>
      <c r="E405" s="71"/>
      <c r="F405" s="185"/>
      <c r="G405" s="186"/>
    </row>
    <row r="406" spans="1:7" s="127" customFormat="1" ht="13.5" thickBot="1" x14ac:dyDescent="0.25">
      <c r="A406" s="187"/>
      <c r="B406" s="188"/>
      <c r="C406" s="189"/>
      <c r="D406" s="189"/>
      <c r="E406" s="189"/>
      <c r="F406" s="190"/>
    </row>
    <row r="407" spans="1:7" ht="12.75" customHeight="1" x14ac:dyDescent="0.2">
      <c r="F407" s="52"/>
    </row>
    <row r="408" spans="1:7" ht="12.75" customHeight="1" x14ac:dyDescent="0.2">
      <c r="F408" s="52"/>
    </row>
    <row r="409" spans="1:7" ht="12.75" customHeight="1" x14ac:dyDescent="0.2">
      <c r="F409" s="52"/>
    </row>
    <row r="410" spans="1:7" ht="12.75" customHeight="1" x14ac:dyDescent="0.2">
      <c r="F410" s="52"/>
    </row>
    <row r="411" spans="1:7" ht="12.75" customHeight="1" x14ac:dyDescent="0.2">
      <c r="F411" s="52"/>
    </row>
    <row r="412" spans="1:7" ht="12.75" customHeight="1" x14ac:dyDescent="0.2">
      <c r="F412" s="52"/>
    </row>
    <row r="413" spans="1:7" ht="12.75" customHeight="1" x14ac:dyDescent="0.2">
      <c r="F413" s="52"/>
    </row>
    <row r="414" spans="1:7" ht="12.75" customHeight="1" x14ac:dyDescent="0.2">
      <c r="F414" s="52"/>
    </row>
    <row r="415" spans="1:7" ht="12.75" customHeight="1" x14ac:dyDescent="0.2">
      <c r="F415" s="52"/>
    </row>
    <row r="416" spans="1:7" ht="12.75" customHeight="1" x14ac:dyDescent="0.2">
      <c r="F416" s="52"/>
    </row>
    <row r="417" spans="6:6" ht="12.75" customHeight="1" x14ac:dyDescent="0.2">
      <c r="F417" s="52"/>
    </row>
    <row r="418" spans="6:6" ht="12.75" customHeight="1" x14ac:dyDescent="0.2">
      <c r="F418" s="52"/>
    </row>
    <row r="419" spans="6:6" ht="12.75" customHeight="1" x14ac:dyDescent="0.2">
      <c r="F419" s="52"/>
    </row>
    <row r="420" spans="6:6" ht="12.75" customHeight="1" x14ac:dyDescent="0.2">
      <c r="F420" s="52"/>
    </row>
    <row r="421" spans="6:6" ht="12.75" customHeight="1" x14ac:dyDescent="0.2">
      <c r="F421" s="52"/>
    </row>
    <row r="422" spans="6:6" ht="12.75" customHeight="1" x14ac:dyDescent="0.2">
      <c r="F422" s="52"/>
    </row>
    <row r="423" spans="6:6" ht="12.75" customHeight="1" x14ac:dyDescent="0.2">
      <c r="F423" s="52"/>
    </row>
    <row r="424" spans="6:6" ht="12.75" customHeight="1" x14ac:dyDescent="0.2">
      <c r="F424" s="52"/>
    </row>
    <row r="425" spans="6:6" ht="12.75" customHeight="1" x14ac:dyDescent="0.2">
      <c r="F425" s="52"/>
    </row>
    <row r="426" spans="6:6" ht="12.75" customHeight="1" x14ac:dyDescent="0.2">
      <c r="F426" s="52"/>
    </row>
    <row r="427" spans="6:6" ht="12.75" customHeight="1" x14ac:dyDescent="0.2">
      <c r="F427" s="52"/>
    </row>
    <row r="428" spans="6:6" ht="12.75" customHeight="1" x14ac:dyDescent="0.2">
      <c r="F428" s="52"/>
    </row>
    <row r="429" spans="6:6" ht="12.75" customHeight="1" x14ac:dyDescent="0.2">
      <c r="F429" s="52"/>
    </row>
    <row r="430" spans="6:6" ht="12.75" customHeight="1" x14ac:dyDescent="0.2">
      <c r="F430" s="52"/>
    </row>
    <row r="431" spans="6:6" ht="12.75" customHeight="1" x14ac:dyDescent="0.2">
      <c r="F431" s="52"/>
    </row>
    <row r="432" spans="6:6" ht="12.75" customHeight="1" x14ac:dyDescent="0.2">
      <c r="F432" s="52"/>
    </row>
    <row r="433" spans="6:6" ht="12.75" customHeight="1" x14ac:dyDescent="0.2">
      <c r="F433" s="52"/>
    </row>
    <row r="434" spans="6:6" ht="12.75" customHeight="1" x14ac:dyDescent="0.2">
      <c r="F434" s="52"/>
    </row>
    <row r="435" spans="6:6" ht="12.75" customHeight="1" x14ac:dyDescent="0.2">
      <c r="F435" s="52"/>
    </row>
    <row r="436" spans="6:6" ht="12.75" customHeight="1" x14ac:dyDescent="0.2">
      <c r="F436" s="52"/>
    </row>
    <row r="437" spans="6:6" ht="12.75" customHeight="1" x14ac:dyDescent="0.2">
      <c r="F437" s="52"/>
    </row>
    <row r="438" spans="6:6" ht="12.75" customHeight="1" x14ac:dyDescent="0.2">
      <c r="F438" s="52"/>
    </row>
    <row r="439" spans="6:6" ht="12.75" customHeight="1" x14ac:dyDescent="0.2">
      <c r="F439" s="52"/>
    </row>
    <row r="440" spans="6:6" ht="12.75" customHeight="1" x14ac:dyDescent="0.2">
      <c r="F440" s="52"/>
    </row>
    <row r="441" spans="6:6" ht="12.75" customHeight="1" x14ac:dyDescent="0.2">
      <c r="F441" s="52"/>
    </row>
    <row r="442" spans="6:6" ht="12.75" customHeight="1" x14ac:dyDescent="0.2">
      <c r="F442" s="52"/>
    </row>
    <row r="443" spans="6:6" ht="12.75" customHeight="1" x14ac:dyDescent="0.2">
      <c r="F443" s="52"/>
    </row>
    <row r="444" spans="6:6" ht="12.75" customHeight="1" x14ac:dyDescent="0.2">
      <c r="F444" s="52"/>
    </row>
    <row r="445" spans="6:6" ht="12.75" customHeight="1" x14ac:dyDescent="0.2">
      <c r="F445" s="52"/>
    </row>
    <row r="446" spans="6:6" ht="12.75" customHeight="1" x14ac:dyDescent="0.2">
      <c r="F446" s="52"/>
    </row>
    <row r="447" spans="6:6" ht="12.75" customHeight="1" x14ac:dyDescent="0.2">
      <c r="F447" s="52"/>
    </row>
    <row r="448" spans="6:6" ht="12.75" customHeight="1" x14ac:dyDescent="0.2">
      <c r="F448" s="52"/>
    </row>
    <row r="449" spans="6:6" ht="12.75" customHeight="1" x14ac:dyDescent="0.2">
      <c r="F449" s="52"/>
    </row>
    <row r="450" spans="6:6" ht="12.75" customHeight="1" x14ac:dyDescent="0.2">
      <c r="F450" s="52"/>
    </row>
    <row r="451" spans="6:6" ht="12.75" customHeight="1" x14ac:dyDescent="0.2">
      <c r="F451" s="52"/>
    </row>
    <row r="452" spans="6:6" ht="12.75" customHeight="1" x14ac:dyDescent="0.2">
      <c r="F452" s="52"/>
    </row>
    <row r="453" spans="6:6" ht="12.75" customHeight="1" x14ac:dyDescent="0.2">
      <c r="F453" s="52"/>
    </row>
    <row r="454" spans="6:6" ht="12.75" customHeight="1" x14ac:dyDescent="0.2">
      <c r="F454" s="52"/>
    </row>
    <row r="455" spans="6:6" ht="12.75" customHeight="1" x14ac:dyDescent="0.2">
      <c r="F455" s="52"/>
    </row>
    <row r="456" spans="6:6" ht="12.75" customHeight="1" x14ac:dyDescent="0.2">
      <c r="F456" s="52"/>
    </row>
    <row r="457" spans="6:6" ht="12.75" customHeight="1" x14ac:dyDescent="0.2">
      <c r="F457" s="52"/>
    </row>
    <row r="458" spans="6:6" ht="12.75" customHeight="1" x14ac:dyDescent="0.2">
      <c r="F458" s="52"/>
    </row>
    <row r="459" spans="6:6" ht="12.75" customHeight="1" x14ac:dyDescent="0.2">
      <c r="F459" s="52"/>
    </row>
    <row r="460" spans="6:6" ht="12.75" customHeight="1" x14ac:dyDescent="0.2">
      <c r="F460" s="52"/>
    </row>
    <row r="461" spans="6:6" ht="12.75" customHeight="1" x14ac:dyDescent="0.2">
      <c r="F461" s="52"/>
    </row>
    <row r="462" spans="6:6" ht="12.75" customHeight="1" x14ac:dyDescent="0.2">
      <c r="F462" s="52"/>
    </row>
    <row r="463" spans="6:6" ht="12.75" customHeight="1" x14ac:dyDescent="0.2">
      <c r="F463" s="52"/>
    </row>
    <row r="464" spans="6:6" ht="12.75" customHeight="1" x14ac:dyDescent="0.2">
      <c r="F464" s="52"/>
    </row>
    <row r="465" spans="6:6" ht="12.75" customHeight="1" x14ac:dyDescent="0.2">
      <c r="F465" s="52"/>
    </row>
    <row r="466" spans="6:6" ht="12.75" customHeight="1" x14ac:dyDescent="0.2">
      <c r="F466" s="52"/>
    </row>
    <row r="467" spans="6:6" ht="12.75" customHeight="1" x14ac:dyDescent="0.2">
      <c r="F467" s="52"/>
    </row>
    <row r="468" spans="6:6" ht="12.75" customHeight="1" x14ac:dyDescent="0.2">
      <c r="F468" s="52"/>
    </row>
    <row r="469" spans="6:6" ht="12.75" customHeight="1" x14ac:dyDescent="0.2">
      <c r="F469" s="52"/>
    </row>
    <row r="470" spans="6:6" ht="12.75" customHeight="1" x14ac:dyDescent="0.2">
      <c r="F470" s="52"/>
    </row>
    <row r="471" spans="6:6" ht="12.75" customHeight="1" x14ac:dyDescent="0.2">
      <c r="F471" s="52"/>
    </row>
    <row r="472" spans="6:6" ht="12.75" customHeight="1" x14ac:dyDescent="0.2">
      <c r="F472" s="52"/>
    </row>
    <row r="473" spans="6:6" ht="12.75" customHeight="1" x14ac:dyDescent="0.2">
      <c r="F473" s="52"/>
    </row>
    <row r="474" spans="6:6" ht="12.75" customHeight="1" x14ac:dyDescent="0.2">
      <c r="F474" s="52"/>
    </row>
    <row r="475" spans="6:6" ht="12.75" customHeight="1" x14ac:dyDescent="0.2">
      <c r="F475" s="52"/>
    </row>
    <row r="476" spans="6:6" ht="12.75" customHeight="1" x14ac:dyDescent="0.2">
      <c r="F476" s="52"/>
    </row>
    <row r="477" spans="6:6" ht="12.75" customHeight="1" x14ac:dyDescent="0.2">
      <c r="F477" s="52"/>
    </row>
    <row r="478" spans="6:6" ht="12.75" customHeight="1" x14ac:dyDescent="0.2">
      <c r="F478" s="52"/>
    </row>
    <row r="479" spans="6:6" ht="12.75" customHeight="1" x14ac:dyDescent="0.2">
      <c r="F479" s="52"/>
    </row>
    <row r="480" spans="6:6" ht="12.75" customHeight="1" x14ac:dyDescent="0.2">
      <c r="F480" s="52"/>
    </row>
    <row r="481" spans="6:6" ht="12.75" customHeight="1" x14ac:dyDescent="0.2">
      <c r="F481" s="52"/>
    </row>
    <row r="482" spans="6:6" ht="12.75" customHeight="1" x14ac:dyDescent="0.2">
      <c r="F482" s="52"/>
    </row>
    <row r="483" spans="6:6" ht="12.75" customHeight="1" x14ac:dyDescent="0.2">
      <c r="F483" s="52"/>
    </row>
    <row r="484" spans="6:6" ht="12.75" customHeight="1" x14ac:dyDescent="0.2">
      <c r="F484" s="52"/>
    </row>
    <row r="485" spans="6:6" ht="12.75" customHeight="1" x14ac:dyDescent="0.2">
      <c r="F485" s="52"/>
    </row>
    <row r="486" spans="6:6" ht="12.75" customHeight="1" x14ac:dyDescent="0.2">
      <c r="F486" s="52"/>
    </row>
    <row r="487" spans="6:6" ht="12.75" customHeight="1" x14ac:dyDescent="0.2">
      <c r="F487" s="52"/>
    </row>
    <row r="488" spans="6:6" ht="12.75" customHeight="1" x14ac:dyDescent="0.2">
      <c r="F488" s="52"/>
    </row>
    <row r="489" spans="6:6" ht="12.75" customHeight="1" x14ac:dyDescent="0.2">
      <c r="F489" s="52"/>
    </row>
    <row r="490" spans="6:6" ht="12.75" customHeight="1" x14ac:dyDescent="0.2">
      <c r="F490" s="52"/>
    </row>
    <row r="491" spans="6:6" ht="12.75" customHeight="1" x14ac:dyDescent="0.2">
      <c r="F491" s="52"/>
    </row>
    <row r="492" spans="6:6" ht="12.75" customHeight="1" x14ac:dyDescent="0.2">
      <c r="F492" s="52"/>
    </row>
    <row r="493" spans="6:6" ht="12.75" customHeight="1" x14ac:dyDescent="0.2">
      <c r="F493" s="52"/>
    </row>
    <row r="494" spans="6:6" ht="12.75" customHeight="1" x14ac:dyDescent="0.2">
      <c r="F494" s="52"/>
    </row>
    <row r="495" spans="6:6" ht="12.75" customHeight="1" x14ac:dyDescent="0.2">
      <c r="F495" s="52"/>
    </row>
    <row r="496" spans="6:6" ht="12.75" customHeight="1" x14ac:dyDescent="0.2">
      <c r="F496" s="52"/>
    </row>
    <row r="497" spans="6:6" ht="12.75" customHeight="1" x14ac:dyDescent="0.2">
      <c r="F497" s="52"/>
    </row>
    <row r="498" spans="6:6" ht="12.75" customHeight="1" x14ac:dyDescent="0.2">
      <c r="F498" s="52"/>
    </row>
    <row r="499" spans="6:6" ht="12.75" customHeight="1" x14ac:dyDescent="0.2">
      <c r="F499" s="52"/>
    </row>
    <row r="500" spans="6:6" ht="12.75" customHeight="1" x14ac:dyDescent="0.2">
      <c r="F500" s="52"/>
    </row>
    <row r="501" spans="6:6" ht="12.75" customHeight="1" x14ac:dyDescent="0.2">
      <c r="F501" s="52"/>
    </row>
    <row r="502" spans="6:6" ht="12.75" customHeight="1" x14ac:dyDescent="0.2">
      <c r="F502" s="52"/>
    </row>
    <row r="503" spans="6:6" ht="12.75" customHeight="1" x14ac:dyDescent="0.2">
      <c r="F503" s="52"/>
    </row>
    <row r="504" spans="6:6" ht="12.75" customHeight="1" x14ac:dyDescent="0.2">
      <c r="F504" s="52"/>
    </row>
    <row r="505" spans="6:6" ht="12.75" customHeight="1" x14ac:dyDescent="0.2">
      <c r="F505" s="52"/>
    </row>
    <row r="506" spans="6:6" ht="12.75" customHeight="1" x14ac:dyDescent="0.2">
      <c r="F506" s="52"/>
    </row>
    <row r="507" spans="6:6" ht="12.75" customHeight="1" x14ac:dyDescent="0.2">
      <c r="F507" s="52"/>
    </row>
    <row r="508" spans="6:6" ht="12.75" customHeight="1" x14ac:dyDescent="0.2">
      <c r="F508" s="52"/>
    </row>
    <row r="509" spans="6:6" ht="12.75" customHeight="1" x14ac:dyDescent="0.2">
      <c r="F509" s="52"/>
    </row>
  </sheetData>
  <mergeCells count="12">
    <mergeCell ref="C314:F314"/>
    <mergeCell ref="C337:F337"/>
    <mergeCell ref="C341:F341"/>
    <mergeCell ref="C373:F373"/>
    <mergeCell ref="C375:F375"/>
    <mergeCell ref="F404:F406"/>
    <mergeCell ref="A1:B3"/>
    <mergeCell ref="D1:F3"/>
    <mergeCell ref="A4:B4"/>
    <mergeCell ref="C5:F5"/>
    <mergeCell ref="C279:F279"/>
    <mergeCell ref="C301:F301"/>
  </mergeCells>
  <hyperlinks>
    <hyperlink ref="B124" location="_Toc171202071" display="_Toc171202071"/>
    <hyperlink ref="B118" location="_Toc171202061" display="_Toc171202061"/>
  </hyperlinks>
  <printOptions horizontalCentered="1"/>
  <pageMargins left="0.28000000000000003" right="0.25" top="0.59055118110236227" bottom="0.42" header="0.27559055118110237" footer="0.27559055118110237"/>
  <pageSetup paperSize="9" scale="86" fitToHeight="6" orientation="portrait" r:id="rId1"/>
  <headerFooter alignWithMargins="0">
    <oddHeader>&amp;CPage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06</vt:lpstr>
      <vt:lpstr>'06'!_Toc168477952</vt:lpstr>
      <vt:lpstr>'06'!_Toc171202059</vt:lpstr>
      <vt:lpstr>'06'!_Toc184198126</vt:lpstr>
      <vt:lpstr>'06'!_Toc328560031</vt:lpstr>
      <vt:lpstr>'06'!_Toc328560032</vt:lpstr>
      <vt:lpstr>'06'!_Toc328560033</vt:lpstr>
      <vt:lpstr>'06'!_Toc381091278</vt:lpstr>
      <vt:lpstr>'06'!_Toc381091282</vt:lpstr>
      <vt:lpstr>'06'!_Toc381091294</vt:lpstr>
      <vt:lpstr>'06'!_Toc409603813</vt:lpstr>
      <vt:lpstr>'06'!Zone_d_impression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2024-12-26T11:00:23Z</dcterms:created>
  <dcterms:modified xsi:type="dcterms:W3CDTF">2024-12-26T11:01:16Z</dcterms:modified>
</cp:coreProperties>
</file>