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TV001EGP_ Tvx PTI HEGP\DCE TV PTI HEGP\1. PIECES ADMIN\Annexes financières\"/>
    </mc:Choice>
  </mc:AlternateContent>
  <bookViews>
    <workbookView xWindow="0" yWindow="0" windowWidth="19200" windowHeight="6900"/>
  </bookViews>
  <sheets>
    <sheet name="08" sheetId="1" r:id="rId1"/>
  </sheets>
  <externalReferences>
    <externalReference r:id="rId2"/>
    <externalReference r:id="rId3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">#REF!</definedName>
    <definedName name="____lot10">#REF!</definedName>
    <definedName name="____LOT11">#REF!</definedName>
    <definedName name="____LOT12">#REF!</definedName>
    <definedName name="____lot13">#REF!</definedName>
    <definedName name="____lot14">#REF!</definedName>
    <definedName name="____lot15">#REF!</definedName>
    <definedName name="____lot16">#REF!</definedName>
    <definedName name="____lot17">#REF!</definedName>
    <definedName name="____lot18">#REF!</definedName>
    <definedName name="____LOT2">#REF!</definedName>
    <definedName name="____lot22">#REF!</definedName>
    <definedName name="____LOT3">#REF!</definedName>
    <definedName name="____LOT4">#REF!</definedName>
    <definedName name="____LOT5">#REF!</definedName>
    <definedName name="____LOT6">#REF!</definedName>
    <definedName name="____lot7">#REF!</definedName>
    <definedName name="____LOT8">#REF!</definedName>
    <definedName name="____LOT9">#REF!</definedName>
    <definedName name="____SU1">#REF!</definedName>
    <definedName name="___LOT1">#REF!</definedName>
    <definedName name="___lot10">#REF!</definedName>
    <definedName name="___LOT11">#REF!</definedName>
    <definedName name="___LOT12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GoBack" localSheetId="0">'08'!#REF!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SU1">#REF!</definedName>
    <definedName name="_Toc12348615" localSheetId="0">'08'!#REF!</definedName>
    <definedName name="_Toc180199881" localSheetId="0">'08'!#REF!</definedName>
    <definedName name="_Toc180199882" localSheetId="0">'08'!#REF!</definedName>
    <definedName name="_Toc180199883" localSheetId="0">'08'!#REF!</definedName>
    <definedName name="_Toc245451885" localSheetId="0">'08'!#REF!</definedName>
    <definedName name="_Toc245451887" localSheetId="0">'08'!#REF!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nstruction">#REF!</definedName>
    <definedName name="d">#REF!</definedName>
    <definedName name="ELEV1">#REF!</definedName>
    <definedName name="ELEV2">#REF!</definedName>
    <definedName name="ELEV3">#REF!</definedName>
    <definedName name="_xlnm.Extract" localSheetId="0">'08'!#REF!</definedName>
    <definedName name="_xlnm.Extract">#REF!</definedName>
    <definedName name="général">#REF!</definedName>
    <definedName name="GH">#REF!</definedName>
    <definedName name="hg">'[2]RECAP LOGTS'!#REF!</definedName>
    <definedName name="HT">#REF!</definedName>
    <definedName name="il">#REF!</definedName>
    <definedName name="LOT">#REF!</definedName>
    <definedName name="m">#REF!</definedName>
    <definedName name="M3G">#REF!</definedName>
    <definedName name="OLE_LINK9" localSheetId="0">'08'!#REF!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SH">#REF!</definedName>
    <definedName name="SHAB">'[2]RECAP LOGTS'!#REF!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QFDSQF">#REF!</definedName>
    <definedName name="SU">#REF!</definedName>
    <definedName name="SUB">#REF!</definedName>
    <definedName name="SUN">#REF!</definedName>
    <definedName name="totaltx">#REF!</definedName>
    <definedName name="TOTSURF">#REF!</definedName>
    <definedName name="travaux">#REF!</definedName>
    <definedName name="ty">#REF!</definedName>
    <definedName name="_xlnm.Print_Area" localSheetId="0">'08'!$A$1:$F$254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5" i="1" l="1"/>
  <c r="F244" i="1"/>
  <c r="F243" i="1"/>
  <c r="F242" i="1"/>
  <c r="F247" i="1" s="1"/>
  <c r="F237" i="1"/>
  <c r="F236" i="1"/>
  <c r="F234" i="1"/>
  <c r="F233" i="1"/>
  <c r="F231" i="1"/>
  <c r="F230" i="1"/>
  <c r="F228" i="1"/>
  <c r="F226" i="1"/>
  <c r="F225" i="1"/>
  <c r="F224" i="1"/>
  <c r="F222" i="1"/>
  <c r="F221" i="1"/>
  <c r="F220" i="1"/>
  <c r="F218" i="1"/>
  <c r="F217" i="1"/>
  <c r="F216" i="1"/>
  <c r="F213" i="1"/>
  <c r="F212" i="1"/>
  <c r="F210" i="1"/>
  <c r="F209" i="1"/>
  <c r="F205" i="1"/>
  <c r="F204" i="1"/>
  <c r="F239" i="1" s="1"/>
  <c r="F198" i="1"/>
  <c r="F196" i="1"/>
  <c r="F195" i="1"/>
  <c r="F194" i="1"/>
  <c r="F193" i="1"/>
  <c r="F192" i="1"/>
  <c r="F190" i="1"/>
  <c r="F189" i="1"/>
  <c r="F185" i="1"/>
  <c r="F183" i="1"/>
  <c r="F182" i="1"/>
  <c r="F178" i="1"/>
  <c r="F176" i="1"/>
  <c r="F172" i="1"/>
  <c r="F170" i="1"/>
  <c r="F163" i="1"/>
  <c r="F162" i="1"/>
  <c r="F161" i="1"/>
  <c r="F160" i="1"/>
  <c r="F159" i="1"/>
  <c r="F155" i="1"/>
  <c r="F154" i="1"/>
  <c r="F153" i="1"/>
  <c r="F152" i="1"/>
  <c r="F148" i="1"/>
  <c r="F146" i="1"/>
  <c r="F145" i="1"/>
  <c r="F143" i="1"/>
  <c r="F142" i="1"/>
  <c r="F141" i="1"/>
  <c r="F139" i="1"/>
  <c r="F138" i="1"/>
  <c r="F137" i="1"/>
  <c r="F135" i="1"/>
  <c r="F134" i="1"/>
  <c r="F131" i="1"/>
  <c r="F130" i="1"/>
  <c r="F129" i="1"/>
  <c r="F125" i="1"/>
  <c r="F124" i="1"/>
  <c r="F122" i="1"/>
  <c r="F120" i="1"/>
  <c r="F119" i="1"/>
  <c r="F117" i="1"/>
  <c r="F116" i="1"/>
  <c r="F114" i="1"/>
  <c r="F113" i="1"/>
  <c r="F112" i="1"/>
  <c r="F110" i="1"/>
  <c r="F109" i="1"/>
  <c r="F104" i="1"/>
  <c r="F103" i="1"/>
  <c r="F99" i="1"/>
  <c r="F98" i="1"/>
  <c r="F96" i="1"/>
  <c r="F95" i="1"/>
  <c r="F94" i="1"/>
  <c r="F92" i="1"/>
  <c r="F91" i="1"/>
  <c r="F88" i="1"/>
  <c r="F87" i="1"/>
  <c r="F86" i="1"/>
  <c r="F81" i="1"/>
  <c r="F79" i="1"/>
  <c r="F77" i="1"/>
  <c r="F73" i="1"/>
  <c r="F72" i="1"/>
  <c r="F70" i="1"/>
  <c r="F66" i="1"/>
  <c r="F64" i="1"/>
  <c r="F63" i="1"/>
  <c r="F61" i="1"/>
  <c r="F48" i="1"/>
  <c r="F50" i="1" s="1"/>
  <c r="F42" i="1"/>
  <c r="F41" i="1"/>
  <c r="F40" i="1"/>
  <c r="F36" i="1"/>
  <c r="F34" i="1"/>
  <c r="F33" i="1"/>
  <c r="F29" i="1"/>
  <c r="F28" i="1"/>
  <c r="F27" i="1"/>
  <c r="F44" i="1" s="1"/>
  <c r="F19" i="1"/>
  <c r="F21" i="1" s="1"/>
  <c r="F13" i="1"/>
  <c r="F15" i="1" s="1"/>
  <c r="F12" i="1"/>
  <c r="F11" i="1"/>
  <c r="F253" i="1" l="1"/>
  <c r="F250" i="1"/>
  <c r="F249" i="1"/>
  <c r="F166" i="1"/>
</calcChain>
</file>

<file path=xl/sharedStrings.xml><?xml version="1.0" encoding="utf-8"?>
<sst xmlns="http://schemas.openxmlformats.org/spreadsheetml/2006/main" count="309" uniqueCount="96">
  <si>
    <t>REHABILITATION DU PLATEAU TECHNQUE INTERVENTIONNEL DE CARDIOLOGIE / RYTHMOLOGIE / RADIOLOGIE INTERVENTIONNELLE</t>
  </si>
  <si>
    <t>DCE</t>
  </si>
  <si>
    <t>LOT 08 - Fluides Médicaux</t>
  </si>
  <si>
    <t>DCE DECEMBRE 2024</t>
  </si>
  <si>
    <t>N°</t>
  </si>
  <si>
    <t>Description des ouvrages</t>
  </si>
  <si>
    <t>U</t>
  </si>
  <si>
    <t>Q</t>
  </si>
  <si>
    <t>P.U. € HT</t>
  </si>
  <si>
    <t>P.T. € HT</t>
  </si>
  <si>
    <t>TRAVAUX PRELIMINAIRES</t>
  </si>
  <si>
    <t>Ensemble des prestation suivant § du CCTP</t>
  </si>
  <si>
    <t>ens</t>
  </si>
  <si>
    <t>Repérage, consignation des réseaux</t>
  </si>
  <si>
    <t>Dépose anciens réseaux et installation existants non réutilisées</t>
  </si>
  <si>
    <t>Sous-total HT…</t>
  </si>
  <si>
    <t>PHASAGE DES TRAVAUX</t>
  </si>
  <si>
    <t>ORIGINE DES INSTALLATIONS</t>
  </si>
  <si>
    <t xml:space="preserve">HDJ cardiologie / accueil </t>
  </si>
  <si>
    <t>Raccordement sur réseau primaire existant colonne A en faux-plafond niv 3 suivant CCTP</t>
  </si>
  <si>
    <t xml:space="preserve"> - O2</t>
  </si>
  <si>
    <t xml:space="preserve"> - Air Comprimé</t>
  </si>
  <si>
    <t xml:space="preserve"> - Vide</t>
  </si>
  <si>
    <t xml:space="preserve">PTI + SSPI </t>
  </si>
  <si>
    <t>Raccordement sur colonne primaire existante colonne B suivant CCTP</t>
  </si>
  <si>
    <t>Raccordement sur réseau primaire existant pour modification du poste de détente isolement suivant CCTP</t>
  </si>
  <si>
    <t xml:space="preserve">HDJ RIVO </t>
  </si>
  <si>
    <t>Raccordements pour distribution à dévoyer sur réseaux primaires existant en faux-plafond niv 3 suivant CCTP</t>
  </si>
  <si>
    <t>MISE EN CONFORMITE SECURITE INCENDIE</t>
  </si>
  <si>
    <t>Ensemble de prestation pour encoffrement coupe-feu</t>
  </si>
  <si>
    <t>m²</t>
  </si>
  <si>
    <t>DISTRIBUTION</t>
  </si>
  <si>
    <t>Distributions Primaires suivant CCTP et plan</t>
  </si>
  <si>
    <t xml:space="preserve"> - Réseau vide</t>
  </si>
  <si>
    <t xml:space="preserve">   . Ø</t>
  </si>
  <si>
    <t>ml</t>
  </si>
  <si>
    <t xml:space="preserve"> - Réseau O²</t>
  </si>
  <si>
    <t xml:space="preserve"> - Fourreaux pour dito suivant CCTP</t>
  </si>
  <si>
    <t xml:space="preserve"> - Réseau Air médical</t>
  </si>
  <si>
    <t>Bouchonnage réseaux existants O2 et Vide</t>
  </si>
  <si>
    <t>Distributions secondaires suivant CCTP et plan</t>
  </si>
  <si>
    <t>Raccordement sur réseau secondaire existant en faux-plafond niv 3</t>
  </si>
  <si>
    <t>Distributions secondaires</t>
  </si>
  <si>
    <t xml:space="preserve"> - Réseau Air médical 4b</t>
  </si>
  <si>
    <t xml:space="preserve"> - SEGA</t>
  </si>
  <si>
    <t xml:space="preserve"> - Air médical pour SEGA</t>
  </si>
  <si>
    <t xml:space="preserve"> - Réseau Air médical 7b</t>
  </si>
  <si>
    <t xml:space="preserve"> - Réseau SEGA</t>
  </si>
  <si>
    <t xml:space="preserve"> - Réseau Air médical pour SEGA</t>
  </si>
  <si>
    <t>Goulotte d'habillage pour réseaux apparents suivant CCTP</t>
  </si>
  <si>
    <t>Vannes d'isolement/phasage</t>
  </si>
  <si>
    <t>u</t>
  </si>
  <si>
    <t>Coffret mural avec vannes pour distribution normal/secours</t>
  </si>
  <si>
    <t>Grille de ventilation 60x60 pour faux plafond</t>
  </si>
  <si>
    <t>Coffret Détente/ Régulateur</t>
  </si>
  <si>
    <t>O²</t>
  </si>
  <si>
    <t>Air médical 4b</t>
  </si>
  <si>
    <t>Vide</t>
  </si>
  <si>
    <t xml:space="preserve">Bocal Bas </t>
  </si>
  <si>
    <t>Air médical 7b</t>
  </si>
  <si>
    <t>HDJ RIVO</t>
  </si>
  <si>
    <t>SANS OBJET</t>
  </si>
  <si>
    <t>TRAVAUX CONNEXE R+2</t>
  </si>
  <si>
    <t>Ensemble des prestations suivant plan et CCTP</t>
  </si>
  <si>
    <t>ARMOIRE ULTIME SECOURS</t>
  </si>
  <si>
    <t>Armoire complète et accessoire suivant plan et CCTP</t>
  </si>
  <si>
    <t>ALARME</t>
  </si>
  <si>
    <t>Alarmes + accassoires et câblages électriques suivant CCTP</t>
  </si>
  <si>
    <t>Repport d'alarme + câblages électriques  suivant CCTP</t>
  </si>
  <si>
    <t>AZOTE - HELIUM</t>
  </si>
  <si>
    <t>Dépose et repose des nstallations de stockage bouteilles et détente suivant CCTP</t>
  </si>
  <si>
    <t>Dépose et repose des nstallations électriques de gestion/contrôle et sécurité suivant CCTP</t>
  </si>
  <si>
    <t>Distributions gaz</t>
  </si>
  <si>
    <t xml:space="preserve"> - N2</t>
  </si>
  <si>
    <t xml:space="preserve"> - He</t>
  </si>
  <si>
    <t>Vannes d'isolement</t>
  </si>
  <si>
    <t>EQUIPEMENT DES LOCAUX</t>
  </si>
  <si>
    <t xml:space="preserve">HDJ RIVO - Cardiologie / accueil </t>
  </si>
  <si>
    <t>Raccordement GTL</t>
  </si>
  <si>
    <t>Prise dans ensemble menuisé du lot menuiserie</t>
  </si>
  <si>
    <t xml:space="preserve">Raccordement GTL </t>
  </si>
  <si>
    <t xml:space="preserve">Raccordement bras  </t>
  </si>
  <si>
    <t>Prise dans plinthe du lot électricité</t>
  </si>
  <si>
    <t>SEGA</t>
  </si>
  <si>
    <t xml:space="preserve">Raccordement bras </t>
  </si>
  <si>
    <t>Air comprimé médical pour SEGA</t>
  </si>
  <si>
    <t>Prise Acm N2</t>
  </si>
  <si>
    <t>Prise Acm He</t>
  </si>
  <si>
    <t>ESSAI ET MISE EN SERVICE</t>
  </si>
  <si>
    <t>Toutes les opérations de nettoyages, désinfections et remises en état suite à la réalisation de ses travaux.</t>
  </si>
  <si>
    <t>Mise en route, essais et réglages de l’ensemble des installations du présent lot.</t>
  </si>
  <si>
    <t>Fourniture des PV d’essai au Maître d’Ouvrage et au Bureau d’Etudes Techniques.</t>
  </si>
  <si>
    <t>Exécution des plans DOE et notices techniques et fourniture au Maître d’Ouvrage et Maître d’Oeuvre.</t>
  </si>
  <si>
    <t xml:space="preserve">TOTAL HT - TRAVAUX </t>
  </si>
  <si>
    <t>T.V.A. 20 %</t>
  </si>
  <si>
    <t xml:space="preserve">TOTAL T.T.C. - TRAVAUX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</si>
</sst>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#,##0.00\ &quot;F&quot;;[Red]\-#,##0.00\ &quot;F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</font>
    <font>
      <sz val="10"/>
      <name val="Calibri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i/>
      <sz val="10"/>
      <name val="Calibri"/>
      <family val="2"/>
      <scheme val="minor"/>
    </font>
    <font>
      <b/>
      <sz val="9"/>
      <name val="Arial"/>
      <family val="2"/>
    </font>
    <font>
      <i/>
      <u/>
      <sz val="9"/>
      <name val="Arial"/>
      <family val="2"/>
    </font>
    <font>
      <b/>
      <i/>
      <u/>
      <sz val="9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gray0625"/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/>
      <bottom style="medium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 style="thin">
        <color theme="1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medium">
        <color indexed="64"/>
      </right>
      <top/>
      <bottom style="medium">
        <color theme="1"/>
      </bottom>
      <diagonal/>
    </border>
  </borders>
  <cellStyleXfs count="6">
    <xf numFmtId="0" fontId="0" fillId="0" borderId="0" applyFill="0"/>
    <xf numFmtId="0" fontId="1" fillId="0" borderId="0"/>
    <xf numFmtId="0" fontId="1" fillId="0" borderId="0"/>
    <xf numFmtId="0" fontId="7" fillId="0" borderId="0"/>
    <xf numFmtId="40" fontId="12" fillId="0" borderId="0" applyFont="0" applyFill="0" applyBorder="0" applyAlignment="0" applyProtection="0"/>
    <xf numFmtId="0" fontId="12" fillId="0" borderId="0"/>
  </cellStyleXfs>
  <cellXfs count="122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/>
    </xf>
    <xf numFmtId="0" fontId="2" fillId="0" borderId="2" xfId="2" quotePrefix="1" applyFont="1" applyBorder="1" applyAlignment="1">
      <alignment horizontal="center" vertical="center" wrapText="1"/>
    </xf>
    <xf numFmtId="0" fontId="4" fillId="0" borderId="2" xfId="2" applyFont="1" applyBorder="1" applyAlignment="1">
      <alignment wrapText="1"/>
    </xf>
    <xf numFmtId="0" fontId="4" fillId="0" borderId="3" xfId="2" applyFont="1" applyBorder="1" applyAlignment="1">
      <alignment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4" fillId="0" borderId="0" xfId="2" applyFont="1" applyAlignment="1">
      <alignment wrapText="1"/>
    </xf>
    <xf numFmtId="0" fontId="4" fillId="0" borderId="5" xfId="2" applyFont="1" applyBorder="1" applyAlignment="1">
      <alignment wrapText="1"/>
    </xf>
    <xf numFmtId="0" fontId="2" fillId="0" borderId="6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5" fillId="0" borderId="7" xfId="2" applyFont="1" applyBorder="1" applyAlignment="1">
      <alignment horizontal="center" vertical="center"/>
    </xf>
    <xf numFmtId="0" fontId="4" fillId="0" borderId="7" xfId="2" applyFont="1" applyBorder="1" applyAlignment="1">
      <alignment wrapText="1"/>
    </xf>
    <xf numFmtId="0" fontId="4" fillId="0" borderId="8" xfId="2" applyFont="1" applyBorder="1" applyAlignment="1">
      <alignment wrapText="1"/>
    </xf>
    <xf numFmtId="0" fontId="6" fillId="2" borderId="9" xfId="2" applyFont="1" applyFill="1" applyBorder="1" applyAlignment="1">
      <alignment horizontal="left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5" fillId="2" borderId="10" xfId="2" applyFont="1" applyFill="1" applyBorder="1" applyAlignment="1">
      <alignment horizontal="center" vertical="center"/>
    </xf>
    <xf numFmtId="0" fontId="4" fillId="2" borderId="10" xfId="2" applyFont="1" applyFill="1" applyBorder="1"/>
    <xf numFmtId="0" fontId="4" fillId="2" borderId="11" xfId="2" applyFont="1" applyFill="1" applyBorder="1"/>
    <xf numFmtId="0" fontId="8" fillId="0" borderId="0" xfId="3" applyFont="1"/>
    <xf numFmtId="0" fontId="6" fillId="0" borderId="9" xfId="2" applyFont="1" applyBorder="1" applyAlignment="1">
      <alignment horizontal="left" vertical="center" wrapText="1"/>
    </xf>
    <xf numFmtId="0" fontId="6" fillId="0" borderId="10" xfId="2" applyFont="1" applyBorder="1" applyAlignment="1">
      <alignment horizontal="left" vertical="center" wrapText="1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4" fontId="5" fillId="0" borderId="12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/>
    </xf>
    <xf numFmtId="0" fontId="10" fillId="0" borderId="0" xfId="3" applyFont="1" applyAlignment="1">
      <alignment horizontal="left" vertical="center" wrapText="1"/>
    </xf>
    <xf numFmtId="0" fontId="11" fillId="0" borderId="13" xfId="3" applyFont="1" applyBorder="1" applyAlignment="1">
      <alignment horizontal="center" vertical="center" wrapText="1"/>
    </xf>
    <xf numFmtId="38" fontId="11" fillId="0" borderId="13" xfId="4" applyNumberFormat="1" applyFont="1" applyBorder="1" applyAlignment="1">
      <alignment horizontal="center" vertical="center" wrapText="1"/>
    </xf>
    <xf numFmtId="164" fontId="11" fillId="0" borderId="13" xfId="3" applyNumberFormat="1" applyFont="1" applyBorder="1" applyAlignment="1">
      <alignment vertical="center" wrapText="1"/>
    </xf>
    <xf numFmtId="44" fontId="13" fillId="0" borderId="5" xfId="3" applyNumberFormat="1" applyFont="1" applyBorder="1" applyAlignment="1">
      <alignment vertical="center"/>
    </xf>
    <xf numFmtId="0" fontId="9" fillId="0" borderId="0" xfId="3" applyFont="1" applyAlignment="1">
      <alignment horizontal="center" vertical="center"/>
    </xf>
    <xf numFmtId="0" fontId="9" fillId="0" borderId="5" xfId="3" applyFont="1" applyBorder="1" applyAlignment="1">
      <alignment vertical="center" wrapText="1"/>
    </xf>
    <xf numFmtId="0" fontId="13" fillId="0" borderId="13" xfId="3" applyFont="1" applyBorder="1" applyAlignment="1">
      <alignment horizontal="center" vertical="center" wrapText="1"/>
    </xf>
    <xf numFmtId="38" fontId="13" fillId="0" borderId="13" xfId="4" applyNumberFormat="1" applyFont="1" applyBorder="1" applyAlignment="1">
      <alignment horizontal="center" vertical="center" wrapText="1"/>
    </xf>
    <xf numFmtId="164" fontId="13" fillId="0" borderId="13" xfId="3" applyNumberFormat="1" applyFont="1" applyBorder="1" applyAlignment="1">
      <alignment vertical="center" wrapText="1"/>
    </xf>
    <xf numFmtId="165" fontId="9" fillId="0" borderId="14" xfId="3" applyNumberFormat="1" applyFont="1" applyBorder="1" applyAlignment="1">
      <alignment horizontal="center" vertical="center"/>
    </xf>
    <xf numFmtId="0" fontId="9" fillId="0" borderId="0" xfId="3" applyFont="1" applyAlignment="1">
      <alignment vertical="center" wrapText="1"/>
    </xf>
    <xf numFmtId="165" fontId="9" fillId="0" borderId="5" xfId="3" applyNumberFormat="1" applyFont="1" applyBorder="1" applyAlignment="1">
      <alignment horizontal="center" vertical="center"/>
    </xf>
    <xf numFmtId="0" fontId="9" fillId="3" borderId="13" xfId="3" applyFont="1" applyFill="1" applyBorder="1" applyAlignment="1">
      <alignment horizontal="center" vertical="center"/>
    </xf>
    <xf numFmtId="0" fontId="14" fillId="3" borderId="5" xfId="3" applyFont="1" applyFill="1" applyBorder="1" applyAlignment="1">
      <alignment vertical="center" wrapText="1"/>
    </xf>
    <xf numFmtId="0" fontId="11" fillId="3" borderId="13" xfId="3" applyFont="1" applyFill="1" applyBorder="1" applyAlignment="1">
      <alignment horizontal="center" vertical="center" wrapText="1"/>
    </xf>
    <xf numFmtId="38" fontId="11" fillId="3" borderId="13" xfId="4" applyNumberFormat="1" applyFont="1" applyFill="1" applyBorder="1" applyAlignment="1">
      <alignment horizontal="center" vertical="center" wrapText="1"/>
    </xf>
    <xf numFmtId="164" fontId="11" fillId="3" borderId="13" xfId="3" applyNumberFormat="1" applyFont="1" applyFill="1" applyBorder="1" applyAlignment="1">
      <alignment vertical="center" wrapText="1"/>
    </xf>
    <xf numFmtId="0" fontId="9" fillId="3" borderId="0" xfId="3" applyFont="1" applyFill="1" applyAlignment="1">
      <alignment horizontal="center" vertical="center"/>
    </xf>
    <xf numFmtId="0" fontId="11" fillId="0" borderId="5" xfId="3" applyFont="1" applyBorder="1" applyAlignment="1">
      <alignment vertical="center" wrapText="1"/>
    </xf>
    <xf numFmtId="165" fontId="9" fillId="0" borderId="15" xfId="3" applyNumberFormat="1" applyFont="1" applyBorder="1" applyAlignment="1">
      <alignment horizontal="center" vertical="center"/>
    </xf>
    <xf numFmtId="0" fontId="9" fillId="0" borderId="13" xfId="3" applyFont="1" applyBorder="1" applyAlignment="1">
      <alignment horizontal="center"/>
    </xf>
    <xf numFmtId="0" fontId="15" fillId="0" borderId="16" xfId="3" applyFont="1" applyBorder="1" applyAlignment="1">
      <alignment horizontal="right"/>
    </xf>
    <xf numFmtId="0" fontId="15" fillId="0" borderId="17" xfId="3" applyFont="1" applyBorder="1" applyAlignment="1">
      <alignment horizontal="center"/>
    </xf>
    <xf numFmtId="38" fontId="15" fillId="0" borderId="17" xfId="4" applyNumberFormat="1" applyFont="1" applyFill="1" applyBorder="1" applyAlignment="1">
      <alignment horizontal="center"/>
    </xf>
    <xf numFmtId="164" fontId="15" fillId="0" borderId="17" xfId="3" applyNumberFormat="1" applyFont="1" applyBorder="1" applyAlignment="1">
      <alignment horizontal="right" vertical="center"/>
    </xf>
    <xf numFmtId="44" fontId="16" fillId="0" borderId="18" xfId="3" applyNumberFormat="1" applyFont="1" applyBorder="1" applyAlignment="1">
      <alignment vertical="center"/>
    </xf>
    <xf numFmtId="0" fontId="9" fillId="3" borderId="13" xfId="3" applyFont="1" applyFill="1" applyBorder="1" applyAlignment="1">
      <alignment vertical="center" wrapText="1"/>
    </xf>
    <xf numFmtId="0" fontId="13" fillId="0" borderId="13" xfId="3" applyFont="1" applyBorder="1" applyAlignment="1">
      <alignment horizontal="center" vertical="center"/>
    </xf>
    <xf numFmtId="38" fontId="13" fillId="0" borderId="13" xfId="4" applyNumberFormat="1" applyFont="1" applyBorder="1" applyAlignment="1">
      <alignment horizontal="center" vertical="center"/>
    </xf>
    <xf numFmtId="164" fontId="13" fillId="0" borderId="13" xfId="3" applyNumberFormat="1" applyFont="1" applyBorder="1" applyAlignment="1">
      <alignment vertical="center"/>
    </xf>
    <xf numFmtId="166" fontId="13" fillId="0" borderId="13" xfId="3" applyNumberFormat="1" applyFont="1" applyBorder="1" applyAlignment="1">
      <alignment vertical="center"/>
    </xf>
    <xf numFmtId="0" fontId="9" fillId="3" borderId="0" xfId="3" applyFont="1" applyFill="1" applyAlignment="1">
      <alignment vertical="center" wrapText="1"/>
    </xf>
    <xf numFmtId="166" fontId="13" fillId="0" borderId="5" xfId="3" applyNumberFormat="1" applyFont="1" applyBorder="1" applyAlignment="1">
      <alignment vertical="center"/>
    </xf>
    <xf numFmtId="0" fontId="17" fillId="3" borderId="5" xfId="3" applyFont="1" applyFill="1" applyBorder="1" applyAlignment="1">
      <alignment vertical="center" wrapText="1"/>
    </xf>
    <xf numFmtId="0" fontId="18" fillId="3" borderId="5" xfId="3" applyFont="1" applyFill="1" applyBorder="1" applyAlignment="1">
      <alignment vertical="center" wrapText="1"/>
    </xf>
    <xf numFmtId="44" fontId="13" fillId="3" borderId="5" xfId="3" applyNumberFormat="1" applyFont="1" applyFill="1" applyBorder="1" applyAlignment="1">
      <alignment vertical="center"/>
    </xf>
    <xf numFmtId="0" fontId="9" fillId="3" borderId="5" xfId="3" applyFont="1" applyFill="1" applyBorder="1" applyAlignment="1">
      <alignment vertical="center" wrapText="1"/>
    </xf>
    <xf numFmtId="0" fontId="9" fillId="0" borderId="15" xfId="3" applyFont="1" applyBorder="1" applyAlignment="1">
      <alignment horizontal="center" vertical="center"/>
    </xf>
    <xf numFmtId="0" fontId="10" fillId="0" borderId="7" xfId="3" applyFont="1" applyBorder="1" applyAlignment="1">
      <alignment horizontal="left" vertical="center" wrapText="1"/>
    </xf>
    <xf numFmtId="0" fontId="11" fillId="0" borderId="15" xfId="3" applyFont="1" applyBorder="1" applyAlignment="1">
      <alignment horizontal="center" vertical="center" wrapText="1"/>
    </xf>
    <xf numFmtId="38" fontId="11" fillId="0" borderId="15" xfId="4" applyNumberFormat="1" applyFont="1" applyBorder="1" applyAlignment="1">
      <alignment horizontal="center" vertical="center" wrapText="1"/>
    </xf>
    <xf numFmtId="164" fontId="11" fillId="0" borderId="15" xfId="3" applyNumberFormat="1" applyFont="1" applyBorder="1" applyAlignment="1">
      <alignment vertical="center" wrapText="1"/>
    </xf>
    <xf numFmtId="44" fontId="13" fillId="0" borderId="8" xfId="3" applyNumberFormat="1" applyFont="1" applyBorder="1" applyAlignment="1">
      <alignment vertical="center"/>
    </xf>
    <xf numFmtId="0" fontId="19" fillId="3" borderId="5" xfId="3" applyFont="1" applyFill="1" applyBorder="1" applyAlignment="1">
      <alignment vertical="center" wrapText="1"/>
    </xf>
    <xf numFmtId="0" fontId="9" fillId="3" borderId="15" xfId="3" applyFont="1" applyFill="1" applyBorder="1" applyAlignment="1">
      <alignment horizontal="center" vertical="center"/>
    </xf>
    <xf numFmtId="0" fontId="14" fillId="3" borderId="8" xfId="3" applyFont="1" applyFill="1" applyBorder="1" applyAlignment="1">
      <alignment vertical="center" wrapText="1"/>
    </xf>
    <xf numFmtId="0" fontId="11" fillId="3" borderId="15" xfId="3" applyFont="1" applyFill="1" applyBorder="1" applyAlignment="1">
      <alignment horizontal="center" vertical="center" wrapText="1"/>
    </xf>
    <xf numFmtId="38" fontId="11" fillId="3" borderId="15" xfId="4" applyNumberFormat="1" applyFont="1" applyFill="1" applyBorder="1" applyAlignment="1">
      <alignment horizontal="center" vertical="center" wrapText="1"/>
    </xf>
    <xf numFmtId="164" fontId="11" fillId="3" borderId="15" xfId="3" applyNumberFormat="1" applyFont="1" applyFill="1" applyBorder="1" applyAlignment="1">
      <alignment vertical="center" wrapText="1"/>
    </xf>
    <xf numFmtId="44" fontId="13" fillId="3" borderId="8" xfId="3" applyNumberFormat="1" applyFont="1" applyFill="1" applyBorder="1" applyAlignment="1">
      <alignment vertical="center"/>
    </xf>
    <xf numFmtId="0" fontId="20" fillId="0" borderId="5" xfId="3" applyFont="1" applyBorder="1" applyAlignment="1">
      <alignment horizontal="left" vertical="center" wrapText="1"/>
    </xf>
    <xf numFmtId="0" fontId="21" fillId="0" borderId="13" xfId="3" applyFont="1" applyBorder="1" applyAlignment="1">
      <alignment horizontal="justify" vertical="center"/>
    </xf>
    <xf numFmtId="0" fontId="20" fillId="0" borderId="13" xfId="3" applyFont="1" applyBorder="1" applyAlignment="1">
      <alignment horizontal="left" vertical="center" wrapText="1"/>
    </xf>
    <xf numFmtId="44" fontId="16" fillId="0" borderId="5" xfId="3" applyNumberFormat="1" applyFont="1" applyBorder="1" applyAlignment="1">
      <alignment vertical="center"/>
    </xf>
    <xf numFmtId="0" fontId="20" fillId="0" borderId="19" xfId="3" applyFont="1" applyBorder="1" applyAlignment="1">
      <alignment horizontal="center" vertical="center"/>
    </xf>
    <xf numFmtId="0" fontId="5" fillId="0" borderId="17" xfId="3" applyFont="1" applyBorder="1" applyAlignment="1">
      <alignment horizontal="right" vertical="center"/>
    </xf>
    <xf numFmtId="0" fontId="5" fillId="0" borderId="14" xfId="3" applyFont="1" applyBorder="1" applyAlignment="1">
      <alignment horizontal="center" vertical="center"/>
    </xf>
    <xf numFmtId="0" fontId="5" fillId="0" borderId="19" xfId="3" applyFont="1" applyBorder="1" applyAlignment="1">
      <alignment horizontal="center" vertical="center"/>
    </xf>
    <xf numFmtId="165" fontId="5" fillId="0" borderId="17" xfId="3" applyNumberFormat="1" applyFont="1" applyBorder="1" applyAlignment="1">
      <alignment vertical="center"/>
    </xf>
    <xf numFmtId="44" fontId="9" fillId="0" borderId="13" xfId="5" applyNumberFormat="1" applyFont="1" applyBorder="1"/>
    <xf numFmtId="0" fontId="13" fillId="0" borderId="0" xfId="3" applyFont="1"/>
    <xf numFmtId="44" fontId="5" fillId="0" borderId="20" xfId="3" applyNumberFormat="1" applyFont="1" applyBorder="1" applyAlignment="1">
      <alignment vertical="center"/>
    </xf>
    <xf numFmtId="0" fontId="5" fillId="0" borderId="21" xfId="3" applyFont="1" applyBorder="1" applyAlignment="1">
      <alignment horizontal="center" vertical="center"/>
    </xf>
    <xf numFmtId="0" fontId="5" fillId="0" borderId="22" xfId="3" applyFont="1" applyBorder="1" applyAlignment="1">
      <alignment vertical="center"/>
    </xf>
    <xf numFmtId="0" fontId="5" fillId="0" borderId="23" xfId="3" applyFont="1" applyBorder="1" applyAlignment="1">
      <alignment horizontal="center" vertical="center"/>
    </xf>
    <xf numFmtId="165" fontId="5" fillId="0" borderId="22" xfId="3" applyNumberFormat="1" applyFont="1" applyBorder="1" applyAlignment="1">
      <alignment vertical="center"/>
    </xf>
    <xf numFmtId="44" fontId="5" fillId="0" borderId="23" xfId="3" applyNumberFormat="1" applyFont="1" applyBorder="1" applyAlignment="1">
      <alignment vertical="center"/>
    </xf>
    <xf numFmtId="0" fontId="20" fillId="4" borderId="24" xfId="3" applyFont="1" applyFill="1" applyBorder="1" applyAlignment="1">
      <alignment horizontal="center" vertical="center"/>
    </xf>
    <xf numFmtId="0" fontId="20" fillId="4" borderId="25" xfId="3" applyFont="1" applyFill="1" applyBorder="1" applyAlignment="1">
      <alignment vertical="center"/>
    </xf>
    <xf numFmtId="0" fontId="20" fillId="4" borderId="26" xfId="3" applyFont="1" applyFill="1" applyBorder="1" applyAlignment="1">
      <alignment horizontal="center" vertical="center"/>
    </xf>
    <xf numFmtId="0" fontId="20" fillId="4" borderId="27" xfId="3" applyFont="1" applyFill="1" applyBorder="1" applyAlignment="1">
      <alignment horizontal="center" vertical="center"/>
    </xf>
    <xf numFmtId="165" fontId="20" fillId="4" borderId="25" xfId="3" applyNumberFormat="1" applyFont="1" applyFill="1" applyBorder="1" applyAlignment="1">
      <alignment vertical="center"/>
    </xf>
    <xf numFmtId="44" fontId="5" fillId="4" borderId="28" xfId="3" applyNumberFormat="1" applyFont="1" applyFill="1" applyBorder="1" applyAlignment="1">
      <alignment vertical="center"/>
    </xf>
    <xf numFmtId="0" fontId="20" fillId="4" borderId="29" xfId="3" applyFont="1" applyFill="1" applyBorder="1" applyAlignment="1">
      <alignment horizontal="center" vertical="center"/>
    </xf>
    <xf numFmtId="0" fontId="5" fillId="4" borderId="17" xfId="3" applyFont="1" applyFill="1" applyBorder="1" applyAlignment="1">
      <alignment horizontal="right" vertical="center"/>
    </xf>
    <xf numFmtId="0" fontId="5" fillId="4" borderId="14" xfId="3" applyFont="1" applyFill="1" applyBorder="1" applyAlignment="1">
      <alignment horizontal="center" vertical="center"/>
    </xf>
    <xf numFmtId="0" fontId="5" fillId="4" borderId="19" xfId="3" applyFont="1" applyFill="1" applyBorder="1" applyAlignment="1">
      <alignment horizontal="center" vertical="center"/>
    </xf>
    <xf numFmtId="165" fontId="5" fillId="4" borderId="17" xfId="3" applyNumberFormat="1" applyFont="1" applyFill="1" applyBorder="1" applyAlignment="1">
      <alignment vertical="center"/>
    </xf>
    <xf numFmtId="44" fontId="5" fillId="4" borderId="30" xfId="3" applyNumberFormat="1" applyFont="1" applyFill="1" applyBorder="1" applyAlignment="1">
      <alignment vertical="center"/>
    </xf>
    <xf numFmtId="0" fontId="20" fillId="4" borderId="31" xfId="3" applyFont="1" applyFill="1" applyBorder="1" applyAlignment="1">
      <alignment horizontal="center" vertical="center"/>
    </xf>
    <xf numFmtId="0" fontId="20" fillId="4" borderId="22" xfId="3" applyFont="1" applyFill="1" applyBorder="1" applyAlignment="1">
      <alignment vertical="center"/>
    </xf>
    <xf numFmtId="0" fontId="20" fillId="4" borderId="23" xfId="3" applyFont="1" applyFill="1" applyBorder="1" applyAlignment="1">
      <alignment horizontal="center" vertical="center"/>
    </xf>
    <xf numFmtId="0" fontId="20" fillId="4" borderId="21" xfId="3" applyFont="1" applyFill="1" applyBorder="1" applyAlignment="1">
      <alignment horizontal="center" vertical="center"/>
    </xf>
    <xf numFmtId="165" fontId="20" fillId="4" borderId="22" xfId="3" applyNumberFormat="1" applyFont="1" applyFill="1" applyBorder="1" applyAlignment="1">
      <alignment vertical="center"/>
    </xf>
    <xf numFmtId="44" fontId="20" fillId="4" borderId="32" xfId="3" applyNumberFormat="1" applyFont="1" applyFill="1" applyBorder="1" applyAlignment="1">
      <alignment vertical="center"/>
    </xf>
    <xf numFmtId="0" fontId="13" fillId="0" borderId="0" xfId="3" applyFont="1" applyAlignment="1">
      <alignment horizontal="center"/>
    </xf>
    <xf numFmtId="165" fontId="13" fillId="0" borderId="0" xfId="3" applyNumberFormat="1" applyFont="1"/>
  </cellXfs>
  <cellStyles count="6">
    <cellStyle name="Milliers 5" xfId="4"/>
    <cellStyle name="Normal" xfId="0" builtinId="0"/>
    <cellStyle name="Normal 2" xfId="1"/>
    <cellStyle name="Normal 2 3" xfId="3"/>
    <cellStyle name="Normal 2 7" xfId="5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E%20PTI-DCE-CADRE%20DE%20COMPOSITION%20DE%20PRIX%20GLOBAL%20ET%20FORFAITAIRE%20T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 TCE"/>
      <sheetName val="01a"/>
      <sheetName val="01b"/>
      <sheetName val="01c"/>
      <sheetName val="02"/>
      <sheetName val="03"/>
      <sheetName val="04"/>
      <sheetName val="05"/>
      <sheetName val="06"/>
      <sheetName val="07"/>
      <sheetName val="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4"/>
  <sheetViews>
    <sheetView showGridLines="0" showZeros="0" tabSelected="1" view="pageBreakPreview" zoomScaleNormal="100" zoomScaleSheetLayoutView="100" workbookViewId="0">
      <selection activeCell="H6" sqref="H6"/>
    </sheetView>
  </sheetViews>
  <sheetFormatPr baseColWidth="10" defaultRowHeight="12.75" customHeight="1" x14ac:dyDescent="0.2"/>
  <cols>
    <col min="1" max="1" width="5.7109375" style="120" customWidth="1"/>
    <col min="2" max="2" width="58.5703125" style="95" customWidth="1"/>
    <col min="3" max="3" width="5.140625" style="120" customWidth="1"/>
    <col min="4" max="4" width="6.140625" style="120" customWidth="1"/>
    <col min="5" max="5" width="12.28515625" style="121" customWidth="1"/>
    <col min="6" max="6" width="14.28515625" style="121" customWidth="1"/>
    <col min="7" max="7" width="11.42578125" style="95"/>
    <col min="8" max="8" width="8.85546875" style="95" customWidth="1"/>
    <col min="9" max="256" width="11.42578125" style="95"/>
    <col min="257" max="257" width="5.7109375" style="95" customWidth="1"/>
    <col min="258" max="258" width="58.5703125" style="95" customWidth="1"/>
    <col min="259" max="259" width="5.140625" style="95" customWidth="1"/>
    <col min="260" max="260" width="6.140625" style="95" customWidth="1"/>
    <col min="261" max="261" width="12.28515625" style="95" customWidth="1"/>
    <col min="262" max="262" width="14.28515625" style="95" customWidth="1"/>
    <col min="263" max="263" width="11.42578125" style="95"/>
    <col min="264" max="264" width="8.85546875" style="95" customWidth="1"/>
    <col min="265" max="512" width="11.42578125" style="95"/>
    <col min="513" max="513" width="5.7109375" style="95" customWidth="1"/>
    <col min="514" max="514" width="58.5703125" style="95" customWidth="1"/>
    <col min="515" max="515" width="5.140625" style="95" customWidth="1"/>
    <col min="516" max="516" width="6.140625" style="95" customWidth="1"/>
    <col min="517" max="517" width="12.28515625" style="95" customWidth="1"/>
    <col min="518" max="518" width="14.28515625" style="95" customWidth="1"/>
    <col min="519" max="519" width="11.42578125" style="95"/>
    <col min="520" max="520" width="8.85546875" style="95" customWidth="1"/>
    <col min="521" max="768" width="11.42578125" style="95"/>
    <col min="769" max="769" width="5.7109375" style="95" customWidth="1"/>
    <col min="770" max="770" width="58.5703125" style="95" customWidth="1"/>
    <col min="771" max="771" width="5.140625" style="95" customWidth="1"/>
    <col min="772" max="772" width="6.140625" style="95" customWidth="1"/>
    <col min="773" max="773" width="12.28515625" style="95" customWidth="1"/>
    <col min="774" max="774" width="14.28515625" style="95" customWidth="1"/>
    <col min="775" max="775" width="11.42578125" style="95"/>
    <col min="776" max="776" width="8.85546875" style="95" customWidth="1"/>
    <col min="777" max="1024" width="11.42578125" style="95"/>
    <col min="1025" max="1025" width="5.7109375" style="95" customWidth="1"/>
    <col min="1026" max="1026" width="58.5703125" style="95" customWidth="1"/>
    <col min="1027" max="1027" width="5.140625" style="95" customWidth="1"/>
    <col min="1028" max="1028" width="6.140625" style="95" customWidth="1"/>
    <col min="1029" max="1029" width="12.28515625" style="95" customWidth="1"/>
    <col min="1030" max="1030" width="14.28515625" style="95" customWidth="1"/>
    <col min="1031" max="1031" width="11.42578125" style="95"/>
    <col min="1032" max="1032" width="8.85546875" style="95" customWidth="1"/>
    <col min="1033" max="1280" width="11.42578125" style="95"/>
    <col min="1281" max="1281" width="5.7109375" style="95" customWidth="1"/>
    <col min="1282" max="1282" width="58.5703125" style="95" customWidth="1"/>
    <col min="1283" max="1283" width="5.140625" style="95" customWidth="1"/>
    <col min="1284" max="1284" width="6.140625" style="95" customWidth="1"/>
    <col min="1285" max="1285" width="12.28515625" style="95" customWidth="1"/>
    <col min="1286" max="1286" width="14.28515625" style="95" customWidth="1"/>
    <col min="1287" max="1287" width="11.42578125" style="95"/>
    <col min="1288" max="1288" width="8.85546875" style="95" customWidth="1"/>
    <col min="1289" max="1536" width="11.42578125" style="95"/>
    <col min="1537" max="1537" width="5.7109375" style="95" customWidth="1"/>
    <col min="1538" max="1538" width="58.5703125" style="95" customWidth="1"/>
    <col min="1539" max="1539" width="5.140625" style="95" customWidth="1"/>
    <col min="1540" max="1540" width="6.140625" style="95" customWidth="1"/>
    <col min="1541" max="1541" width="12.28515625" style="95" customWidth="1"/>
    <col min="1542" max="1542" width="14.28515625" style="95" customWidth="1"/>
    <col min="1543" max="1543" width="11.42578125" style="95"/>
    <col min="1544" max="1544" width="8.85546875" style="95" customWidth="1"/>
    <col min="1545" max="1792" width="11.42578125" style="95"/>
    <col min="1793" max="1793" width="5.7109375" style="95" customWidth="1"/>
    <col min="1794" max="1794" width="58.5703125" style="95" customWidth="1"/>
    <col min="1795" max="1795" width="5.140625" style="95" customWidth="1"/>
    <col min="1796" max="1796" width="6.140625" style="95" customWidth="1"/>
    <col min="1797" max="1797" width="12.28515625" style="95" customWidth="1"/>
    <col min="1798" max="1798" width="14.28515625" style="95" customWidth="1"/>
    <col min="1799" max="1799" width="11.42578125" style="95"/>
    <col min="1800" max="1800" width="8.85546875" style="95" customWidth="1"/>
    <col min="1801" max="2048" width="11.42578125" style="95"/>
    <col min="2049" max="2049" width="5.7109375" style="95" customWidth="1"/>
    <col min="2050" max="2050" width="58.5703125" style="95" customWidth="1"/>
    <col min="2051" max="2051" width="5.140625" style="95" customWidth="1"/>
    <col min="2052" max="2052" width="6.140625" style="95" customWidth="1"/>
    <col min="2053" max="2053" width="12.28515625" style="95" customWidth="1"/>
    <col min="2054" max="2054" width="14.28515625" style="95" customWidth="1"/>
    <col min="2055" max="2055" width="11.42578125" style="95"/>
    <col min="2056" max="2056" width="8.85546875" style="95" customWidth="1"/>
    <col min="2057" max="2304" width="11.42578125" style="95"/>
    <col min="2305" max="2305" width="5.7109375" style="95" customWidth="1"/>
    <col min="2306" max="2306" width="58.5703125" style="95" customWidth="1"/>
    <col min="2307" max="2307" width="5.140625" style="95" customWidth="1"/>
    <col min="2308" max="2308" width="6.140625" style="95" customWidth="1"/>
    <col min="2309" max="2309" width="12.28515625" style="95" customWidth="1"/>
    <col min="2310" max="2310" width="14.28515625" style="95" customWidth="1"/>
    <col min="2311" max="2311" width="11.42578125" style="95"/>
    <col min="2312" max="2312" width="8.85546875" style="95" customWidth="1"/>
    <col min="2313" max="2560" width="11.42578125" style="95"/>
    <col min="2561" max="2561" width="5.7109375" style="95" customWidth="1"/>
    <col min="2562" max="2562" width="58.5703125" style="95" customWidth="1"/>
    <col min="2563" max="2563" width="5.140625" style="95" customWidth="1"/>
    <col min="2564" max="2564" width="6.140625" style="95" customWidth="1"/>
    <col min="2565" max="2565" width="12.28515625" style="95" customWidth="1"/>
    <col min="2566" max="2566" width="14.28515625" style="95" customWidth="1"/>
    <col min="2567" max="2567" width="11.42578125" style="95"/>
    <col min="2568" max="2568" width="8.85546875" style="95" customWidth="1"/>
    <col min="2569" max="2816" width="11.42578125" style="95"/>
    <col min="2817" max="2817" width="5.7109375" style="95" customWidth="1"/>
    <col min="2818" max="2818" width="58.5703125" style="95" customWidth="1"/>
    <col min="2819" max="2819" width="5.140625" style="95" customWidth="1"/>
    <col min="2820" max="2820" width="6.140625" style="95" customWidth="1"/>
    <col min="2821" max="2821" width="12.28515625" style="95" customWidth="1"/>
    <col min="2822" max="2822" width="14.28515625" style="95" customWidth="1"/>
    <col min="2823" max="2823" width="11.42578125" style="95"/>
    <col min="2824" max="2824" width="8.85546875" style="95" customWidth="1"/>
    <col min="2825" max="3072" width="11.42578125" style="95"/>
    <col min="3073" max="3073" width="5.7109375" style="95" customWidth="1"/>
    <col min="3074" max="3074" width="58.5703125" style="95" customWidth="1"/>
    <col min="3075" max="3075" width="5.140625" style="95" customWidth="1"/>
    <col min="3076" max="3076" width="6.140625" style="95" customWidth="1"/>
    <col min="3077" max="3077" width="12.28515625" style="95" customWidth="1"/>
    <col min="3078" max="3078" width="14.28515625" style="95" customWidth="1"/>
    <col min="3079" max="3079" width="11.42578125" style="95"/>
    <col min="3080" max="3080" width="8.85546875" style="95" customWidth="1"/>
    <col min="3081" max="3328" width="11.42578125" style="95"/>
    <col min="3329" max="3329" width="5.7109375" style="95" customWidth="1"/>
    <col min="3330" max="3330" width="58.5703125" style="95" customWidth="1"/>
    <col min="3331" max="3331" width="5.140625" style="95" customWidth="1"/>
    <col min="3332" max="3332" width="6.140625" style="95" customWidth="1"/>
    <col min="3333" max="3333" width="12.28515625" style="95" customWidth="1"/>
    <col min="3334" max="3334" width="14.28515625" style="95" customWidth="1"/>
    <col min="3335" max="3335" width="11.42578125" style="95"/>
    <col min="3336" max="3336" width="8.85546875" style="95" customWidth="1"/>
    <col min="3337" max="3584" width="11.42578125" style="95"/>
    <col min="3585" max="3585" width="5.7109375" style="95" customWidth="1"/>
    <col min="3586" max="3586" width="58.5703125" style="95" customWidth="1"/>
    <col min="3587" max="3587" width="5.140625" style="95" customWidth="1"/>
    <col min="3588" max="3588" width="6.140625" style="95" customWidth="1"/>
    <col min="3589" max="3589" width="12.28515625" style="95" customWidth="1"/>
    <col min="3590" max="3590" width="14.28515625" style="95" customWidth="1"/>
    <col min="3591" max="3591" width="11.42578125" style="95"/>
    <col min="3592" max="3592" width="8.85546875" style="95" customWidth="1"/>
    <col min="3593" max="3840" width="11.42578125" style="95"/>
    <col min="3841" max="3841" width="5.7109375" style="95" customWidth="1"/>
    <col min="3842" max="3842" width="58.5703125" style="95" customWidth="1"/>
    <col min="3843" max="3843" width="5.140625" style="95" customWidth="1"/>
    <col min="3844" max="3844" width="6.140625" style="95" customWidth="1"/>
    <col min="3845" max="3845" width="12.28515625" style="95" customWidth="1"/>
    <col min="3846" max="3846" width="14.28515625" style="95" customWidth="1"/>
    <col min="3847" max="3847" width="11.42578125" style="95"/>
    <col min="3848" max="3848" width="8.85546875" style="95" customWidth="1"/>
    <col min="3849" max="4096" width="11.42578125" style="95"/>
    <col min="4097" max="4097" width="5.7109375" style="95" customWidth="1"/>
    <col min="4098" max="4098" width="58.5703125" style="95" customWidth="1"/>
    <col min="4099" max="4099" width="5.140625" style="95" customWidth="1"/>
    <col min="4100" max="4100" width="6.140625" style="95" customWidth="1"/>
    <col min="4101" max="4101" width="12.28515625" style="95" customWidth="1"/>
    <col min="4102" max="4102" width="14.28515625" style="95" customWidth="1"/>
    <col min="4103" max="4103" width="11.42578125" style="95"/>
    <col min="4104" max="4104" width="8.85546875" style="95" customWidth="1"/>
    <col min="4105" max="4352" width="11.42578125" style="95"/>
    <col min="4353" max="4353" width="5.7109375" style="95" customWidth="1"/>
    <col min="4354" max="4354" width="58.5703125" style="95" customWidth="1"/>
    <col min="4355" max="4355" width="5.140625" style="95" customWidth="1"/>
    <col min="4356" max="4356" width="6.140625" style="95" customWidth="1"/>
    <col min="4357" max="4357" width="12.28515625" style="95" customWidth="1"/>
    <col min="4358" max="4358" width="14.28515625" style="95" customWidth="1"/>
    <col min="4359" max="4359" width="11.42578125" style="95"/>
    <col min="4360" max="4360" width="8.85546875" style="95" customWidth="1"/>
    <col min="4361" max="4608" width="11.42578125" style="95"/>
    <col min="4609" max="4609" width="5.7109375" style="95" customWidth="1"/>
    <col min="4610" max="4610" width="58.5703125" style="95" customWidth="1"/>
    <col min="4611" max="4611" width="5.140625" style="95" customWidth="1"/>
    <col min="4612" max="4612" width="6.140625" style="95" customWidth="1"/>
    <col min="4613" max="4613" width="12.28515625" style="95" customWidth="1"/>
    <col min="4614" max="4614" width="14.28515625" style="95" customWidth="1"/>
    <col min="4615" max="4615" width="11.42578125" style="95"/>
    <col min="4616" max="4616" width="8.85546875" style="95" customWidth="1"/>
    <col min="4617" max="4864" width="11.42578125" style="95"/>
    <col min="4865" max="4865" width="5.7109375" style="95" customWidth="1"/>
    <col min="4866" max="4866" width="58.5703125" style="95" customWidth="1"/>
    <col min="4867" max="4867" width="5.140625" style="95" customWidth="1"/>
    <col min="4868" max="4868" width="6.140625" style="95" customWidth="1"/>
    <col min="4869" max="4869" width="12.28515625" style="95" customWidth="1"/>
    <col min="4870" max="4870" width="14.28515625" style="95" customWidth="1"/>
    <col min="4871" max="4871" width="11.42578125" style="95"/>
    <col min="4872" max="4872" width="8.85546875" style="95" customWidth="1"/>
    <col min="4873" max="5120" width="11.42578125" style="95"/>
    <col min="5121" max="5121" width="5.7109375" style="95" customWidth="1"/>
    <col min="5122" max="5122" width="58.5703125" style="95" customWidth="1"/>
    <col min="5123" max="5123" width="5.140625" style="95" customWidth="1"/>
    <col min="5124" max="5124" width="6.140625" style="95" customWidth="1"/>
    <col min="5125" max="5125" width="12.28515625" style="95" customWidth="1"/>
    <col min="5126" max="5126" width="14.28515625" style="95" customWidth="1"/>
    <col min="5127" max="5127" width="11.42578125" style="95"/>
    <col min="5128" max="5128" width="8.85546875" style="95" customWidth="1"/>
    <col min="5129" max="5376" width="11.42578125" style="95"/>
    <col min="5377" max="5377" width="5.7109375" style="95" customWidth="1"/>
    <col min="5378" max="5378" width="58.5703125" style="95" customWidth="1"/>
    <col min="5379" max="5379" width="5.140625" style="95" customWidth="1"/>
    <col min="5380" max="5380" width="6.140625" style="95" customWidth="1"/>
    <col min="5381" max="5381" width="12.28515625" style="95" customWidth="1"/>
    <col min="5382" max="5382" width="14.28515625" style="95" customWidth="1"/>
    <col min="5383" max="5383" width="11.42578125" style="95"/>
    <col min="5384" max="5384" width="8.85546875" style="95" customWidth="1"/>
    <col min="5385" max="5632" width="11.42578125" style="95"/>
    <col min="5633" max="5633" width="5.7109375" style="95" customWidth="1"/>
    <col min="5634" max="5634" width="58.5703125" style="95" customWidth="1"/>
    <col min="5635" max="5635" width="5.140625" style="95" customWidth="1"/>
    <col min="5636" max="5636" width="6.140625" style="95" customWidth="1"/>
    <col min="5637" max="5637" width="12.28515625" style="95" customWidth="1"/>
    <col min="5638" max="5638" width="14.28515625" style="95" customWidth="1"/>
    <col min="5639" max="5639" width="11.42578125" style="95"/>
    <col min="5640" max="5640" width="8.85546875" style="95" customWidth="1"/>
    <col min="5641" max="5888" width="11.42578125" style="95"/>
    <col min="5889" max="5889" width="5.7109375" style="95" customWidth="1"/>
    <col min="5890" max="5890" width="58.5703125" style="95" customWidth="1"/>
    <col min="5891" max="5891" width="5.140625" style="95" customWidth="1"/>
    <col min="5892" max="5892" width="6.140625" style="95" customWidth="1"/>
    <col min="5893" max="5893" width="12.28515625" style="95" customWidth="1"/>
    <col min="5894" max="5894" width="14.28515625" style="95" customWidth="1"/>
    <col min="5895" max="5895" width="11.42578125" style="95"/>
    <col min="5896" max="5896" width="8.85546875" style="95" customWidth="1"/>
    <col min="5897" max="6144" width="11.42578125" style="95"/>
    <col min="6145" max="6145" width="5.7109375" style="95" customWidth="1"/>
    <col min="6146" max="6146" width="58.5703125" style="95" customWidth="1"/>
    <col min="6147" max="6147" width="5.140625" style="95" customWidth="1"/>
    <col min="6148" max="6148" width="6.140625" style="95" customWidth="1"/>
    <col min="6149" max="6149" width="12.28515625" style="95" customWidth="1"/>
    <col min="6150" max="6150" width="14.28515625" style="95" customWidth="1"/>
    <col min="6151" max="6151" width="11.42578125" style="95"/>
    <col min="6152" max="6152" width="8.85546875" style="95" customWidth="1"/>
    <col min="6153" max="6400" width="11.42578125" style="95"/>
    <col min="6401" max="6401" width="5.7109375" style="95" customWidth="1"/>
    <col min="6402" max="6402" width="58.5703125" style="95" customWidth="1"/>
    <col min="6403" max="6403" width="5.140625" style="95" customWidth="1"/>
    <col min="6404" max="6404" width="6.140625" style="95" customWidth="1"/>
    <col min="6405" max="6405" width="12.28515625" style="95" customWidth="1"/>
    <col min="6406" max="6406" width="14.28515625" style="95" customWidth="1"/>
    <col min="6407" max="6407" width="11.42578125" style="95"/>
    <col min="6408" max="6408" width="8.85546875" style="95" customWidth="1"/>
    <col min="6409" max="6656" width="11.42578125" style="95"/>
    <col min="6657" max="6657" width="5.7109375" style="95" customWidth="1"/>
    <col min="6658" max="6658" width="58.5703125" style="95" customWidth="1"/>
    <col min="6659" max="6659" width="5.140625" style="95" customWidth="1"/>
    <col min="6660" max="6660" width="6.140625" style="95" customWidth="1"/>
    <col min="6661" max="6661" width="12.28515625" style="95" customWidth="1"/>
    <col min="6662" max="6662" width="14.28515625" style="95" customWidth="1"/>
    <col min="6663" max="6663" width="11.42578125" style="95"/>
    <col min="6664" max="6664" width="8.85546875" style="95" customWidth="1"/>
    <col min="6665" max="6912" width="11.42578125" style="95"/>
    <col min="6913" max="6913" width="5.7109375" style="95" customWidth="1"/>
    <col min="6914" max="6914" width="58.5703125" style="95" customWidth="1"/>
    <col min="6915" max="6915" width="5.140625" style="95" customWidth="1"/>
    <col min="6916" max="6916" width="6.140625" style="95" customWidth="1"/>
    <col min="6917" max="6917" width="12.28515625" style="95" customWidth="1"/>
    <col min="6918" max="6918" width="14.28515625" style="95" customWidth="1"/>
    <col min="6919" max="6919" width="11.42578125" style="95"/>
    <col min="6920" max="6920" width="8.85546875" style="95" customWidth="1"/>
    <col min="6921" max="7168" width="11.42578125" style="95"/>
    <col min="7169" max="7169" width="5.7109375" style="95" customWidth="1"/>
    <col min="7170" max="7170" width="58.5703125" style="95" customWidth="1"/>
    <col min="7171" max="7171" width="5.140625" style="95" customWidth="1"/>
    <col min="7172" max="7172" width="6.140625" style="95" customWidth="1"/>
    <col min="7173" max="7173" width="12.28515625" style="95" customWidth="1"/>
    <col min="7174" max="7174" width="14.28515625" style="95" customWidth="1"/>
    <col min="7175" max="7175" width="11.42578125" style="95"/>
    <col min="7176" max="7176" width="8.85546875" style="95" customWidth="1"/>
    <col min="7177" max="7424" width="11.42578125" style="95"/>
    <col min="7425" max="7425" width="5.7109375" style="95" customWidth="1"/>
    <col min="7426" max="7426" width="58.5703125" style="95" customWidth="1"/>
    <col min="7427" max="7427" width="5.140625" style="95" customWidth="1"/>
    <col min="7428" max="7428" width="6.140625" style="95" customWidth="1"/>
    <col min="7429" max="7429" width="12.28515625" style="95" customWidth="1"/>
    <col min="7430" max="7430" width="14.28515625" style="95" customWidth="1"/>
    <col min="7431" max="7431" width="11.42578125" style="95"/>
    <col min="7432" max="7432" width="8.85546875" style="95" customWidth="1"/>
    <col min="7433" max="7680" width="11.42578125" style="95"/>
    <col min="7681" max="7681" width="5.7109375" style="95" customWidth="1"/>
    <col min="7682" max="7682" width="58.5703125" style="95" customWidth="1"/>
    <col min="7683" max="7683" width="5.140625" style="95" customWidth="1"/>
    <col min="7684" max="7684" width="6.140625" style="95" customWidth="1"/>
    <col min="7685" max="7685" width="12.28515625" style="95" customWidth="1"/>
    <col min="7686" max="7686" width="14.28515625" style="95" customWidth="1"/>
    <col min="7687" max="7687" width="11.42578125" style="95"/>
    <col min="7688" max="7688" width="8.85546875" style="95" customWidth="1"/>
    <col min="7689" max="7936" width="11.42578125" style="95"/>
    <col min="7937" max="7937" width="5.7109375" style="95" customWidth="1"/>
    <col min="7938" max="7938" width="58.5703125" style="95" customWidth="1"/>
    <col min="7939" max="7939" width="5.140625" style="95" customWidth="1"/>
    <col min="7940" max="7940" width="6.140625" style="95" customWidth="1"/>
    <col min="7941" max="7941" width="12.28515625" style="95" customWidth="1"/>
    <col min="7942" max="7942" width="14.28515625" style="95" customWidth="1"/>
    <col min="7943" max="7943" width="11.42578125" style="95"/>
    <col min="7944" max="7944" width="8.85546875" style="95" customWidth="1"/>
    <col min="7945" max="8192" width="11.42578125" style="95"/>
    <col min="8193" max="8193" width="5.7109375" style="95" customWidth="1"/>
    <col min="8194" max="8194" width="58.5703125" style="95" customWidth="1"/>
    <col min="8195" max="8195" width="5.140625" style="95" customWidth="1"/>
    <col min="8196" max="8196" width="6.140625" style="95" customWidth="1"/>
    <col min="8197" max="8197" width="12.28515625" style="95" customWidth="1"/>
    <col min="8198" max="8198" width="14.28515625" style="95" customWidth="1"/>
    <col min="8199" max="8199" width="11.42578125" style="95"/>
    <col min="8200" max="8200" width="8.85546875" style="95" customWidth="1"/>
    <col min="8201" max="8448" width="11.42578125" style="95"/>
    <col min="8449" max="8449" width="5.7109375" style="95" customWidth="1"/>
    <col min="8450" max="8450" width="58.5703125" style="95" customWidth="1"/>
    <col min="8451" max="8451" width="5.140625" style="95" customWidth="1"/>
    <col min="8452" max="8452" width="6.140625" style="95" customWidth="1"/>
    <col min="8453" max="8453" width="12.28515625" style="95" customWidth="1"/>
    <col min="8454" max="8454" width="14.28515625" style="95" customWidth="1"/>
    <col min="8455" max="8455" width="11.42578125" style="95"/>
    <col min="8456" max="8456" width="8.85546875" style="95" customWidth="1"/>
    <col min="8457" max="8704" width="11.42578125" style="95"/>
    <col min="8705" max="8705" width="5.7109375" style="95" customWidth="1"/>
    <col min="8706" max="8706" width="58.5703125" style="95" customWidth="1"/>
    <col min="8707" max="8707" width="5.140625" style="95" customWidth="1"/>
    <col min="8708" max="8708" width="6.140625" style="95" customWidth="1"/>
    <col min="8709" max="8709" width="12.28515625" style="95" customWidth="1"/>
    <col min="8710" max="8710" width="14.28515625" style="95" customWidth="1"/>
    <col min="8711" max="8711" width="11.42578125" style="95"/>
    <col min="8712" max="8712" width="8.85546875" style="95" customWidth="1"/>
    <col min="8713" max="8960" width="11.42578125" style="95"/>
    <col min="8961" max="8961" width="5.7109375" style="95" customWidth="1"/>
    <col min="8962" max="8962" width="58.5703125" style="95" customWidth="1"/>
    <col min="8963" max="8963" width="5.140625" style="95" customWidth="1"/>
    <col min="8964" max="8964" width="6.140625" style="95" customWidth="1"/>
    <col min="8965" max="8965" width="12.28515625" style="95" customWidth="1"/>
    <col min="8966" max="8966" width="14.28515625" style="95" customWidth="1"/>
    <col min="8967" max="8967" width="11.42578125" style="95"/>
    <col min="8968" max="8968" width="8.85546875" style="95" customWidth="1"/>
    <col min="8969" max="9216" width="11.42578125" style="95"/>
    <col min="9217" max="9217" width="5.7109375" style="95" customWidth="1"/>
    <col min="9218" max="9218" width="58.5703125" style="95" customWidth="1"/>
    <col min="9219" max="9219" width="5.140625" style="95" customWidth="1"/>
    <col min="9220" max="9220" width="6.140625" style="95" customWidth="1"/>
    <col min="9221" max="9221" width="12.28515625" style="95" customWidth="1"/>
    <col min="9222" max="9222" width="14.28515625" style="95" customWidth="1"/>
    <col min="9223" max="9223" width="11.42578125" style="95"/>
    <col min="9224" max="9224" width="8.85546875" style="95" customWidth="1"/>
    <col min="9225" max="9472" width="11.42578125" style="95"/>
    <col min="9473" max="9473" width="5.7109375" style="95" customWidth="1"/>
    <col min="9474" max="9474" width="58.5703125" style="95" customWidth="1"/>
    <col min="9475" max="9475" width="5.140625" style="95" customWidth="1"/>
    <col min="9476" max="9476" width="6.140625" style="95" customWidth="1"/>
    <col min="9477" max="9477" width="12.28515625" style="95" customWidth="1"/>
    <col min="9478" max="9478" width="14.28515625" style="95" customWidth="1"/>
    <col min="9479" max="9479" width="11.42578125" style="95"/>
    <col min="9480" max="9480" width="8.85546875" style="95" customWidth="1"/>
    <col min="9481" max="9728" width="11.42578125" style="95"/>
    <col min="9729" max="9729" width="5.7109375" style="95" customWidth="1"/>
    <col min="9730" max="9730" width="58.5703125" style="95" customWidth="1"/>
    <col min="9731" max="9731" width="5.140625" style="95" customWidth="1"/>
    <col min="9732" max="9732" width="6.140625" style="95" customWidth="1"/>
    <col min="9733" max="9733" width="12.28515625" style="95" customWidth="1"/>
    <col min="9734" max="9734" width="14.28515625" style="95" customWidth="1"/>
    <col min="9735" max="9735" width="11.42578125" style="95"/>
    <col min="9736" max="9736" width="8.85546875" style="95" customWidth="1"/>
    <col min="9737" max="9984" width="11.42578125" style="95"/>
    <col min="9985" max="9985" width="5.7109375" style="95" customWidth="1"/>
    <col min="9986" max="9986" width="58.5703125" style="95" customWidth="1"/>
    <col min="9987" max="9987" width="5.140625" style="95" customWidth="1"/>
    <col min="9988" max="9988" width="6.140625" style="95" customWidth="1"/>
    <col min="9989" max="9989" width="12.28515625" style="95" customWidth="1"/>
    <col min="9990" max="9990" width="14.28515625" style="95" customWidth="1"/>
    <col min="9991" max="9991" width="11.42578125" style="95"/>
    <col min="9992" max="9992" width="8.85546875" style="95" customWidth="1"/>
    <col min="9993" max="10240" width="11.42578125" style="95"/>
    <col min="10241" max="10241" width="5.7109375" style="95" customWidth="1"/>
    <col min="10242" max="10242" width="58.5703125" style="95" customWidth="1"/>
    <col min="10243" max="10243" width="5.140625" style="95" customWidth="1"/>
    <col min="10244" max="10244" width="6.140625" style="95" customWidth="1"/>
    <col min="10245" max="10245" width="12.28515625" style="95" customWidth="1"/>
    <col min="10246" max="10246" width="14.28515625" style="95" customWidth="1"/>
    <col min="10247" max="10247" width="11.42578125" style="95"/>
    <col min="10248" max="10248" width="8.85546875" style="95" customWidth="1"/>
    <col min="10249" max="10496" width="11.42578125" style="95"/>
    <col min="10497" max="10497" width="5.7109375" style="95" customWidth="1"/>
    <col min="10498" max="10498" width="58.5703125" style="95" customWidth="1"/>
    <col min="10499" max="10499" width="5.140625" style="95" customWidth="1"/>
    <col min="10500" max="10500" width="6.140625" style="95" customWidth="1"/>
    <col min="10501" max="10501" width="12.28515625" style="95" customWidth="1"/>
    <col min="10502" max="10502" width="14.28515625" style="95" customWidth="1"/>
    <col min="10503" max="10503" width="11.42578125" style="95"/>
    <col min="10504" max="10504" width="8.85546875" style="95" customWidth="1"/>
    <col min="10505" max="10752" width="11.42578125" style="95"/>
    <col min="10753" max="10753" width="5.7109375" style="95" customWidth="1"/>
    <col min="10754" max="10754" width="58.5703125" style="95" customWidth="1"/>
    <col min="10755" max="10755" width="5.140625" style="95" customWidth="1"/>
    <col min="10756" max="10756" width="6.140625" style="95" customWidth="1"/>
    <col min="10757" max="10757" width="12.28515625" style="95" customWidth="1"/>
    <col min="10758" max="10758" width="14.28515625" style="95" customWidth="1"/>
    <col min="10759" max="10759" width="11.42578125" style="95"/>
    <col min="10760" max="10760" width="8.85546875" style="95" customWidth="1"/>
    <col min="10761" max="11008" width="11.42578125" style="95"/>
    <col min="11009" max="11009" width="5.7109375" style="95" customWidth="1"/>
    <col min="11010" max="11010" width="58.5703125" style="95" customWidth="1"/>
    <col min="11011" max="11011" width="5.140625" style="95" customWidth="1"/>
    <col min="11012" max="11012" width="6.140625" style="95" customWidth="1"/>
    <col min="11013" max="11013" width="12.28515625" style="95" customWidth="1"/>
    <col min="11014" max="11014" width="14.28515625" style="95" customWidth="1"/>
    <col min="11015" max="11015" width="11.42578125" style="95"/>
    <col min="11016" max="11016" width="8.85546875" style="95" customWidth="1"/>
    <col min="11017" max="11264" width="11.42578125" style="95"/>
    <col min="11265" max="11265" width="5.7109375" style="95" customWidth="1"/>
    <col min="11266" max="11266" width="58.5703125" style="95" customWidth="1"/>
    <col min="11267" max="11267" width="5.140625" style="95" customWidth="1"/>
    <col min="11268" max="11268" width="6.140625" style="95" customWidth="1"/>
    <col min="11269" max="11269" width="12.28515625" style="95" customWidth="1"/>
    <col min="11270" max="11270" width="14.28515625" style="95" customWidth="1"/>
    <col min="11271" max="11271" width="11.42578125" style="95"/>
    <col min="11272" max="11272" width="8.85546875" style="95" customWidth="1"/>
    <col min="11273" max="11520" width="11.42578125" style="95"/>
    <col min="11521" max="11521" width="5.7109375" style="95" customWidth="1"/>
    <col min="11522" max="11522" width="58.5703125" style="95" customWidth="1"/>
    <col min="11523" max="11523" width="5.140625" style="95" customWidth="1"/>
    <col min="11524" max="11524" width="6.140625" style="95" customWidth="1"/>
    <col min="11525" max="11525" width="12.28515625" style="95" customWidth="1"/>
    <col min="11526" max="11526" width="14.28515625" style="95" customWidth="1"/>
    <col min="11527" max="11527" width="11.42578125" style="95"/>
    <col min="11528" max="11528" width="8.85546875" style="95" customWidth="1"/>
    <col min="11529" max="11776" width="11.42578125" style="95"/>
    <col min="11777" max="11777" width="5.7109375" style="95" customWidth="1"/>
    <col min="11778" max="11778" width="58.5703125" style="95" customWidth="1"/>
    <col min="11779" max="11779" width="5.140625" style="95" customWidth="1"/>
    <col min="11780" max="11780" width="6.140625" style="95" customWidth="1"/>
    <col min="11781" max="11781" width="12.28515625" style="95" customWidth="1"/>
    <col min="11782" max="11782" width="14.28515625" style="95" customWidth="1"/>
    <col min="11783" max="11783" width="11.42578125" style="95"/>
    <col min="11784" max="11784" width="8.85546875" style="95" customWidth="1"/>
    <col min="11785" max="12032" width="11.42578125" style="95"/>
    <col min="12033" max="12033" width="5.7109375" style="95" customWidth="1"/>
    <col min="12034" max="12034" width="58.5703125" style="95" customWidth="1"/>
    <col min="12035" max="12035" width="5.140625" style="95" customWidth="1"/>
    <col min="12036" max="12036" width="6.140625" style="95" customWidth="1"/>
    <col min="12037" max="12037" width="12.28515625" style="95" customWidth="1"/>
    <col min="12038" max="12038" width="14.28515625" style="95" customWidth="1"/>
    <col min="12039" max="12039" width="11.42578125" style="95"/>
    <col min="12040" max="12040" width="8.85546875" style="95" customWidth="1"/>
    <col min="12041" max="12288" width="11.42578125" style="95"/>
    <col min="12289" max="12289" width="5.7109375" style="95" customWidth="1"/>
    <col min="12290" max="12290" width="58.5703125" style="95" customWidth="1"/>
    <col min="12291" max="12291" width="5.140625" style="95" customWidth="1"/>
    <col min="12292" max="12292" width="6.140625" style="95" customWidth="1"/>
    <col min="12293" max="12293" width="12.28515625" style="95" customWidth="1"/>
    <col min="12294" max="12294" width="14.28515625" style="95" customWidth="1"/>
    <col min="12295" max="12295" width="11.42578125" style="95"/>
    <col min="12296" max="12296" width="8.85546875" style="95" customWidth="1"/>
    <col min="12297" max="12544" width="11.42578125" style="95"/>
    <col min="12545" max="12545" width="5.7109375" style="95" customWidth="1"/>
    <col min="12546" max="12546" width="58.5703125" style="95" customWidth="1"/>
    <col min="12547" max="12547" width="5.140625" style="95" customWidth="1"/>
    <col min="12548" max="12548" width="6.140625" style="95" customWidth="1"/>
    <col min="12549" max="12549" width="12.28515625" style="95" customWidth="1"/>
    <col min="12550" max="12550" width="14.28515625" style="95" customWidth="1"/>
    <col min="12551" max="12551" width="11.42578125" style="95"/>
    <col min="12552" max="12552" width="8.85546875" style="95" customWidth="1"/>
    <col min="12553" max="12800" width="11.42578125" style="95"/>
    <col min="12801" max="12801" width="5.7109375" style="95" customWidth="1"/>
    <col min="12802" max="12802" width="58.5703125" style="95" customWidth="1"/>
    <col min="12803" max="12803" width="5.140625" style="95" customWidth="1"/>
    <col min="12804" max="12804" width="6.140625" style="95" customWidth="1"/>
    <col min="12805" max="12805" width="12.28515625" style="95" customWidth="1"/>
    <col min="12806" max="12806" width="14.28515625" style="95" customWidth="1"/>
    <col min="12807" max="12807" width="11.42578125" style="95"/>
    <col min="12808" max="12808" width="8.85546875" style="95" customWidth="1"/>
    <col min="12809" max="13056" width="11.42578125" style="95"/>
    <col min="13057" max="13057" width="5.7109375" style="95" customWidth="1"/>
    <col min="13058" max="13058" width="58.5703125" style="95" customWidth="1"/>
    <col min="13059" max="13059" width="5.140625" style="95" customWidth="1"/>
    <col min="13060" max="13060" width="6.140625" style="95" customWidth="1"/>
    <col min="13061" max="13061" width="12.28515625" style="95" customWidth="1"/>
    <col min="13062" max="13062" width="14.28515625" style="95" customWidth="1"/>
    <col min="13063" max="13063" width="11.42578125" style="95"/>
    <col min="13064" max="13064" width="8.85546875" style="95" customWidth="1"/>
    <col min="13065" max="13312" width="11.42578125" style="95"/>
    <col min="13313" max="13313" width="5.7109375" style="95" customWidth="1"/>
    <col min="13314" max="13314" width="58.5703125" style="95" customWidth="1"/>
    <col min="13315" max="13315" width="5.140625" style="95" customWidth="1"/>
    <col min="13316" max="13316" width="6.140625" style="95" customWidth="1"/>
    <col min="13317" max="13317" width="12.28515625" style="95" customWidth="1"/>
    <col min="13318" max="13318" width="14.28515625" style="95" customWidth="1"/>
    <col min="13319" max="13319" width="11.42578125" style="95"/>
    <col min="13320" max="13320" width="8.85546875" style="95" customWidth="1"/>
    <col min="13321" max="13568" width="11.42578125" style="95"/>
    <col min="13569" max="13569" width="5.7109375" style="95" customWidth="1"/>
    <col min="13570" max="13570" width="58.5703125" style="95" customWidth="1"/>
    <col min="13571" max="13571" width="5.140625" style="95" customWidth="1"/>
    <col min="13572" max="13572" width="6.140625" style="95" customWidth="1"/>
    <col min="13573" max="13573" width="12.28515625" style="95" customWidth="1"/>
    <col min="13574" max="13574" width="14.28515625" style="95" customWidth="1"/>
    <col min="13575" max="13575" width="11.42578125" style="95"/>
    <col min="13576" max="13576" width="8.85546875" style="95" customWidth="1"/>
    <col min="13577" max="13824" width="11.42578125" style="95"/>
    <col min="13825" max="13825" width="5.7109375" style="95" customWidth="1"/>
    <col min="13826" max="13826" width="58.5703125" style="95" customWidth="1"/>
    <col min="13827" max="13827" width="5.140625" style="95" customWidth="1"/>
    <col min="13828" max="13828" width="6.140625" style="95" customWidth="1"/>
    <col min="13829" max="13829" width="12.28515625" style="95" customWidth="1"/>
    <col min="13830" max="13830" width="14.28515625" style="95" customWidth="1"/>
    <col min="13831" max="13831" width="11.42578125" style="95"/>
    <col min="13832" max="13832" width="8.85546875" style="95" customWidth="1"/>
    <col min="13833" max="14080" width="11.42578125" style="95"/>
    <col min="14081" max="14081" width="5.7109375" style="95" customWidth="1"/>
    <col min="14082" max="14082" width="58.5703125" style="95" customWidth="1"/>
    <col min="14083" max="14083" width="5.140625" style="95" customWidth="1"/>
    <col min="14084" max="14084" width="6.140625" style="95" customWidth="1"/>
    <col min="14085" max="14085" width="12.28515625" style="95" customWidth="1"/>
    <col min="14086" max="14086" width="14.28515625" style="95" customWidth="1"/>
    <col min="14087" max="14087" width="11.42578125" style="95"/>
    <col min="14088" max="14088" width="8.85546875" style="95" customWidth="1"/>
    <col min="14089" max="14336" width="11.42578125" style="95"/>
    <col min="14337" max="14337" width="5.7109375" style="95" customWidth="1"/>
    <col min="14338" max="14338" width="58.5703125" style="95" customWidth="1"/>
    <col min="14339" max="14339" width="5.140625" style="95" customWidth="1"/>
    <col min="14340" max="14340" width="6.140625" style="95" customWidth="1"/>
    <col min="14341" max="14341" width="12.28515625" style="95" customWidth="1"/>
    <col min="14342" max="14342" width="14.28515625" style="95" customWidth="1"/>
    <col min="14343" max="14343" width="11.42578125" style="95"/>
    <col min="14344" max="14344" width="8.85546875" style="95" customWidth="1"/>
    <col min="14345" max="14592" width="11.42578125" style="95"/>
    <col min="14593" max="14593" width="5.7109375" style="95" customWidth="1"/>
    <col min="14594" max="14594" width="58.5703125" style="95" customWidth="1"/>
    <col min="14595" max="14595" width="5.140625" style="95" customWidth="1"/>
    <col min="14596" max="14596" width="6.140625" style="95" customWidth="1"/>
    <col min="14597" max="14597" width="12.28515625" style="95" customWidth="1"/>
    <col min="14598" max="14598" width="14.28515625" style="95" customWidth="1"/>
    <col min="14599" max="14599" width="11.42578125" style="95"/>
    <col min="14600" max="14600" width="8.85546875" style="95" customWidth="1"/>
    <col min="14601" max="14848" width="11.42578125" style="95"/>
    <col min="14849" max="14849" width="5.7109375" style="95" customWidth="1"/>
    <col min="14850" max="14850" width="58.5703125" style="95" customWidth="1"/>
    <col min="14851" max="14851" width="5.140625" style="95" customWidth="1"/>
    <col min="14852" max="14852" width="6.140625" style="95" customWidth="1"/>
    <col min="14853" max="14853" width="12.28515625" style="95" customWidth="1"/>
    <col min="14854" max="14854" width="14.28515625" style="95" customWidth="1"/>
    <col min="14855" max="14855" width="11.42578125" style="95"/>
    <col min="14856" max="14856" width="8.85546875" style="95" customWidth="1"/>
    <col min="14857" max="15104" width="11.42578125" style="95"/>
    <col min="15105" max="15105" width="5.7109375" style="95" customWidth="1"/>
    <col min="15106" max="15106" width="58.5703125" style="95" customWidth="1"/>
    <col min="15107" max="15107" width="5.140625" style="95" customWidth="1"/>
    <col min="15108" max="15108" width="6.140625" style="95" customWidth="1"/>
    <col min="15109" max="15109" width="12.28515625" style="95" customWidth="1"/>
    <col min="15110" max="15110" width="14.28515625" style="95" customWidth="1"/>
    <col min="15111" max="15111" width="11.42578125" style="95"/>
    <col min="15112" max="15112" width="8.85546875" style="95" customWidth="1"/>
    <col min="15113" max="15360" width="11.42578125" style="95"/>
    <col min="15361" max="15361" width="5.7109375" style="95" customWidth="1"/>
    <col min="15362" max="15362" width="58.5703125" style="95" customWidth="1"/>
    <col min="15363" max="15363" width="5.140625" style="95" customWidth="1"/>
    <col min="15364" max="15364" width="6.140625" style="95" customWidth="1"/>
    <col min="15365" max="15365" width="12.28515625" style="95" customWidth="1"/>
    <col min="15366" max="15366" width="14.28515625" style="95" customWidth="1"/>
    <col min="15367" max="15367" width="11.42578125" style="95"/>
    <col min="15368" max="15368" width="8.85546875" style="95" customWidth="1"/>
    <col min="15369" max="15616" width="11.42578125" style="95"/>
    <col min="15617" max="15617" width="5.7109375" style="95" customWidth="1"/>
    <col min="15618" max="15618" width="58.5703125" style="95" customWidth="1"/>
    <col min="15619" max="15619" width="5.140625" style="95" customWidth="1"/>
    <col min="15620" max="15620" width="6.140625" style="95" customWidth="1"/>
    <col min="15621" max="15621" width="12.28515625" style="95" customWidth="1"/>
    <col min="15622" max="15622" width="14.28515625" style="95" customWidth="1"/>
    <col min="15623" max="15623" width="11.42578125" style="95"/>
    <col min="15624" max="15624" width="8.85546875" style="95" customWidth="1"/>
    <col min="15625" max="15872" width="11.42578125" style="95"/>
    <col min="15873" max="15873" width="5.7109375" style="95" customWidth="1"/>
    <col min="15874" max="15874" width="58.5703125" style="95" customWidth="1"/>
    <col min="15875" max="15875" width="5.140625" style="95" customWidth="1"/>
    <col min="15876" max="15876" width="6.140625" style="95" customWidth="1"/>
    <col min="15877" max="15877" width="12.28515625" style="95" customWidth="1"/>
    <col min="15878" max="15878" width="14.28515625" style="95" customWidth="1"/>
    <col min="15879" max="15879" width="11.42578125" style="95"/>
    <col min="15880" max="15880" width="8.85546875" style="95" customWidth="1"/>
    <col min="15881" max="16128" width="11.42578125" style="95"/>
    <col min="16129" max="16129" width="5.7109375" style="95" customWidth="1"/>
    <col min="16130" max="16130" width="58.5703125" style="95" customWidth="1"/>
    <col min="16131" max="16131" width="5.140625" style="95" customWidth="1"/>
    <col min="16132" max="16132" width="6.140625" style="95" customWidth="1"/>
    <col min="16133" max="16133" width="12.28515625" style="95" customWidth="1"/>
    <col min="16134" max="16134" width="14.28515625" style="95" customWidth="1"/>
    <col min="16135" max="16135" width="11.42578125" style="95"/>
    <col min="16136" max="16136" width="8.85546875" style="95" customWidth="1"/>
    <col min="16137" max="16384" width="11.42578125" style="95"/>
  </cols>
  <sheetData>
    <row r="1" spans="1:6" customFormat="1" ht="20.100000000000001" customHeight="1" x14ac:dyDescent="0.25">
      <c r="A1" s="1" t="s">
        <v>0</v>
      </c>
      <c r="B1" s="2"/>
      <c r="C1" s="3"/>
      <c r="D1" s="4" t="s">
        <v>1</v>
      </c>
      <c r="E1" s="5"/>
      <c r="F1" s="6"/>
    </row>
    <row r="2" spans="1:6" customFormat="1" ht="20.100000000000001" customHeight="1" x14ac:dyDescent="0.25">
      <c r="A2" s="7"/>
      <c r="B2" s="8"/>
      <c r="C2" s="9"/>
      <c r="D2" s="10"/>
      <c r="E2" s="10"/>
      <c r="F2" s="11"/>
    </row>
    <row r="3" spans="1:6" customFormat="1" ht="20.100000000000001" customHeight="1" x14ac:dyDescent="0.25">
      <c r="A3" s="12"/>
      <c r="B3" s="13"/>
      <c r="C3" s="14"/>
      <c r="D3" s="15"/>
      <c r="E3" s="15"/>
      <c r="F3" s="16"/>
    </row>
    <row r="4" spans="1:6" s="22" customFormat="1" ht="30" customHeight="1" x14ac:dyDescent="0.25">
      <c r="A4" s="17" t="s">
        <v>2</v>
      </c>
      <c r="B4" s="18"/>
      <c r="C4" s="19"/>
      <c r="D4" s="20"/>
      <c r="E4" s="20"/>
      <c r="F4" s="21"/>
    </row>
    <row r="5" spans="1:6" s="22" customFormat="1" ht="30" customHeight="1" x14ac:dyDescent="0.2">
      <c r="A5" s="23"/>
      <c r="B5" s="24"/>
      <c r="C5" s="25" t="s">
        <v>3</v>
      </c>
      <c r="D5" s="26"/>
      <c r="E5" s="26"/>
      <c r="F5" s="27"/>
    </row>
    <row r="6" spans="1:6" s="22" customFormat="1" ht="30" customHeight="1" x14ac:dyDescent="0.2">
      <c r="A6" s="28" t="s">
        <v>4</v>
      </c>
      <c r="B6" s="29" t="s">
        <v>5</v>
      </c>
      <c r="C6" s="30" t="s">
        <v>6</v>
      </c>
      <c r="D6" s="31" t="s">
        <v>7</v>
      </c>
      <c r="E6" s="32" t="s">
        <v>8</v>
      </c>
      <c r="F6" s="32" t="s">
        <v>9</v>
      </c>
    </row>
    <row r="7" spans="1:6" s="39" customFormat="1" x14ac:dyDescent="0.25">
      <c r="A7" s="33"/>
      <c r="B7" s="34"/>
      <c r="C7" s="35"/>
      <c r="D7" s="36"/>
      <c r="E7" s="37"/>
      <c r="F7" s="38"/>
    </row>
    <row r="8" spans="1:6" s="39" customFormat="1" x14ac:dyDescent="0.25">
      <c r="A8" s="33"/>
      <c r="B8" s="34"/>
      <c r="C8" s="35"/>
      <c r="D8" s="36"/>
      <c r="E8" s="37"/>
      <c r="F8" s="38"/>
    </row>
    <row r="9" spans="1:6" s="39" customFormat="1" x14ac:dyDescent="0.25">
      <c r="A9" s="33">
        <v>1</v>
      </c>
      <c r="B9" s="40" t="s">
        <v>10</v>
      </c>
      <c r="C9" s="41"/>
      <c r="D9" s="42"/>
      <c r="E9" s="43"/>
      <c r="F9" s="44"/>
    </row>
    <row r="10" spans="1:6" s="39" customFormat="1" x14ac:dyDescent="0.25">
      <c r="A10" s="33"/>
      <c r="B10" s="45"/>
      <c r="C10" s="41"/>
      <c r="D10" s="42"/>
      <c r="E10" s="43"/>
      <c r="F10" s="46"/>
    </row>
    <row r="11" spans="1:6" s="39" customFormat="1" x14ac:dyDescent="0.25">
      <c r="A11" s="33"/>
      <c r="B11" s="34" t="s">
        <v>11</v>
      </c>
      <c r="C11" s="35" t="s">
        <v>12</v>
      </c>
      <c r="D11" s="36"/>
      <c r="E11" s="37"/>
      <c r="F11" s="38">
        <f>E11*D11</f>
        <v>0</v>
      </c>
    </row>
    <row r="12" spans="1:6" s="39" customFormat="1" x14ac:dyDescent="0.25">
      <c r="A12" s="33"/>
      <c r="B12" s="34" t="s">
        <v>13</v>
      </c>
      <c r="C12" s="35" t="s">
        <v>12</v>
      </c>
      <c r="D12" s="36"/>
      <c r="E12" s="37"/>
      <c r="F12" s="38">
        <f>E12*D12</f>
        <v>0</v>
      </c>
    </row>
    <row r="13" spans="1:6" s="52" customFormat="1" x14ac:dyDescent="0.25">
      <c r="A13" s="47"/>
      <c r="B13" s="48" t="s">
        <v>14</v>
      </c>
      <c r="C13" s="49" t="s">
        <v>12</v>
      </c>
      <c r="D13" s="50"/>
      <c r="E13" s="51"/>
      <c r="F13" s="38">
        <f>E13*D13</f>
        <v>0</v>
      </c>
    </row>
    <row r="14" spans="1:6" s="39" customFormat="1" ht="9.75" customHeight="1" x14ac:dyDescent="0.25">
      <c r="A14" s="33"/>
      <c r="B14" s="53"/>
      <c r="C14" s="35"/>
      <c r="D14" s="36"/>
      <c r="E14" s="43"/>
      <c r="F14" s="54"/>
    </row>
    <row r="15" spans="1:6" s="39" customFormat="1" ht="12.75" customHeight="1" x14ac:dyDescent="0.2">
      <c r="A15" s="55"/>
      <c r="B15" s="56"/>
      <c r="C15" s="57"/>
      <c r="D15" s="58"/>
      <c r="E15" s="59" t="s">
        <v>15</v>
      </c>
      <c r="F15" s="60">
        <f>SUM(F9:F14)</f>
        <v>0</v>
      </c>
    </row>
    <row r="16" spans="1:6" s="39" customFormat="1" ht="12.75" customHeight="1" x14ac:dyDescent="0.25">
      <c r="A16" s="33"/>
      <c r="B16" s="34"/>
      <c r="C16" s="35"/>
      <c r="D16" s="36"/>
      <c r="E16" s="37"/>
      <c r="F16" s="38"/>
    </row>
    <row r="17" spans="1:6" s="39" customFormat="1" x14ac:dyDescent="0.25">
      <c r="A17" s="33">
        <v>2</v>
      </c>
      <c r="B17" s="61" t="s">
        <v>16</v>
      </c>
      <c r="C17" s="62"/>
      <c r="D17" s="63"/>
      <c r="E17" s="64"/>
      <c r="F17" s="65"/>
    </row>
    <row r="18" spans="1:6" s="39" customFormat="1" x14ac:dyDescent="0.25">
      <c r="A18" s="33"/>
      <c r="B18" s="66"/>
      <c r="C18" s="62"/>
      <c r="D18" s="63"/>
      <c r="E18" s="64"/>
      <c r="F18" s="67"/>
    </row>
    <row r="19" spans="1:6" s="39" customFormat="1" x14ac:dyDescent="0.25">
      <c r="A19" s="33"/>
      <c r="B19" s="34" t="s">
        <v>11</v>
      </c>
      <c r="C19" s="35" t="s">
        <v>12</v>
      </c>
      <c r="D19" s="36"/>
      <c r="E19" s="37"/>
      <c r="F19" s="38">
        <f>E19*D19</f>
        <v>0</v>
      </c>
    </row>
    <row r="20" spans="1:6" s="39" customFormat="1" ht="9.75" customHeight="1" x14ac:dyDescent="0.25">
      <c r="A20" s="33"/>
      <c r="B20" s="53"/>
      <c r="C20" s="35"/>
      <c r="D20" s="36"/>
      <c r="E20" s="43"/>
      <c r="F20" s="54"/>
    </row>
    <row r="21" spans="1:6" s="39" customFormat="1" ht="12.75" customHeight="1" x14ac:dyDescent="0.2">
      <c r="A21" s="55"/>
      <c r="B21" s="56"/>
      <c r="C21" s="57"/>
      <c r="D21" s="58"/>
      <c r="E21" s="59" t="s">
        <v>15</v>
      </c>
      <c r="F21" s="60">
        <f>SUM(F16:F20)</f>
        <v>0</v>
      </c>
    </row>
    <row r="22" spans="1:6" s="39" customFormat="1" x14ac:dyDescent="0.25">
      <c r="A22" s="33"/>
      <c r="B22" s="34"/>
      <c r="C22" s="35"/>
      <c r="D22" s="36"/>
      <c r="E22" s="37"/>
      <c r="F22" s="38"/>
    </row>
    <row r="23" spans="1:6" s="39" customFormat="1" x14ac:dyDescent="0.25">
      <c r="A23" s="33">
        <v>3</v>
      </c>
      <c r="B23" s="61" t="s">
        <v>17</v>
      </c>
      <c r="C23" s="62"/>
      <c r="D23" s="63"/>
      <c r="E23" s="64"/>
      <c r="F23" s="65"/>
    </row>
    <row r="24" spans="1:6" s="52" customFormat="1" x14ac:dyDescent="0.25">
      <c r="A24" s="47"/>
      <c r="B24" s="48"/>
      <c r="C24" s="49"/>
      <c r="D24" s="50"/>
      <c r="E24" s="51"/>
      <c r="F24" s="38"/>
    </row>
    <row r="25" spans="1:6" s="52" customFormat="1" x14ac:dyDescent="0.25">
      <c r="A25" s="47"/>
      <c r="B25" s="68" t="s">
        <v>18</v>
      </c>
      <c r="C25" s="49"/>
      <c r="D25" s="50"/>
      <c r="E25" s="51"/>
      <c r="F25" s="38"/>
    </row>
    <row r="26" spans="1:6" s="52" customFormat="1" ht="24" x14ac:dyDescent="0.25">
      <c r="A26" s="47"/>
      <c r="B26" s="69" t="s">
        <v>19</v>
      </c>
      <c r="C26" s="49"/>
      <c r="D26" s="50"/>
      <c r="E26" s="51"/>
      <c r="F26" s="70"/>
    </row>
    <row r="27" spans="1:6" s="52" customFormat="1" x14ac:dyDescent="0.25">
      <c r="A27" s="47"/>
      <c r="B27" s="48" t="s">
        <v>20</v>
      </c>
      <c r="C27" s="49" t="s">
        <v>12</v>
      </c>
      <c r="D27" s="50"/>
      <c r="E27" s="51"/>
      <c r="F27" s="38">
        <f>E27*D27</f>
        <v>0</v>
      </c>
    </row>
    <row r="28" spans="1:6" s="52" customFormat="1" x14ac:dyDescent="0.25">
      <c r="A28" s="47"/>
      <c r="B28" s="48" t="s">
        <v>21</v>
      </c>
      <c r="C28" s="49" t="s">
        <v>12</v>
      </c>
      <c r="D28" s="50"/>
      <c r="E28" s="51"/>
      <c r="F28" s="38">
        <f>E28*D28</f>
        <v>0</v>
      </c>
    </row>
    <row r="29" spans="1:6" s="52" customFormat="1" x14ac:dyDescent="0.25">
      <c r="A29" s="47"/>
      <c r="B29" s="48" t="s">
        <v>22</v>
      </c>
      <c r="C29" s="49" t="s">
        <v>12</v>
      </c>
      <c r="D29" s="50"/>
      <c r="E29" s="51"/>
      <c r="F29" s="38">
        <f>E29*D29</f>
        <v>0</v>
      </c>
    </row>
    <row r="30" spans="1:6" s="39" customFormat="1" x14ac:dyDescent="0.25">
      <c r="A30" s="33"/>
      <c r="B30" s="71"/>
      <c r="C30" s="62"/>
      <c r="D30" s="63"/>
      <c r="E30" s="64"/>
      <c r="F30" s="67"/>
    </row>
    <row r="31" spans="1:6" s="52" customFormat="1" x14ac:dyDescent="0.25">
      <c r="A31" s="47"/>
      <c r="B31" s="68" t="s">
        <v>23</v>
      </c>
      <c r="C31" s="49"/>
      <c r="D31" s="50"/>
      <c r="E31" s="51"/>
      <c r="F31" s="38"/>
    </row>
    <row r="32" spans="1:6" s="52" customFormat="1" x14ac:dyDescent="0.25">
      <c r="A32" s="47"/>
      <c r="B32" s="69" t="s">
        <v>24</v>
      </c>
      <c r="C32" s="49"/>
      <c r="D32" s="50"/>
      <c r="E32" s="51"/>
      <c r="F32" s="70"/>
    </row>
    <row r="33" spans="1:6" s="52" customFormat="1" x14ac:dyDescent="0.25">
      <c r="A33" s="47"/>
      <c r="B33" s="48" t="s">
        <v>22</v>
      </c>
      <c r="C33" s="49" t="s">
        <v>12</v>
      </c>
      <c r="D33" s="50"/>
      <c r="E33" s="51"/>
      <c r="F33" s="38">
        <f>E33*D33</f>
        <v>0</v>
      </c>
    </row>
    <row r="34" spans="1:6" s="52" customFormat="1" x14ac:dyDescent="0.25">
      <c r="A34" s="47"/>
      <c r="B34" s="48" t="s">
        <v>20</v>
      </c>
      <c r="C34" s="49" t="s">
        <v>12</v>
      </c>
      <c r="D34" s="50"/>
      <c r="E34" s="51"/>
      <c r="F34" s="38">
        <f>E34*D34</f>
        <v>0</v>
      </c>
    </row>
    <row r="35" spans="1:6" s="52" customFormat="1" ht="24" x14ac:dyDescent="0.25">
      <c r="A35" s="47"/>
      <c r="B35" s="69" t="s">
        <v>25</v>
      </c>
      <c r="C35" s="49"/>
      <c r="D35" s="50"/>
      <c r="E35" s="51"/>
      <c r="F35" s="70"/>
    </row>
    <row r="36" spans="1:6" s="52" customFormat="1" x14ac:dyDescent="0.25">
      <c r="A36" s="47"/>
      <c r="B36" s="48" t="s">
        <v>21</v>
      </c>
      <c r="C36" s="49" t="s">
        <v>12</v>
      </c>
      <c r="D36" s="50"/>
      <c r="E36" s="51"/>
      <c r="F36" s="38">
        <f>E36*D36</f>
        <v>0</v>
      </c>
    </row>
    <row r="37" spans="1:6" s="52" customFormat="1" x14ac:dyDescent="0.25">
      <c r="A37" s="47"/>
      <c r="B37" s="48"/>
      <c r="C37" s="49"/>
      <c r="D37" s="50"/>
      <c r="E37" s="51"/>
      <c r="F37" s="38"/>
    </row>
    <row r="38" spans="1:6" s="52" customFormat="1" x14ac:dyDescent="0.25">
      <c r="A38" s="47"/>
      <c r="B38" s="68" t="s">
        <v>26</v>
      </c>
      <c r="C38" s="49"/>
      <c r="D38" s="50"/>
      <c r="E38" s="51"/>
      <c r="F38" s="38"/>
    </row>
    <row r="39" spans="1:6" s="52" customFormat="1" ht="24" x14ac:dyDescent="0.25">
      <c r="A39" s="47"/>
      <c r="B39" s="69" t="s">
        <v>27</v>
      </c>
      <c r="C39" s="49"/>
      <c r="D39" s="50"/>
      <c r="E39" s="51"/>
      <c r="F39" s="70"/>
    </row>
    <row r="40" spans="1:6" s="52" customFormat="1" x14ac:dyDescent="0.25">
      <c r="A40" s="47"/>
      <c r="B40" s="48" t="s">
        <v>20</v>
      </c>
      <c r="C40" s="49" t="s">
        <v>12</v>
      </c>
      <c r="D40" s="50"/>
      <c r="E40" s="51"/>
      <c r="F40" s="38">
        <f>E40*D40</f>
        <v>0</v>
      </c>
    </row>
    <row r="41" spans="1:6" s="52" customFormat="1" x14ac:dyDescent="0.25">
      <c r="A41" s="47"/>
      <c r="B41" s="48" t="s">
        <v>21</v>
      </c>
      <c r="C41" s="49" t="s">
        <v>12</v>
      </c>
      <c r="D41" s="50"/>
      <c r="E41" s="51"/>
      <c r="F41" s="38">
        <f>E41*D41</f>
        <v>0</v>
      </c>
    </row>
    <row r="42" spans="1:6" s="52" customFormat="1" x14ac:dyDescent="0.25">
      <c r="A42" s="47"/>
      <c r="B42" s="48" t="s">
        <v>22</v>
      </c>
      <c r="C42" s="49" t="s">
        <v>12</v>
      </c>
      <c r="D42" s="50"/>
      <c r="E42" s="51"/>
      <c r="F42" s="38">
        <f>E42*D42</f>
        <v>0</v>
      </c>
    </row>
    <row r="43" spans="1:6" s="52" customFormat="1" x14ac:dyDescent="0.25">
      <c r="A43" s="47"/>
      <c r="B43" s="48"/>
      <c r="C43" s="49"/>
      <c r="D43" s="50"/>
      <c r="E43" s="51"/>
      <c r="F43" s="38"/>
    </row>
    <row r="44" spans="1:6" s="39" customFormat="1" ht="12.75" customHeight="1" x14ac:dyDescent="0.2">
      <c r="A44" s="55"/>
      <c r="B44" s="56"/>
      <c r="C44" s="57"/>
      <c r="D44" s="58"/>
      <c r="E44" s="59" t="s">
        <v>15</v>
      </c>
      <c r="F44" s="60">
        <f>SUM(F26:F43)</f>
        <v>0</v>
      </c>
    </row>
    <row r="45" spans="1:6" s="39" customFormat="1" ht="12.75" customHeight="1" x14ac:dyDescent="0.25">
      <c r="A45" s="33"/>
      <c r="B45" s="34"/>
      <c r="C45" s="35"/>
      <c r="D45" s="36"/>
      <c r="E45" s="37"/>
      <c r="F45" s="38"/>
    </row>
    <row r="46" spans="1:6" s="39" customFormat="1" x14ac:dyDescent="0.25">
      <c r="A46" s="33">
        <v>4</v>
      </c>
      <c r="B46" s="61" t="s">
        <v>28</v>
      </c>
      <c r="C46" s="62"/>
      <c r="D46" s="63"/>
      <c r="E46" s="64"/>
      <c r="F46" s="65"/>
    </row>
    <row r="47" spans="1:6" s="39" customFormat="1" x14ac:dyDescent="0.25">
      <c r="A47" s="33"/>
      <c r="B47" s="71"/>
      <c r="C47" s="62"/>
      <c r="D47" s="63"/>
      <c r="E47" s="64"/>
      <c r="F47" s="67"/>
    </row>
    <row r="48" spans="1:6" s="52" customFormat="1" x14ac:dyDescent="0.25">
      <c r="A48" s="47"/>
      <c r="B48" s="48" t="s">
        <v>29</v>
      </c>
      <c r="C48" s="49" t="s">
        <v>30</v>
      </c>
      <c r="D48" s="50"/>
      <c r="E48" s="51"/>
      <c r="F48" s="38">
        <f>E48*D48</f>
        <v>0</v>
      </c>
    </row>
    <row r="49" spans="1:6" s="52" customFormat="1" x14ac:dyDescent="0.25">
      <c r="A49" s="47"/>
      <c r="B49" s="48"/>
      <c r="C49" s="49"/>
      <c r="D49" s="50"/>
      <c r="E49" s="51"/>
      <c r="F49" s="38"/>
    </row>
    <row r="50" spans="1:6" s="39" customFormat="1" ht="12.75" customHeight="1" x14ac:dyDescent="0.2">
      <c r="A50" s="55"/>
      <c r="B50" s="56"/>
      <c r="C50" s="57"/>
      <c r="D50" s="58"/>
      <c r="E50" s="59" t="s">
        <v>15</v>
      </c>
      <c r="F50" s="60">
        <f>SUM(F48:F49)</f>
        <v>0</v>
      </c>
    </row>
    <row r="51" spans="1:6" s="39" customFormat="1" ht="12.75" customHeight="1" x14ac:dyDescent="0.25">
      <c r="A51" s="33"/>
      <c r="B51" s="34"/>
      <c r="C51" s="35"/>
      <c r="D51" s="36"/>
      <c r="E51" s="37"/>
      <c r="F51" s="38"/>
    </row>
    <row r="52" spans="1:6" s="39" customFormat="1" ht="12.75" customHeight="1" x14ac:dyDescent="0.25">
      <c r="A52" s="33"/>
      <c r="B52" s="34"/>
      <c r="C52" s="35"/>
      <c r="D52" s="36"/>
      <c r="E52" s="37"/>
      <c r="F52" s="38"/>
    </row>
    <row r="53" spans="1:6" s="39" customFormat="1" ht="12.75" customHeight="1" x14ac:dyDescent="0.25">
      <c r="A53" s="33"/>
      <c r="B53" s="34"/>
      <c r="C53" s="35"/>
      <c r="D53" s="36"/>
      <c r="E53" s="37"/>
      <c r="F53" s="38"/>
    </row>
    <row r="54" spans="1:6" s="39" customFormat="1" ht="12.75" customHeight="1" x14ac:dyDescent="0.25">
      <c r="A54" s="33"/>
      <c r="B54" s="34"/>
      <c r="C54" s="35"/>
      <c r="D54" s="36"/>
      <c r="E54" s="37"/>
      <c r="F54" s="38"/>
    </row>
    <row r="55" spans="1:6" s="39" customFormat="1" ht="12.75" customHeight="1" x14ac:dyDescent="0.25">
      <c r="A55" s="72"/>
      <c r="B55" s="73"/>
      <c r="C55" s="74"/>
      <c r="D55" s="75"/>
      <c r="E55" s="76"/>
      <c r="F55" s="77"/>
    </row>
    <row r="56" spans="1:6" s="39" customFormat="1" x14ac:dyDescent="0.25">
      <c r="A56" s="33">
        <v>5</v>
      </c>
      <c r="B56" s="61" t="s">
        <v>31</v>
      </c>
      <c r="C56" s="62"/>
      <c r="D56" s="63"/>
      <c r="E56" s="64"/>
      <c r="F56" s="65"/>
    </row>
    <row r="57" spans="1:6" s="39" customFormat="1" x14ac:dyDescent="0.25">
      <c r="A57" s="33"/>
      <c r="B57" s="71"/>
      <c r="C57" s="62"/>
      <c r="D57" s="63"/>
      <c r="E57" s="64"/>
      <c r="F57" s="67"/>
    </row>
    <row r="58" spans="1:6" s="52" customFormat="1" x14ac:dyDescent="0.25">
      <c r="A58" s="47"/>
      <c r="B58" s="78" t="s">
        <v>32</v>
      </c>
      <c r="C58" s="49"/>
      <c r="D58" s="50"/>
      <c r="E58" s="51"/>
      <c r="F58" s="70"/>
    </row>
    <row r="59" spans="1:6" s="52" customFormat="1" x14ac:dyDescent="0.25">
      <c r="A59" s="47"/>
      <c r="B59" s="68" t="s">
        <v>18</v>
      </c>
      <c r="C59" s="49"/>
      <c r="D59" s="50"/>
      <c r="E59" s="51"/>
      <c r="F59" s="38"/>
    </row>
    <row r="60" spans="1:6" s="52" customFormat="1" x14ac:dyDescent="0.25">
      <c r="A60" s="47"/>
      <c r="B60" s="48" t="s">
        <v>33</v>
      </c>
      <c r="C60" s="49"/>
      <c r="D60" s="50"/>
      <c r="E60" s="51"/>
      <c r="F60" s="70"/>
    </row>
    <row r="61" spans="1:6" s="52" customFormat="1" x14ac:dyDescent="0.25">
      <c r="A61" s="47"/>
      <c r="B61" s="48" t="s">
        <v>34</v>
      </c>
      <c r="C61" s="49" t="s">
        <v>35</v>
      </c>
      <c r="D61" s="50"/>
      <c r="E61" s="51"/>
      <c r="F61" s="38">
        <f>E61*D61</f>
        <v>0</v>
      </c>
    </row>
    <row r="62" spans="1:6" s="52" customFormat="1" x14ac:dyDescent="0.25">
      <c r="A62" s="47"/>
      <c r="B62" s="48" t="s">
        <v>36</v>
      </c>
      <c r="C62" s="49"/>
      <c r="D62" s="50"/>
      <c r="E62" s="51"/>
      <c r="F62" s="70"/>
    </row>
    <row r="63" spans="1:6" s="52" customFormat="1" x14ac:dyDescent="0.25">
      <c r="A63" s="47"/>
      <c r="B63" s="48" t="s">
        <v>34</v>
      </c>
      <c r="C63" s="49" t="s">
        <v>35</v>
      </c>
      <c r="D63" s="50"/>
      <c r="E63" s="51"/>
      <c r="F63" s="38">
        <f>E63*D63</f>
        <v>0</v>
      </c>
    </row>
    <row r="64" spans="1:6" s="52" customFormat="1" x14ac:dyDescent="0.25">
      <c r="A64" s="47"/>
      <c r="B64" s="48" t="s">
        <v>37</v>
      </c>
      <c r="C64" s="49" t="s">
        <v>35</v>
      </c>
      <c r="D64" s="50"/>
      <c r="E64" s="51"/>
      <c r="F64" s="38">
        <f>E64*D64</f>
        <v>0</v>
      </c>
    </row>
    <row r="65" spans="1:6" s="52" customFormat="1" x14ac:dyDescent="0.25">
      <c r="A65" s="47"/>
      <c r="B65" s="48" t="s">
        <v>38</v>
      </c>
      <c r="C65" s="49"/>
      <c r="D65" s="50"/>
      <c r="E65" s="51"/>
      <c r="F65" s="70"/>
    </row>
    <row r="66" spans="1:6" s="52" customFormat="1" x14ac:dyDescent="0.25">
      <c r="A66" s="47"/>
      <c r="B66" s="48" t="s">
        <v>34</v>
      </c>
      <c r="C66" s="49" t="s">
        <v>35</v>
      </c>
      <c r="D66" s="50"/>
      <c r="E66" s="51"/>
      <c r="F66" s="38">
        <f>E66*D66</f>
        <v>0</v>
      </c>
    </row>
    <row r="67" spans="1:6" s="52" customFormat="1" x14ac:dyDescent="0.25">
      <c r="A67" s="47"/>
      <c r="B67" s="48"/>
      <c r="C67" s="49"/>
      <c r="D67" s="50"/>
      <c r="E67" s="51"/>
      <c r="F67" s="38"/>
    </row>
    <row r="68" spans="1:6" s="52" customFormat="1" x14ac:dyDescent="0.25">
      <c r="A68" s="47"/>
      <c r="B68" s="68" t="s">
        <v>23</v>
      </c>
      <c r="C68" s="49"/>
      <c r="D68" s="50"/>
      <c r="E68" s="51"/>
      <c r="F68" s="38"/>
    </row>
    <row r="69" spans="1:6" s="52" customFormat="1" x14ac:dyDescent="0.25">
      <c r="A69" s="47"/>
      <c r="B69" s="48" t="s">
        <v>33</v>
      </c>
      <c r="C69" s="49"/>
      <c r="D69" s="50"/>
      <c r="E69" s="51"/>
      <c r="F69" s="70"/>
    </row>
    <row r="70" spans="1:6" s="52" customFormat="1" x14ac:dyDescent="0.25">
      <c r="A70" s="47"/>
      <c r="B70" s="48" t="s">
        <v>34</v>
      </c>
      <c r="C70" s="49" t="s">
        <v>35</v>
      </c>
      <c r="D70" s="50"/>
      <c r="E70" s="51"/>
      <c r="F70" s="38">
        <f>E70*D70</f>
        <v>0</v>
      </c>
    </row>
    <row r="71" spans="1:6" s="52" customFormat="1" x14ac:dyDescent="0.25">
      <c r="A71" s="47"/>
      <c r="B71" s="48" t="s">
        <v>36</v>
      </c>
      <c r="C71" s="49"/>
      <c r="D71" s="50"/>
      <c r="E71" s="51"/>
      <c r="F71" s="70"/>
    </row>
    <row r="72" spans="1:6" s="52" customFormat="1" x14ac:dyDescent="0.25">
      <c r="A72" s="47"/>
      <c r="B72" s="48" t="s">
        <v>34</v>
      </c>
      <c r="C72" s="49" t="s">
        <v>35</v>
      </c>
      <c r="D72" s="50"/>
      <c r="E72" s="51"/>
      <c r="F72" s="38">
        <f>E72*D72</f>
        <v>0</v>
      </c>
    </row>
    <row r="73" spans="1:6" s="52" customFormat="1" x14ac:dyDescent="0.25">
      <c r="A73" s="47"/>
      <c r="B73" s="48" t="s">
        <v>39</v>
      </c>
      <c r="C73" s="49" t="s">
        <v>12</v>
      </c>
      <c r="D73" s="50"/>
      <c r="E73" s="51"/>
      <c r="F73" s="38">
        <f>E73*D73</f>
        <v>0</v>
      </c>
    </row>
    <row r="74" spans="1:6" s="52" customFormat="1" x14ac:dyDescent="0.25">
      <c r="A74" s="47"/>
      <c r="B74" s="48"/>
      <c r="C74" s="49"/>
      <c r="D74" s="50"/>
      <c r="E74" s="51"/>
      <c r="F74" s="38"/>
    </row>
    <row r="75" spans="1:6" s="52" customFormat="1" x14ac:dyDescent="0.25">
      <c r="A75" s="47"/>
      <c r="B75" s="68" t="s">
        <v>26</v>
      </c>
      <c r="C75" s="49"/>
      <c r="D75" s="50"/>
      <c r="E75" s="51"/>
      <c r="F75" s="38"/>
    </row>
    <row r="76" spans="1:6" s="52" customFormat="1" x14ac:dyDescent="0.25">
      <c r="A76" s="47"/>
      <c r="B76" s="48" t="s">
        <v>33</v>
      </c>
      <c r="C76" s="49"/>
      <c r="D76" s="50"/>
      <c r="E76" s="51"/>
      <c r="F76" s="70"/>
    </row>
    <row r="77" spans="1:6" s="52" customFormat="1" x14ac:dyDescent="0.25">
      <c r="A77" s="47"/>
      <c r="B77" s="48" t="s">
        <v>34</v>
      </c>
      <c r="C77" s="49" t="s">
        <v>35</v>
      </c>
      <c r="D77" s="50"/>
      <c r="E77" s="51"/>
      <c r="F77" s="38">
        <f>E77*D77</f>
        <v>0</v>
      </c>
    </row>
    <row r="78" spans="1:6" s="52" customFormat="1" x14ac:dyDescent="0.25">
      <c r="A78" s="47"/>
      <c r="B78" s="48" t="s">
        <v>36</v>
      </c>
      <c r="C78" s="49"/>
      <c r="D78" s="50"/>
      <c r="E78" s="51"/>
      <c r="F78" s="70"/>
    </row>
    <row r="79" spans="1:6" s="52" customFormat="1" x14ac:dyDescent="0.25">
      <c r="A79" s="47"/>
      <c r="B79" s="48" t="s">
        <v>34</v>
      </c>
      <c r="C79" s="49" t="s">
        <v>35</v>
      </c>
      <c r="D79" s="50"/>
      <c r="E79" s="51"/>
      <c r="F79" s="38">
        <f>E79*D79</f>
        <v>0</v>
      </c>
    </row>
    <row r="80" spans="1:6" s="52" customFormat="1" x14ac:dyDescent="0.25">
      <c r="A80" s="47"/>
      <c r="B80" s="48" t="s">
        <v>38</v>
      </c>
      <c r="C80" s="49"/>
      <c r="D80" s="50"/>
      <c r="E80" s="51"/>
      <c r="F80" s="70"/>
    </row>
    <row r="81" spans="1:6" s="52" customFormat="1" x14ac:dyDescent="0.25">
      <c r="A81" s="47"/>
      <c r="B81" s="48" t="s">
        <v>34</v>
      </c>
      <c r="C81" s="49" t="s">
        <v>35</v>
      </c>
      <c r="D81" s="50"/>
      <c r="E81" s="51"/>
      <c r="F81" s="38">
        <f>E81*D81</f>
        <v>0</v>
      </c>
    </row>
    <row r="82" spans="1:6" s="52" customFormat="1" x14ac:dyDescent="0.25">
      <c r="A82" s="47"/>
      <c r="B82" s="48"/>
      <c r="C82" s="49"/>
      <c r="D82" s="50"/>
      <c r="E82" s="51"/>
      <c r="F82" s="38"/>
    </row>
    <row r="83" spans="1:6" s="52" customFormat="1" x14ac:dyDescent="0.25">
      <c r="A83" s="47"/>
      <c r="B83" s="78" t="s">
        <v>40</v>
      </c>
      <c r="C83" s="49"/>
      <c r="D83" s="50"/>
      <c r="E83" s="51"/>
      <c r="F83" s="70"/>
    </row>
    <row r="84" spans="1:6" s="52" customFormat="1" x14ac:dyDescent="0.25">
      <c r="A84" s="47"/>
      <c r="B84" s="68" t="s">
        <v>18</v>
      </c>
      <c r="C84" s="49"/>
      <c r="D84" s="50"/>
      <c r="E84" s="51"/>
      <c r="F84" s="38"/>
    </row>
    <row r="85" spans="1:6" s="52" customFormat="1" x14ac:dyDescent="0.25">
      <c r="A85" s="47"/>
      <c r="B85" s="69" t="s">
        <v>41</v>
      </c>
      <c r="C85" s="49"/>
      <c r="D85" s="50"/>
      <c r="E85" s="51"/>
      <c r="F85" s="70"/>
    </row>
    <row r="86" spans="1:6" s="52" customFormat="1" x14ac:dyDescent="0.25">
      <c r="A86" s="47"/>
      <c r="B86" s="48" t="s">
        <v>20</v>
      </c>
      <c r="C86" s="49" t="s">
        <v>12</v>
      </c>
      <c r="D86" s="50"/>
      <c r="E86" s="51"/>
      <c r="F86" s="38">
        <f>E86*D86</f>
        <v>0</v>
      </c>
    </row>
    <row r="87" spans="1:6" s="52" customFormat="1" x14ac:dyDescent="0.25">
      <c r="A87" s="47"/>
      <c r="B87" s="48" t="s">
        <v>21</v>
      </c>
      <c r="C87" s="49" t="s">
        <v>12</v>
      </c>
      <c r="D87" s="50"/>
      <c r="E87" s="51"/>
      <c r="F87" s="38">
        <f>E87*D87</f>
        <v>0</v>
      </c>
    </row>
    <row r="88" spans="1:6" s="52" customFormat="1" x14ac:dyDescent="0.25">
      <c r="A88" s="47"/>
      <c r="B88" s="48" t="s">
        <v>22</v>
      </c>
      <c r="C88" s="49" t="s">
        <v>12</v>
      </c>
      <c r="D88" s="50"/>
      <c r="E88" s="51"/>
      <c r="F88" s="38">
        <f>E88*D88</f>
        <v>0</v>
      </c>
    </row>
    <row r="89" spans="1:6" s="52" customFormat="1" x14ac:dyDescent="0.25">
      <c r="A89" s="47"/>
      <c r="B89" s="69" t="s">
        <v>42</v>
      </c>
      <c r="C89" s="49"/>
      <c r="D89" s="50"/>
      <c r="E89" s="51"/>
      <c r="F89" s="70"/>
    </row>
    <row r="90" spans="1:6" s="52" customFormat="1" x14ac:dyDescent="0.25">
      <c r="A90" s="47"/>
      <c r="B90" s="48" t="s">
        <v>33</v>
      </c>
      <c r="C90" s="49"/>
      <c r="D90" s="50"/>
      <c r="E90" s="51"/>
      <c r="F90" s="70"/>
    </row>
    <row r="91" spans="1:6" s="52" customFormat="1" x14ac:dyDescent="0.25">
      <c r="A91" s="47"/>
      <c r="B91" s="48" t="s">
        <v>34</v>
      </c>
      <c r="C91" s="49" t="s">
        <v>35</v>
      </c>
      <c r="D91" s="50"/>
      <c r="E91" s="51"/>
      <c r="F91" s="38">
        <f>E91*D91</f>
        <v>0</v>
      </c>
    </row>
    <row r="92" spans="1:6" s="52" customFormat="1" x14ac:dyDescent="0.25">
      <c r="A92" s="47"/>
      <c r="B92" s="48" t="s">
        <v>34</v>
      </c>
      <c r="C92" s="49" t="s">
        <v>35</v>
      </c>
      <c r="D92" s="50"/>
      <c r="E92" s="51"/>
      <c r="F92" s="38">
        <f>E92*D92</f>
        <v>0</v>
      </c>
    </row>
    <row r="93" spans="1:6" s="52" customFormat="1" x14ac:dyDescent="0.25">
      <c r="A93" s="47"/>
      <c r="B93" s="48" t="s">
        <v>36</v>
      </c>
      <c r="C93" s="49"/>
      <c r="D93" s="50"/>
      <c r="E93" s="51"/>
      <c r="F93" s="70"/>
    </row>
    <row r="94" spans="1:6" s="52" customFormat="1" x14ac:dyDescent="0.25">
      <c r="A94" s="47"/>
      <c r="B94" s="48" t="s">
        <v>34</v>
      </c>
      <c r="C94" s="49" t="s">
        <v>35</v>
      </c>
      <c r="D94" s="50"/>
      <c r="E94" s="51"/>
      <c r="F94" s="38">
        <f>E94*D94</f>
        <v>0</v>
      </c>
    </row>
    <row r="95" spans="1:6" s="52" customFormat="1" x14ac:dyDescent="0.25">
      <c r="A95" s="47"/>
      <c r="B95" s="48" t="s">
        <v>34</v>
      </c>
      <c r="C95" s="49" t="s">
        <v>35</v>
      </c>
      <c r="D95" s="50"/>
      <c r="E95" s="51"/>
      <c r="F95" s="38">
        <f>E95*D95</f>
        <v>0</v>
      </c>
    </row>
    <row r="96" spans="1:6" s="52" customFormat="1" x14ac:dyDescent="0.25">
      <c r="A96" s="47"/>
      <c r="B96" s="48" t="s">
        <v>37</v>
      </c>
      <c r="C96" s="49" t="s">
        <v>35</v>
      </c>
      <c r="D96" s="50"/>
      <c r="E96" s="51"/>
      <c r="F96" s="38">
        <f>E96*D96</f>
        <v>0</v>
      </c>
    </row>
    <row r="97" spans="1:6" s="52" customFormat="1" x14ac:dyDescent="0.25">
      <c r="A97" s="47"/>
      <c r="B97" s="48" t="s">
        <v>43</v>
      </c>
      <c r="C97" s="49"/>
      <c r="D97" s="50"/>
      <c r="E97" s="51"/>
      <c r="F97" s="70"/>
    </row>
    <row r="98" spans="1:6" s="52" customFormat="1" x14ac:dyDescent="0.25">
      <c r="A98" s="47"/>
      <c r="B98" s="48" t="s">
        <v>34</v>
      </c>
      <c r="C98" s="49" t="s">
        <v>35</v>
      </c>
      <c r="D98" s="50"/>
      <c r="E98" s="51"/>
      <c r="F98" s="38">
        <f>E98*D98</f>
        <v>0</v>
      </c>
    </row>
    <row r="99" spans="1:6" s="52" customFormat="1" x14ac:dyDescent="0.25">
      <c r="A99" s="47"/>
      <c r="B99" s="48" t="s">
        <v>34</v>
      </c>
      <c r="C99" s="49" t="s">
        <v>35</v>
      </c>
      <c r="D99" s="50"/>
      <c r="E99" s="51"/>
      <c r="F99" s="38">
        <f>E99*D99</f>
        <v>0</v>
      </c>
    </row>
    <row r="100" spans="1:6" s="52" customFormat="1" ht="12.4" customHeight="1" x14ac:dyDescent="0.25">
      <c r="A100" s="47"/>
      <c r="B100" s="48"/>
      <c r="C100" s="49"/>
      <c r="D100" s="50"/>
      <c r="E100" s="51"/>
      <c r="F100" s="38"/>
    </row>
    <row r="101" spans="1:6" s="52" customFormat="1" x14ac:dyDescent="0.25">
      <c r="A101" s="47"/>
      <c r="B101" s="68" t="s">
        <v>23</v>
      </c>
      <c r="C101" s="49"/>
      <c r="D101" s="50"/>
      <c r="E101" s="51"/>
      <c r="F101" s="38"/>
    </row>
    <row r="102" spans="1:6" s="52" customFormat="1" x14ac:dyDescent="0.25">
      <c r="A102" s="47"/>
      <c r="B102" s="69" t="s">
        <v>41</v>
      </c>
      <c r="C102" s="49"/>
      <c r="D102" s="50"/>
      <c r="E102" s="51"/>
      <c r="F102" s="70"/>
    </row>
    <row r="103" spans="1:6" s="52" customFormat="1" x14ac:dyDescent="0.25">
      <c r="A103" s="47"/>
      <c r="B103" s="48" t="s">
        <v>44</v>
      </c>
      <c r="C103" s="49" t="s">
        <v>12</v>
      </c>
      <c r="D103" s="50"/>
      <c r="E103" s="51"/>
      <c r="F103" s="38">
        <f>E103*D103</f>
        <v>0</v>
      </c>
    </row>
    <row r="104" spans="1:6" s="52" customFormat="1" x14ac:dyDescent="0.25">
      <c r="A104" s="47"/>
      <c r="B104" s="48" t="s">
        <v>45</v>
      </c>
      <c r="C104" s="49" t="s">
        <v>12</v>
      </c>
      <c r="D104" s="50"/>
      <c r="E104" s="51"/>
      <c r="F104" s="38">
        <f>E104*D104</f>
        <v>0</v>
      </c>
    </row>
    <row r="105" spans="1:6" s="52" customFormat="1" x14ac:dyDescent="0.25">
      <c r="A105" s="47"/>
      <c r="B105" s="48"/>
      <c r="C105" s="49"/>
      <c r="D105" s="50"/>
      <c r="E105" s="51"/>
      <c r="F105" s="38"/>
    </row>
    <row r="106" spans="1:6" s="52" customFormat="1" x14ac:dyDescent="0.25">
      <c r="A106" s="79"/>
      <c r="B106" s="80"/>
      <c r="C106" s="81"/>
      <c r="D106" s="82"/>
      <c r="E106" s="83"/>
      <c r="F106" s="77"/>
    </row>
    <row r="107" spans="1:6" s="52" customFormat="1" x14ac:dyDescent="0.25">
      <c r="A107" s="47"/>
      <c r="B107" s="69" t="s">
        <v>42</v>
      </c>
      <c r="C107" s="49"/>
      <c r="D107" s="50"/>
      <c r="E107" s="51"/>
      <c r="F107" s="70"/>
    </row>
    <row r="108" spans="1:6" s="52" customFormat="1" x14ac:dyDescent="0.25">
      <c r="A108" s="47"/>
      <c r="B108" s="48" t="s">
        <v>33</v>
      </c>
      <c r="C108" s="49"/>
      <c r="D108" s="50"/>
      <c r="E108" s="51"/>
      <c r="F108" s="70"/>
    </row>
    <row r="109" spans="1:6" s="52" customFormat="1" x14ac:dyDescent="0.25">
      <c r="A109" s="47"/>
      <c r="B109" s="48" t="s">
        <v>34</v>
      </c>
      <c r="C109" s="49" t="s">
        <v>35</v>
      </c>
      <c r="D109" s="50"/>
      <c r="E109" s="51"/>
      <c r="F109" s="38">
        <f>E109*D109</f>
        <v>0</v>
      </c>
    </row>
    <row r="110" spans="1:6" s="52" customFormat="1" x14ac:dyDescent="0.25">
      <c r="A110" s="47"/>
      <c r="B110" s="48" t="s">
        <v>34</v>
      </c>
      <c r="C110" s="49" t="s">
        <v>35</v>
      </c>
      <c r="D110" s="50"/>
      <c r="E110" s="51"/>
      <c r="F110" s="38">
        <f>E110*D110</f>
        <v>0</v>
      </c>
    </row>
    <row r="111" spans="1:6" s="52" customFormat="1" x14ac:dyDescent="0.25">
      <c r="A111" s="47"/>
      <c r="B111" s="48" t="s">
        <v>36</v>
      </c>
      <c r="C111" s="49"/>
      <c r="D111" s="50"/>
      <c r="E111" s="51"/>
      <c r="F111" s="70"/>
    </row>
    <row r="112" spans="1:6" s="52" customFormat="1" x14ac:dyDescent="0.25">
      <c r="A112" s="47"/>
      <c r="B112" s="48" t="s">
        <v>34</v>
      </c>
      <c r="C112" s="49" t="s">
        <v>35</v>
      </c>
      <c r="D112" s="50"/>
      <c r="E112" s="51"/>
      <c r="F112" s="38">
        <f>E112*D112</f>
        <v>0</v>
      </c>
    </row>
    <row r="113" spans="1:6" s="52" customFormat="1" x14ac:dyDescent="0.25">
      <c r="A113" s="47"/>
      <c r="B113" s="48" t="s">
        <v>34</v>
      </c>
      <c r="C113" s="49" t="s">
        <v>35</v>
      </c>
      <c r="D113" s="50"/>
      <c r="E113" s="51"/>
      <c r="F113" s="38">
        <f>E113*D113</f>
        <v>0</v>
      </c>
    </row>
    <row r="114" spans="1:6" s="52" customFormat="1" x14ac:dyDescent="0.25">
      <c r="A114" s="47"/>
      <c r="B114" s="48" t="s">
        <v>37</v>
      </c>
      <c r="C114" s="49" t="s">
        <v>35</v>
      </c>
      <c r="D114" s="50"/>
      <c r="E114" s="51"/>
      <c r="F114" s="38">
        <f>E114*D114</f>
        <v>0</v>
      </c>
    </row>
    <row r="115" spans="1:6" s="52" customFormat="1" x14ac:dyDescent="0.25">
      <c r="A115" s="47"/>
      <c r="B115" s="48" t="s">
        <v>43</v>
      </c>
      <c r="C115" s="49"/>
      <c r="D115" s="50"/>
      <c r="E115" s="51"/>
      <c r="F115" s="70"/>
    </row>
    <row r="116" spans="1:6" s="52" customFormat="1" x14ac:dyDescent="0.25">
      <c r="A116" s="47"/>
      <c r="B116" s="48" t="s">
        <v>34</v>
      </c>
      <c r="C116" s="49" t="s">
        <v>35</v>
      </c>
      <c r="D116" s="50"/>
      <c r="E116" s="51"/>
      <c r="F116" s="38">
        <f>E116*D116</f>
        <v>0</v>
      </c>
    </row>
    <row r="117" spans="1:6" s="52" customFormat="1" x14ac:dyDescent="0.25">
      <c r="A117" s="47"/>
      <c r="B117" s="48" t="s">
        <v>34</v>
      </c>
      <c r="C117" s="49" t="s">
        <v>35</v>
      </c>
      <c r="D117" s="50"/>
      <c r="E117" s="51"/>
      <c r="F117" s="38">
        <f>E117*D117</f>
        <v>0</v>
      </c>
    </row>
    <row r="118" spans="1:6" s="52" customFormat="1" x14ac:dyDescent="0.25">
      <c r="A118" s="47"/>
      <c r="B118" s="48" t="s">
        <v>46</v>
      </c>
      <c r="C118" s="49"/>
      <c r="D118" s="50"/>
      <c r="E118" s="51"/>
      <c r="F118" s="70"/>
    </row>
    <row r="119" spans="1:6" s="52" customFormat="1" x14ac:dyDescent="0.25">
      <c r="A119" s="47"/>
      <c r="B119" s="48" t="s">
        <v>34</v>
      </c>
      <c r="C119" s="49" t="s">
        <v>35</v>
      </c>
      <c r="D119" s="50"/>
      <c r="E119" s="51"/>
      <c r="F119" s="38">
        <f>E119*D119</f>
        <v>0</v>
      </c>
    </row>
    <row r="120" spans="1:6" s="52" customFormat="1" x14ac:dyDescent="0.25">
      <c r="A120" s="47"/>
      <c r="B120" s="48" t="s">
        <v>34</v>
      </c>
      <c r="C120" s="49" t="s">
        <v>35</v>
      </c>
      <c r="D120" s="50"/>
      <c r="E120" s="51"/>
      <c r="F120" s="38">
        <f>E120*D120</f>
        <v>0</v>
      </c>
    </row>
    <row r="121" spans="1:6" s="52" customFormat="1" x14ac:dyDescent="0.25">
      <c r="A121" s="47"/>
      <c r="B121" s="48" t="s">
        <v>47</v>
      </c>
      <c r="C121" s="49"/>
      <c r="D121" s="50"/>
      <c r="E121" s="51"/>
      <c r="F121" s="70"/>
    </row>
    <row r="122" spans="1:6" s="52" customFormat="1" x14ac:dyDescent="0.25">
      <c r="A122" s="47"/>
      <c r="B122" s="48" t="s">
        <v>34</v>
      </c>
      <c r="C122" s="49" t="s">
        <v>35</v>
      </c>
      <c r="D122" s="50"/>
      <c r="E122" s="51"/>
      <c r="F122" s="38">
        <f>E122*D122</f>
        <v>0</v>
      </c>
    </row>
    <row r="123" spans="1:6" s="52" customFormat="1" x14ac:dyDescent="0.25">
      <c r="A123" s="47"/>
      <c r="B123" s="48" t="s">
        <v>48</v>
      </c>
      <c r="C123" s="49"/>
      <c r="D123" s="50"/>
      <c r="E123" s="51"/>
      <c r="F123" s="70"/>
    </row>
    <row r="124" spans="1:6" s="52" customFormat="1" x14ac:dyDescent="0.25">
      <c r="A124" s="47"/>
      <c r="B124" s="48" t="s">
        <v>34</v>
      </c>
      <c r="C124" s="49" t="s">
        <v>35</v>
      </c>
      <c r="D124" s="50"/>
      <c r="E124" s="51"/>
      <c r="F124" s="38">
        <f>E124*D124</f>
        <v>0</v>
      </c>
    </row>
    <row r="125" spans="1:6" s="52" customFormat="1" x14ac:dyDescent="0.25">
      <c r="A125" s="47"/>
      <c r="B125" s="48" t="s">
        <v>34</v>
      </c>
      <c r="C125" s="49" t="s">
        <v>35</v>
      </c>
      <c r="D125" s="50"/>
      <c r="E125" s="51"/>
      <c r="F125" s="38">
        <f>E125*D125</f>
        <v>0</v>
      </c>
    </row>
    <row r="126" spans="1:6" s="52" customFormat="1" ht="12.4" customHeight="1" x14ac:dyDescent="0.25">
      <c r="A126" s="47"/>
      <c r="B126" s="48"/>
      <c r="C126" s="49"/>
      <c r="D126" s="50"/>
      <c r="E126" s="51"/>
      <c r="F126" s="38"/>
    </row>
    <row r="127" spans="1:6" s="52" customFormat="1" x14ac:dyDescent="0.25">
      <c r="A127" s="47"/>
      <c r="B127" s="68" t="s">
        <v>26</v>
      </c>
      <c r="C127" s="49"/>
      <c r="D127" s="50"/>
      <c r="E127" s="51"/>
      <c r="F127" s="38"/>
    </row>
    <row r="128" spans="1:6" s="52" customFormat="1" x14ac:dyDescent="0.25">
      <c r="A128" s="47"/>
      <c r="B128" s="69" t="s">
        <v>41</v>
      </c>
      <c r="C128" s="49"/>
      <c r="D128" s="50"/>
      <c r="E128" s="51"/>
      <c r="F128" s="70"/>
    </row>
    <row r="129" spans="1:6" s="52" customFormat="1" x14ac:dyDescent="0.25">
      <c r="A129" s="47"/>
      <c r="B129" s="48" t="s">
        <v>20</v>
      </c>
      <c r="C129" s="49" t="s">
        <v>12</v>
      </c>
      <c r="D129" s="50"/>
      <c r="E129" s="51"/>
      <c r="F129" s="38">
        <f>E129*D129</f>
        <v>0</v>
      </c>
    </row>
    <row r="130" spans="1:6" s="52" customFormat="1" x14ac:dyDescent="0.25">
      <c r="A130" s="47"/>
      <c r="B130" s="48" t="s">
        <v>21</v>
      </c>
      <c r="C130" s="49" t="s">
        <v>12</v>
      </c>
      <c r="D130" s="50"/>
      <c r="E130" s="51"/>
      <c r="F130" s="38">
        <f>E130*D130</f>
        <v>0</v>
      </c>
    </row>
    <row r="131" spans="1:6" s="52" customFormat="1" x14ac:dyDescent="0.25">
      <c r="A131" s="47"/>
      <c r="B131" s="48" t="s">
        <v>22</v>
      </c>
      <c r="C131" s="49" t="s">
        <v>12</v>
      </c>
      <c r="D131" s="50"/>
      <c r="E131" s="51"/>
      <c r="F131" s="38">
        <f>E131*D131</f>
        <v>0</v>
      </c>
    </row>
    <row r="132" spans="1:6" s="52" customFormat="1" x14ac:dyDescent="0.25">
      <c r="A132" s="47"/>
      <c r="B132" s="69" t="s">
        <v>42</v>
      </c>
      <c r="C132" s="49"/>
      <c r="D132" s="50"/>
      <c r="E132" s="51"/>
      <c r="F132" s="70"/>
    </row>
    <row r="133" spans="1:6" s="52" customFormat="1" x14ac:dyDescent="0.25">
      <c r="A133" s="47"/>
      <c r="B133" s="48" t="s">
        <v>33</v>
      </c>
      <c r="C133" s="49"/>
      <c r="D133" s="50"/>
      <c r="E133" s="51"/>
      <c r="F133" s="70"/>
    </row>
    <row r="134" spans="1:6" s="52" customFormat="1" x14ac:dyDescent="0.25">
      <c r="A134" s="47"/>
      <c r="B134" s="48" t="s">
        <v>34</v>
      </c>
      <c r="C134" s="49" t="s">
        <v>35</v>
      </c>
      <c r="D134" s="50"/>
      <c r="E134" s="51"/>
      <c r="F134" s="38">
        <f>E134*D134</f>
        <v>0</v>
      </c>
    </row>
    <row r="135" spans="1:6" s="52" customFormat="1" x14ac:dyDescent="0.25">
      <c r="A135" s="47"/>
      <c r="B135" s="48" t="s">
        <v>34</v>
      </c>
      <c r="C135" s="49" t="s">
        <v>35</v>
      </c>
      <c r="D135" s="50"/>
      <c r="E135" s="51"/>
      <c r="F135" s="38">
        <f>E135*D135</f>
        <v>0</v>
      </c>
    </row>
    <row r="136" spans="1:6" s="52" customFormat="1" x14ac:dyDescent="0.25">
      <c r="A136" s="47"/>
      <c r="B136" s="48" t="s">
        <v>36</v>
      </c>
      <c r="C136" s="49"/>
      <c r="D136" s="50"/>
      <c r="E136" s="51"/>
      <c r="F136" s="70"/>
    </row>
    <row r="137" spans="1:6" s="52" customFormat="1" x14ac:dyDescent="0.25">
      <c r="A137" s="47"/>
      <c r="B137" s="48" t="s">
        <v>34</v>
      </c>
      <c r="C137" s="49" t="s">
        <v>35</v>
      </c>
      <c r="D137" s="50"/>
      <c r="E137" s="51"/>
      <c r="F137" s="38">
        <f>E137*D137</f>
        <v>0</v>
      </c>
    </row>
    <row r="138" spans="1:6" s="52" customFormat="1" x14ac:dyDescent="0.25">
      <c r="A138" s="47"/>
      <c r="B138" s="48" t="s">
        <v>34</v>
      </c>
      <c r="C138" s="49" t="s">
        <v>35</v>
      </c>
      <c r="D138" s="50"/>
      <c r="E138" s="51"/>
      <c r="F138" s="38">
        <f>E138*D138</f>
        <v>0</v>
      </c>
    </row>
    <row r="139" spans="1:6" s="52" customFormat="1" x14ac:dyDescent="0.25">
      <c r="A139" s="47"/>
      <c r="B139" s="48" t="s">
        <v>37</v>
      </c>
      <c r="C139" s="49" t="s">
        <v>35</v>
      </c>
      <c r="D139" s="50"/>
      <c r="E139" s="51"/>
      <c r="F139" s="38">
        <f>E139*D139</f>
        <v>0</v>
      </c>
    </row>
    <row r="140" spans="1:6" s="52" customFormat="1" x14ac:dyDescent="0.25">
      <c r="A140" s="47"/>
      <c r="B140" s="48" t="s">
        <v>43</v>
      </c>
      <c r="C140" s="49"/>
      <c r="D140" s="50"/>
      <c r="E140" s="51"/>
      <c r="F140" s="70"/>
    </row>
    <row r="141" spans="1:6" s="52" customFormat="1" x14ac:dyDescent="0.25">
      <c r="A141" s="47"/>
      <c r="B141" s="48" t="s">
        <v>34</v>
      </c>
      <c r="C141" s="49" t="s">
        <v>35</v>
      </c>
      <c r="D141" s="50"/>
      <c r="E141" s="51"/>
      <c r="F141" s="38">
        <f>E141*D141</f>
        <v>0</v>
      </c>
    </row>
    <row r="142" spans="1:6" s="52" customFormat="1" x14ac:dyDescent="0.25">
      <c r="A142" s="47"/>
      <c r="B142" s="48" t="s">
        <v>34</v>
      </c>
      <c r="C142" s="49" t="s">
        <v>35</v>
      </c>
      <c r="D142" s="50"/>
      <c r="E142" s="51"/>
      <c r="F142" s="38">
        <f>E142*D142</f>
        <v>0</v>
      </c>
    </row>
    <row r="143" spans="1:6" s="52" customFormat="1" x14ac:dyDescent="0.25">
      <c r="A143" s="47"/>
      <c r="B143" s="48" t="s">
        <v>49</v>
      </c>
      <c r="C143" s="49" t="s">
        <v>35</v>
      </c>
      <c r="D143" s="50"/>
      <c r="E143" s="51"/>
      <c r="F143" s="38">
        <f>E143*D143</f>
        <v>0</v>
      </c>
    </row>
    <row r="144" spans="1:6" s="52" customFormat="1" x14ac:dyDescent="0.25">
      <c r="A144" s="47"/>
      <c r="B144" s="48"/>
      <c r="C144" s="49"/>
      <c r="D144" s="50"/>
      <c r="E144" s="51"/>
      <c r="F144" s="38"/>
    </row>
    <row r="145" spans="1:6" s="52" customFormat="1" x14ac:dyDescent="0.25">
      <c r="A145" s="47"/>
      <c r="B145" s="48" t="s">
        <v>50</v>
      </c>
      <c r="C145" s="49" t="s">
        <v>51</v>
      </c>
      <c r="D145" s="50"/>
      <c r="E145" s="51"/>
      <c r="F145" s="38">
        <f>E145*D145</f>
        <v>0</v>
      </c>
    </row>
    <row r="146" spans="1:6" s="52" customFormat="1" x14ac:dyDescent="0.25">
      <c r="A146" s="47"/>
      <c r="B146" s="48" t="s">
        <v>52</v>
      </c>
      <c r="C146" s="49" t="s">
        <v>12</v>
      </c>
      <c r="D146" s="50"/>
      <c r="E146" s="51"/>
      <c r="F146" s="38">
        <f>E146*D146</f>
        <v>0</v>
      </c>
    </row>
    <row r="147" spans="1:6" s="52" customFormat="1" x14ac:dyDescent="0.25">
      <c r="A147" s="47"/>
      <c r="B147" s="48"/>
      <c r="C147" s="49"/>
      <c r="D147" s="50"/>
      <c r="E147" s="51"/>
      <c r="F147" s="38"/>
    </row>
    <row r="148" spans="1:6" s="52" customFormat="1" x14ac:dyDescent="0.25">
      <c r="A148" s="47"/>
      <c r="B148" s="48" t="s">
        <v>53</v>
      </c>
      <c r="C148" s="49" t="s">
        <v>51</v>
      </c>
      <c r="D148" s="50"/>
      <c r="E148" s="51"/>
      <c r="F148" s="38">
        <f>E148*D148</f>
        <v>0</v>
      </c>
    </row>
    <row r="149" spans="1:6" s="52" customFormat="1" x14ac:dyDescent="0.25">
      <c r="A149" s="47"/>
      <c r="B149" s="48"/>
      <c r="C149" s="49"/>
      <c r="D149" s="50"/>
      <c r="E149" s="51"/>
      <c r="F149" s="38"/>
    </row>
    <row r="150" spans="1:6" s="52" customFormat="1" x14ac:dyDescent="0.25">
      <c r="A150" s="47"/>
      <c r="B150" s="69" t="s">
        <v>54</v>
      </c>
      <c r="C150" s="49"/>
      <c r="D150" s="50"/>
      <c r="E150" s="51"/>
      <c r="F150" s="70"/>
    </row>
    <row r="151" spans="1:6" s="52" customFormat="1" x14ac:dyDescent="0.25">
      <c r="A151" s="47"/>
      <c r="B151" s="68" t="s">
        <v>18</v>
      </c>
      <c r="C151" s="49"/>
      <c r="D151" s="50"/>
      <c r="E151" s="51"/>
      <c r="F151" s="38"/>
    </row>
    <row r="152" spans="1:6" s="52" customFormat="1" x14ac:dyDescent="0.25">
      <c r="A152" s="47"/>
      <c r="B152" s="48" t="s">
        <v>55</v>
      </c>
      <c r="C152" s="49" t="s">
        <v>12</v>
      </c>
      <c r="D152" s="50"/>
      <c r="E152" s="51"/>
      <c r="F152" s="38">
        <f>E152*D152</f>
        <v>0</v>
      </c>
    </row>
    <row r="153" spans="1:6" s="52" customFormat="1" x14ac:dyDescent="0.25">
      <c r="A153" s="47"/>
      <c r="B153" s="48" t="s">
        <v>56</v>
      </c>
      <c r="C153" s="49" t="s">
        <v>12</v>
      </c>
      <c r="D153" s="50"/>
      <c r="E153" s="51"/>
      <c r="F153" s="38">
        <f>E153*D153</f>
        <v>0</v>
      </c>
    </row>
    <row r="154" spans="1:6" s="52" customFormat="1" x14ac:dyDescent="0.25">
      <c r="A154" s="47"/>
      <c r="B154" s="48" t="s">
        <v>57</v>
      </c>
      <c r="C154" s="49" t="s">
        <v>12</v>
      </c>
      <c r="D154" s="50"/>
      <c r="E154" s="51"/>
      <c r="F154" s="38">
        <f>E154*D154</f>
        <v>0</v>
      </c>
    </row>
    <row r="155" spans="1:6" s="52" customFormat="1" x14ac:dyDescent="0.25">
      <c r="A155" s="47"/>
      <c r="B155" s="48" t="s">
        <v>58</v>
      </c>
      <c r="C155" s="49" t="s">
        <v>51</v>
      </c>
      <c r="D155" s="50"/>
      <c r="E155" s="51"/>
      <c r="F155" s="38">
        <f>E155*D155</f>
        <v>0</v>
      </c>
    </row>
    <row r="156" spans="1:6" s="52" customFormat="1" x14ac:dyDescent="0.25">
      <c r="A156" s="47"/>
      <c r="B156" s="48"/>
      <c r="C156" s="49"/>
      <c r="D156" s="50"/>
      <c r="E156" s="51"/>
      <c r="F156" s="38"/>
    </row>
    <row r="157" spans="1:6" s="52" customFormat="1" x14ac:dyDescent="0.25">
      <c r="A157" s="79"/>
      <c r="B157" s="80"/>
      <c r="C157" s="81"/>
      <c r="D157" s="82"/>
      <c r="E157" s="83"/>
      <c r="F157" s="77"/>
    </row>
    <row r="158" spans="1:6" s="52" customFormat="1" x14ac:dyDescent="0.25">
      <c r="A158" s="47"/>
      <c r="B158" s="68" t="s">
        <v>23</v>
      </c>
      <c r="C158" s="49"/>
      <c r="D158" s="50"/>
      <c r="E158" s="51"/>
      <c r="F158" s="38"/>
    </row>
    <row r="159" spans="1:6" s="52" customFormat="1" x14ac:dyDescent="0.25">
      <c r="A159" s="47"/>
      <c r="B159" s="48" t="s">
        <v>55</v>
      </c>
      <c r="C159" s="49" t="s">
        <v>12</v>
      </c>
      <c r="D159" s="50"/>
      <c r="E159" s="51"/>
      <c r="F159" s="38">
        <f>E159*D159</f>
        <v>0</v>
      </c>
    </row>
    <row r="160" spans="1:6" s="52" customFormat="1" x14ac:dyDescent="0.25">
      <c r="A160" s="47"/>
      <c r="B160" s="48" t="s">
        <v>56</v>
      </c>
      <c r="C160" s="49" t="s">
        <v>12</v>
      </c>
      <c r="D160" s="50"/>
      <c r="E160" s="51"/>
      <c r="F160" s="38">
        <f>E160*D160</f>
        <v>0</v>
      </c>
    </row>
    <row r="161" spans="1:6" s="52" customFormat="1" x14ac:dyDescent="0.25">
      <c r="A161" s="47"/>
      <c r="B161" s="48" t="s">
        <v>59</v>
      </c>
      <c r="C161" s="49" t="s">
        <v>12</v>
      </c>
      <c r="D161" s="50"/>
      <c r="E161" s="51"/>
      <c r="F161" s="38">
        <f>E161*D161</f>
        <v>0</v>
      </c>
    </row>
    <row r="162" spans="1:6" s="52" customFormat="1" x14ac:dyDescent="0.25">
      <c r="A162" s="47"/>
      <c r="B162" s="48" t="s">
        <v>57</v>
      </c>
      <c r="C162" s="49" t="s">
        <v>12</v>
      </c>
      <c r="D162" s="50"/>
      <c r="E162" s="51"/>
      <c r="F162" s="38">
        <f>E162*D162</f>
        <v>0</v>
      </c>
    </row>
    <row r="163" spans="1:6" s="52" customFormat="1" x14ac:dyDescent="0.25">
      <c r="A163" s="47"/>
      <c r="B163" s="48" t="s">
        <v>58</v>
      </c>
      <c r="C163" s="49" t="s">
        <v>51</v>
      </c>
      <c r="D163" s="50"/>
      <c r="E163" s="51"/>
      <c r="F163" s="38">
        <f>E163*D163</f>
        <v>0</v>
      </c>
    </row>
    <row r="164" spans="1:6" s="52" customFormat="1" x14ac:dyDescent="0.25">
      <c r="A164" s="47"/>
      <c r="B164" s="68" t="s">
        <v>60</v>
      </c>
      <c r="C164" s="49"/>
      <c r="D164" s="50"/>
      <c r="E164" s="51"/>
      <c r="F164" s="38"/>
    </row>
    <row r="165" spans="1:6" s="39" customFormat="1" ht="9.75" customHeight="1" x14ac:dyDescent="0.25">
      <c r="A165" s="33"/>
      <c r="B165" s="53" t="s">
        <v>61</v>
      </c>
      <c r="C165" s="35"/>
      <c r="D165" s="36"/>
      <c r="E165" s="43"/>
      <c r="F165" s="38"/>
    </row>
    <row r="166" spans="1:6" s="39" customFormat="1" ht="12.75" customHeight="1" x14ac:dyDescent="0.2">
      <c r="A166" s="55"/>
      <c r="B166" s="56"/>
      <c r="C166" s="57"/>
      <c r="D166" s="58"/>
      <c r="E166" s="59" t="s">
        <v>15</v>
      </c>
      <c r="F166" s="60">
        <f ca="1">SUM(F56:F254)</f>
        <v>0</v>
      </c>
    </row>
    <row r="167" spans="1:6" s="39" customFormat="1" ht="12.75" customHeight="1" x14ac:dyDescent="0.25">
      <c r="A167" s="47"/>
      <c r="B167" s="48"/>
      <c r="C167" s="49"/>
      <c r="D167" s="50"/>
      <c r="E167" s="51"/>
      <c r="F167" s="70"/>
    </row>
    <row r="168" spans="1:6" s="39" customFormat="1" x14ac:dyDescent="0.25">
      <c r="A168" s="33">
        <v>6</v>
      </c>
      <c r="B168" s="61" t="s">
        <v>62</v>
      </c>
      <c r="C168" s="62"/>
      <c r="D168" s="63"/>
      <c r="E168" s="64"/>
      <c r="F168" s="65"/>
    </row>
    <row r="169" spans="1:6" s="39" customFormat="1" x14ac:dyDescent="0.25">
      <c r="A169" s="33"/>
      <c r="B169" s="71"/>
      <c r="C169" s="62"/>
      <c r="D169" s="63"/>
      <c r="E169" s="64"/>
      <c r="F169" s="67"/>
    </row>
    <row r="170" spans="1:6" s="39" customFormat="1" x14ac:dyDescent="0.25">
      <c r="A170" s="33"/>
      <c r="B170" s="34" t="s">
        <v>63</v>
      </c>
      <c r="C170" s="35" t="s">
        <v>12</v>
      </c>
      <c r="D170" s="36"/>
      <c r="E170" s="37"/>
      <c r="F170" s="38">
        <f>E170*D170</f>
        <v>0</v>
      </c>
    </row>
    <row r="171" spans="1:6" s="39" customFormat="1" ht="9.75" customHeight="1" x14ac:dyDescent="0.25">
      <c r="A171" s="33"/>
      <c r="B171" s="53"/>
      <c r="C171" s="35"/>
      <c r="D171" s="36"/>
      <c r="E171" s="43"/>
      <c r="F171" s="54"/>
    </row>
    <row r="172" spans="1:6" s="39" customFormat="1" ht="12.75" customHeight="1" x14ac:dyDescent="0.2">
      <c r="A172" s="55"/>
      <c r="B172" s="56"/>
      <c r="C172" s="57"/>
      <c r="D172" s="58"/>
      <c r="E172" s="59" t="s">
        <v>15</v>
      </c>
      <c r="F172" s="60">
        <f>SUM(F168:F171)</f>
        <v>0</v>
      </c>
    </row>
    <row r="173" spans="1:6" s="52" customFormat="1" x14ac:dyDescent="0.25">
      <c r="A173" s="47"/>
      <c r="B173" s="48"/>
      <c r="C173" s="49"/>
      <c r="D173" s="50"/>
      <c r="E173" s="51"/>
      <c r="F173" s="70"/>
    </row>
    <row r="174" spans="1:6" s="39" customFormat="1" x14ac:dyDescent="0.25">
      <c r="A174" s="33">
        <v>7</v>
      </c>
      <c r="B174" s="61" t="s">
        <v>64</v>
      </c>
      <c r="C174" s="62"/>
      <c r="D174" s="63"/>
      <c r="E174" s="64"/>
      <c r="F174" s="65"/>
    </row>
    <row r="175" spans="1:6" s="39" customFormat="1" x14ac:dyDescent="0.25">
      <c r="A175" s="33"/>
      <c r="B175" s="71"/>
      <c r="C175" s="62"/>
      <c r="D175" s="63"/>
      <c r="E175" s="64"/>
      <c r="F175" s="67"/>
    </row>
    <row r="176" spans="1:6" s="39" customFormat="1" x14ac:dyDescent="0.25">
      <c r="A176" s="33"/>
      <c r="B176" s="34" t="s">
        <v>65</v>
      </c>
      <c r="C176" s="35" t="s">
        <v>12</v>
      </c>
      <c r="D176" s="36"/>
      <c r="E176" s="37"/>
      <c r="F176" s="38">
        <f>E176*D176</f>
        <v>0</v>
      </c>
    </row>
    <row r="177" spans="1:6" s="39" customFormat="1" ht="9.75" customHeight="1" x14ac:dyDescent="0.25">
      <c r="A177" s="33"/>
      <c r="B177" s="53"/>
      <c r="C177" s="35"/>
      <c r="D177" s="36"/>
      <c r="E177" s="43"/>
      <c r="F177" s="54"/>
    </row>
    <row r="178" spans="1:6" s="39" customFormat="1" ht="12.75" customHeight="1" x14ac:dyDescent="0.2">
      <c r="A178" s="55"/>
      <c r="B178" s="56"/>
      <c r="C178" s="57"/>
      <c r="D178" s="58"/>
      <c r="E178" s="59" t="s">
        <v>15</v>
      </c>
      <c r="F178" s="60">
        <f>SUM(F174:F177)</f>
        <v>0</v>
      </c>
    </row>
    <row r="179" spans="1:6" s="52" customFormat="1" x14ac:dyDescent="0.25">
      <c r="A179" s="47"/>
      <c r="B179" s="48"/>
      <c r="C179" s="49"/>
      <c r="D179" s="50"/>
      <c r="E179" s="51"/>
      <c r="F179" s="70"/>
    </row>
    <row r="180" spans="1:6" s="39" customFormat="1" x14ac:dyDescent="0.25">
      <c r="A180" s="33">
        <v>8</v>
      </c>
      <c r="B180" s="61" t="s">
        <v>66</v>
      </c>
      <c r="C180" s="62"/>
      <c r="D180" s="63"/>
      <c r="E180" s="64"/>
      <c r="F180" s="65"/>
    </row>
    <row r="181" spans="1:6" s="39" customFormat="1" x14ac:dyDescent="0.25">
      <c r="A181" s="33"/>
      <c r="B181" s="71"/>
      <c r="C181" s="62"/>
      <c r="D181" s="63"/>
      <c r="E181" s="64"/>
      <c r="F181" s="67"/>
    </row>
    <row r="182" spans="1:6" s="52" customFormat="1" x14ac:dyDescent="0.25">
      <c r="A182" s="47"/>
      <c r="B182" s="48" t="s">
        <v>67</v>
      </c>
      <c r="C182" s="49" t="s">
        <v>12</v>
      </c>
      <c r="D182" s="50"/>
      <c r="E182" s="51"/>
      <c r="F182" s="70">
        <f>E182*D182</f>
        <v>0</v>
      </c>
    </row>
    <row r="183" spans="1:6" s="52" customFormat="1" x14ac:dyDescent="0.25">
      <c r="A183" s="47"/>
      <c r="B183" s="48" t="s">
        <v>68</v>
      </c>
      <c r="C183" s="49" t="s">
        <v>12</v>
      </c>
      <c r="D183" s="50"/>
      <c r="E183" s="51"/>
      <c r="F183" s="70">
        <f>E183*D183</f>
        <v>0</v>
      </c>
    </row>
    <row r="184" spans="1:6" s="39" customFormat="1" ht="9.75" customHeight="1" x14ac:dyDescent="0.25">
      <c r="A184" s="33"/>
      <c r="B184" s="53"/>
      <c r="C184" s="35"/>
      <c r="D184" s="36"/>
      <c r="E184" s="43"/>
      <c r="F184" s="54"/>
    </row>
    <row r="185" spans="1:6" s="39" customFormat="1" ht="12.75" customHeight="1" x14ac:dyDescent="0.2">
      <c r="A185" s="55"/>
      <c r="B185" s="56"/>
      <c r="C185" s="57"/>
      <c r="D185" s="58"/>
      <c r="E185" s="59" t="s">
        <v>15</v>
      </c>
      <c r="F185" s="60">
        <f>SUM(F180:F184)</f>
        <v>0</v>
      </c>
    </row>
    <row r="186" spans="1:6" s="52" customFormat="1" x14ac:dyDescent="0.25">
      <c r="A186" s="47"/>
      <c r="B186" s="48"/>
      <c r="C186" s="49"/>
      <c r="D186" s="50"/>
      <c r="E186" s="51"/>
      <c r="F186" s="70"/>
    </row>
    <row r="187" spans="1:6" s="39" customFormat="1" x14ac:dyDescent="0.25">
      <c r="A187" s="33">
        <v>9</v>
      </c>
      <c r="B187" s="61" t="s">
        <v>69</v>
      </c>
      <c r="C187" s="62"/>
      <c r="D187" s="63"/>
      <c r="E187" s="64"/>
      <c r="F187" s="65"/>
    </row>
    <row r="188" spans="1:6" s="39" customFormat="1" x14ac:dyDescent="0.25">
      <c r="A188" s="33"/>
      <c r="B188" s="71"/>
      <c r="C188" s="62"/>
      <c r="D188" s="63"/>
      <c r="E188" s="64"/>
      <c r="F188" s="67"/>
    </row>
    <row r="189" spans="1:6" s="52" customFormat="1" ht="24" x14ac:dyDescent="0.25">
      <c r="A189" s="47"/>
      <c r="B189" s="48" t="s">
        <v>70</v>
      </c>
      <c r="C189" s="49" t="s">
        <v>12</v>
      </c>
      <c r="D189" s="50"/>
      <c r="E189" s="51"/>
      <c r="F189" s="70">
        <f>E189*D189</f>
        <v>0</v>
      </c>
    </row>
    <row r="190" spans="1:6" s="52" customFormat="1" ht="24" x14ac:dyDescent="0.25">
      <c r="A190" s="47"/>
      <c r="B190" s="48" t="s">
        <v>71</v>
      </c>
      <c r="C190" s="49" t="s">
        <v>12</v>
      </c>
      <c r="D190" s="50"/>
      <c r="E190" s="51"/>
      <c r="F190" s="70">
        <f>E190*D190</f>
        <v>0</v>
      </c>
    </row>
    <row r="191" spans="1:6" s="52" customFormat="1" x14ac:dyDescent="0.25">
      <c r="A191" s="47"/>
      <c r="B191" s="69" t="s">
        <v>72</v>
      </c>
      <c r="C191" s="49"/>
      <c r="D191" s="50"/>
      <c r="E191" s="51"/>
      <c r="F191" s="70"/>
    </row>
    <row r="192" spans="1:6" s="52" customFormat="1" x14ac:dyDescent="0.25">
      <c r="A192" s="47"/>
      <c r="B192" s="48" t="s">
        <v>73</v>
      </c>
      <c r="C192" s="49" t="s">
        <v>35</v>
      </c>
      <c r="D192" s="50"/>
      <c r="E192" s="51"/>
      <c r="F192" s="38">
        <f>E192*D192</f>
        <v>0</v>
      </c>
    </row>
    <row r="193" spans="1:6" s="52" customFormat="1" x14ac:dyDescent="0.25">
      <c r="A193" s="47"/>
      <c r="B193" s="48" t="s">
        <v>74</v>
      </c>
      <c r="C193" s="49" t="s">
        <v>35</v>
      </c>
      <c r="D193" s="50"/>
      <c r="E193" s="51"/>
      <c r="F193" s="38">
        <f>E193*D193</f>
        <v>0</v>
      </c>
    </row>
    <row r="194" spans="1:6" s="52" customFormat="1" x14ac:dyDescent="0.25">
      <c r="A194" s="47"/>
      <c r="B194" s="48" t="s">
        <v>37</v>
      </c>
      <c r="C194" s="49" t="s">
        <v>35</v>
      </c>
      <c r="D194" s="50"/>
      <c r="E194" s="51"/>
      <c r="F194" s="38">
        <f>E194*D194</f>
        <v>0</v>
      </c>
    </row>
    <row r="195" spans="1:6" s="52" customFormat="1" x14ac:dyDescent="0.25">
      <c r="A195" s="47"/>
      <c r="B195" s="48" t="s">
        <v>49</v>
      </c>
      <c r="C195" s="49" t="s">
        <v>35</v>
      </c>
      <c r="D195" s="50"/>
      <c r="E195" s="51"/>
      <c r="F195" s="38">
        <f>E195*D195</f>
        <v>0</v>
      </c>
    </row>
    <row r="196" spans="1:6" s="52" customFormat="1" x14ac:dyDescent="0.25">
      <c r="A196" s="47"/>
      <c r="B196" s="48" t="s">
        <v>75</v>
      </c>
      <c r="C196" s="49" t="s">
        <v>51</v>
      </c>
      <c r="D196" s="50"/>
      <c r="E196" s="51"/>
      <c r="F196" s="38">
        <f>E196*D196</f>
        <v>0</v>
      </c>
    </row>
    <row r="197" spans="1:6" s="39" customFormat="1" ht="9.75" customHeight="1" x14ac:dyDescent="0.25">
      <c r="A197" s="33"/>
      <c r="B197" s="53"/>
      <c r="C197" s="35"/>
      <c r="D197" s="36"/>
      <c r="E197" s="43"/>
      <c r="F197" s="54"/>
    </row>
    <row r="198" spans="1:6" s="39" customFormat="1" ht="12.75" customHeight="1" x14ac:dyDescent="0.2">
      <c r="A198" s="55"/>
      <c r="B198" s="56"/>
      <c r="C198" s="57"/>
      <c r="D198" s="58"/>
      <c r="E198" s="59" t="s">
        <v>15</v>
      </c>
      <c r="F198" s="60">
        <f>SUM(F187:F197)</f>
        <v>0</v>
      </c>
    </row>
    <row r="199" spans="1:6" s="52" customFormat="1" x14ac:dyDescent="0.25">
      <c r="A199" s="47"/>
      <c r="B199" s="48"/>
      <c r="C199" s="49"/>
      <c r="D199" s="50"/>
      <c r="E199" s="51"/>
      <c r="F199" s="70"/>
    </row>
    <row r="200" spans="1:6" s="39" customFormat="1" x14ac:dyDescent="0.25">
      <c r="A200" s="33">
        <v>10</v>
      </c>
      <c r="B200" s="61" t="s">
        <v>76</v>
      </c>
      <c r="C200" s="62"/>
      <c r="D200" s="63"/>
      <c r="E200" s="64"/>
      <c r="F200" s="65"/>
    </row>
    <row r="201" spans="1:6" s="39" customFormat="1" x14ac:dyDescent="0.25">
      <c r="A201" s="33"/>
      <c r="B201" s="71"/>
      <c r="C201" s="62"/>
      <c r="D201" s="63"/>
      <c r="E201" s="64"/>
      <c r="F201" s="67"/>
    </row>
    <row r="202" spans="1:6" s="52" customFormat="1" x14ac:dyDescent="0.25">
      <c r="A202" s="47"/>
      <c r="B202" s="68" t="s">
        <v>77</v>
      </c>
      <c r="C202" s="49"/>
      <c r="D202" s="50"/>
      <c r="E202" s="51"/>
      <c r="F202" s="38"/>
    </row>
    <row r="203" spans="1:6" s="52" customFormat="1" x14ac:dyDescent="0.25">
      <c r="A203" s="47"/>
      <c r="B203" s="69" t="s">
        <v>57</v>
      </c>
      <c r="C203" s="49"/>
      <c r="D203" s="50"/>
      <c r="E203" s="51"/>
      <c r="F203" s="70"/>
    </row>
    <row r="204" spans="1:6" s="52" customFormat="1" x14ac:dyDescent="0.25">
      <c r="A204" s="47"/>
      <c r="B204" s="48" t="s">
        <v>78</v>
      </c>
      <c r="C204" s="49" t="s">
        <v>12</v>
      </c>
      <c r="D204" s="50"/>
      <c r="E204" s="51"/>
      <c r="F204" s="70">
        <f>E204*D204</f>
        <v>0</v>
      </c>
    </row>
    <row r="205" spans="1:6" s="52" customFormat="1" x14ac:dyDescent="0.25">
      <c r="A205" s="47"/>
      <c r="B205" s="48" t="s">
        <v>79</v>
      </c>
      <c r="C205" s="49" t="s">
        <v>51</v>
      </c>
      <c r="D205" s="50"/>
      <c r="E205" s="51"/>
      <c r="F205" s="70">
        <f>E205*D205</f>
        <v>0</v>
      </c>
    </row>
    <row r="206" spans="1:6" s="52" customFormat="1" x14ac:dyDescent="0.25">
      <c r="A206" s="47"/>
      <c r="B206" s="48"/>
      <c r="C206" s="49"/>
      <c r="D206" s="50"/>
      <c r="E206" s="51"/>
      <c r="F206" s="70"/>
    </row>
    <row r="207" spans="1:6" s="52" customFormat="1" x14ac:dyDescent="0.25">
      <c r="A207" s="79"/>
      <c r="B207" s="80"/>
      <c r="C207" s="81"/>
      <c r="D207" s="82"/>
      <c r="E207" s="83"/>
      <c r="F207" s="84"/>
    </row>
    <row r="208" spans="1:6" s="52" customFormat="1" x14ac:dyDescent="0.25">
      <c r="A208" s="47"/>
      <c r="B208" s="69" t="s">
        <v>55</v>
      </c>
      <c r="C208" s="49"/>
      <c r="D208" s="50"/>
      <c r="E208" s="51"/>
      <c r="F208" s="70"/>
    </row>
    <row r="209" spans="1:6" s="52" customFormat="1" x14ac:dyDescent="0.25">
      <c r="A209" s="47"/>
      <c r="B209" s="48" t="s">
        <v>78</v>
      </c>
      <c r="C209" s="49" t="s">
        <v>12</v>
      </c>
      <c r="D209" s="50"/>
      <c r="E209" s="51"/>
      <c r="F209" s="70">
        <f>E209*D209</f>
        <v>0</v>
      </c>
    </row>
    <row r="210" spans="1:6" s="52" customFormat="1" x14ac:dyDescent="0.25">
      <c r="A210" s="47"/>
      <c r="B210" s="48" t="s">
        <v>79</v>
      </c>
      <c r="C210" s="49" t="s">
        <v>51</v>
      </c>
      <c r="D210" s="50"/>
      <c r="E210" s="51"/>
      <c r="F210" s="70">
        <f>E210*D210</f>
        <v>0</v>
      </c>
    </row>
    <row r="211" spans="1:6" s="52" customFormat="1" x14ac:dyDescent="0.25">
      <c r="A211" s="47"/>
      <c r="B211" s="69" t="s">
        <v>56</v>
      </c>
      <c r="C211" s="49"/>
      <c r="D211" s="50"/>
      <c r="E211" s="51"/>
      <c r="F211" s="70"/>
    </row>
    <row r="212" spans="1:6" s="52" customFormat="1" x14ac:dyDescent="0.25">
      <c r="A212" s="47"/>
      <c r="B212" s="48" t="s">
        <v>78</v>
      </c>
      <c r="C212" s="49" t="s">
        <v>12</v>
      </c>
      <c r="D212" s="50"/>
      <c r="E212" s="51"/>
      <c r="F212" s="70">
        <f>E212*D212</f>
        <v>0</v>
      </c>
    </row>
    <row r="213" spans="1:6" s="52" customFormat="1" x14ac:dyDescent="0.25">
      <c r="A213" s="47"/>
      <c r="B213" s="48" t="s">
        <v>79</v>
      </c>
      <c r="C213" s="49" t="s">
        <v>51</v>
      </c>
      <c r="D213" s="50"/>
      <c r="E213" s="51"/>
      <c r="F213" s="70">
        <f>E213*D213</f>
        <v>0</v>
      </c>
    </row>
    <row r="214" spans="1:6" s="52" customFormat="1" x14ac:dyDescent="0.25">
      <c r="A214" s="47"/>
      <c r="B214" s="68" t="s">
        <v>23</v>
      </c>
      <c r="C214" s="49"/>
      <c r="D214" s="50"/>
      <c r="E214" s="51"/>
      <c r="F214" s="38"/>
    </row>
    <row r="215" spans="1:6" s="52" customFormat="1" x14ac:dyDescent="0.25">
      <c r="A215" s="47"/>
      <c r="B215" s="69" t="s">
        <v>57</v>
      </c>
      <c r="C215" s="49"/>
      <c r="D215" s="50"/>
      <c r="E215" s="51"/>
      <c r="F215" s="70"/>
    </row>
    <row r="216" spans="1:6" s="52" customFormat="1" x14ac:dyDescent="0.25">
      <c r="A216" s="47"/>
      <c r="B216" s="48" t="s">
        <v>80</v>
      </c>
      <c r="C216" s="49" t="s">
        <v>12</v>
      </c>
      <c r="D216" s="50"/>
      <c r="E216" s="51"/>
      <c r="F216" s="70">
        <f>E216*D216</f>
        <v>0</v>
      </c>
    </row>
    <row r="217" spans="1:6" s="52" customFormat="1" x14ac:dyDescent="0.25">
      <c r="A217" s="47"/>
      <c r="B217" s="48" t="s">
        <v>81</v>
      </c>
      <c r="C217" s="49" t="s">
        <v>51</v>
      </c>
      <c r="D217" s="50"/>
      <c r="E217" s="51"/>
      <c r="F217" s="70">
        <f>E217*D217</f>
        <v>0</v>
      </c>
    </row>
    <row r="218" spans="1:6" s="52" customFormat="1" x14ac:dyDescent="0.25">
      <c r="A218" s="47"/>
      <c r="B218" s="48" t="s">
        <v>82</v>
      </c>
      <c r="C218" s="49" t="s">
        <v>51</v>
      </c>
      <c r="D218" s="50"/>
      <c r="E218" s="51"/>
      <c r="F218" s="70">
        <f>E218*D218</f>
        <v>0</v>
      </c>
    </row>
    <row r="219" spans="1:6" s="52" customFormat="1" x14ac:dyDescent="0.25">
      <c r="A219" s="47"/>
      <c r="B219" s="69" t="s">
        <v>55</v>
      </c>
      <c r="C219" s="49"/>
      <c r="D219" s="50"/>
      <c r="E219" s="51"/>
      <c r="F219" s="70"/>
    </row>
    <row r="220" spans="1:6" s="52" customFormat="1" x14ac:dyDescent="0.25">
      <c r="A220" s="47"/>
      <c r="B220" s="48" t="s">
        <v>78</v>
      </c>
      <c r="C220" s="49" t="s">
        <v>12</v>
      </c>
      <c r="D220" s="50"/>
      <c r="E220" s="51"/>
      <c r="F220" s="70">
        <f>E220*D220</f>
        <v>0</v>
      </c>
    </row>
    <row r="221" spans="1:6" s="52" customFormat="1" x14ac:dyDescent="0.25">
      <c r="A221" s="47"/>
      <c r="B221" s="48" t="s">
        <v>81</v>
      </c>
      <c r="C221" s="49" t="s">
        <v>51</v>
      </c>
      <c r="D221" s="50"/>
      <c r="E221" s="51"/>
      <c r="F221" s="70">
        <f>E221*D221</f>
        <v>0</v>
      </c>
    </row>
    <row r="222" spans="1:6" s="52" customFormat="1" x14ac:dyDescent="0.25">
      <c r="A222" s="47"/>
      <c r="B222" s="48" t="s">
        <v>82</v>
      </c>
      <c r="C222" s="49" t="s">
        <v>51</v>
      </c>
      <c r="D222" s="50"/>
      <c r="E222" s="51"/>
      <c r="F222" s="70">
        <f>E222*D222</f>
        <v>0</v>
      </c>
    </row>
    <row r="223" spans="1:6" s="52" customFormat="1" x14ac:dyDescent="0.25">
      <c r="A223" s="47"/>
      <c r="B223" s="69" t="s">
        <v>56</v>
      </c>
      <c r="C223" s="49"/>
      <c r="D223" s="50"/>
      <c r="E223" s="51"/>
      <c r="F223" s="70"/>
    </row>
    <row r="224" spans="1:6" s="52" customFormat="1" x14ac:dyDescent="0.25">
      <c r="A224" s="47"/>
      <c r="B224" s="48" t="s">
        <v>80</v>
      </c>
      <c r="C224" s="49" t="s">
        <v>12</v>
      </c>
      <c r="D224" s="50"/>
      <c r="E224" s="51"/>
      <c r="F224" s="70">
        <f>E224*D224</f>
        <v>0</v>
      </c>
    </row>
    <row r="225" spans="1:6" s="52" customFormat="1" x14ac:dyDescent="0.25">
      <c r="A225" s="47"/>
      <c r="B225" s="48" t="s">
        <v>81</v>
      </c>
      <c r="C225" s="49" t="s">
        <v>51</v>
      </c>
      <c r="D225" s="50"/>
      <c r="E225" s="51"/>
      <c r="F225" s="70">
        <f>E225*D225</f>
        <v>0</v>
      </c>
    </row>
    <row r="226" spans="1:6" s="52" customFormat="1" x14ac:dyDescent="0.25">
      <c r="A226" s="47"/>
      <c r="B226" s="48" t="s">
        <v>82</v>
      </c>
      <c r="C226" s="49" t="s">
        <v>51</v>
      </c>
      <c r="D226" s="50"/>
      <c r="E226" s="51"/>
      <c r="F226" s="70">
        <f>E226*D226</f>
        <v>0</v>
      </c>
    </row>
    <row r="227" spans="1:6" s="52" customFormat="1" x14ac:dyDescent="0.25">
      <c r="A227" s="47"/>
      <c r="B227" s="69" t="s">
        <v>59</v>
      </c>
      <c r="C227" s="49"/>
      <c r="D227" s="50"/>
      <c r="E227" s="51"/>
      <c r="F227" s="70"/>
    </row>
    <row r="228" spans="1:6" s="52" customFormat="1" x14ac:dyDescent="0.25">
      <c r="A228" s="47"/>
      <c r="B228" s="48" t="s">
        <v>82</v>
      </c>
      <c r="C228" s="49" t="s">
        <v>51</v>
      </c>
      <c r="D228" s="50"/>
      <c r="E228" s="51"/>
      <c r="F228" s="70">
        <f>E228*D228</f>
        <v>0</v>
      </c>
    </row>
    <row r="229" spans="1:6" s="52" customFormat="1" x14ac:dyDescent="0.25">
      <c r="A229" s="47"/>
      <c r="B229" s="69" t="s">
        <v>83</v>
      </c>
      <c r="C229" s="49"/>
      <c r="D229" s="50"/>
      <c r="E229" s="51"/>
      <c r="F229" s="70"/>
    </row>
    <row r="230" spans="1:6" s="52" customFormat="1" x14ac:dyDescent="0.25">
      <c r="A230" s="47"/>
      <c r="B230" s="48" t="s">
        <v>84</v>
      </c>
      <c r="C230" s="49" t="s">
        <v>51</v>
      </c>
      <c r="D230" s="50"/>
      <c r="E230" s="51"/>
      <c r="F230" s="70">
        <f>E230*D230</f>
        <v>0</v>
      </c>
    </row>
    <row r="231" spans="1:6" s="52" customFormat="1" x14ac:dyDescent="0.25">
      <c r="A231" s="47"/>
      <c r="B231" s="48" t="s">
        <v>82</v>
      </c>
      <c r="C231" s="49" t="s">
        <v>51</v>
      </c>
      <c r="D231" s="50"/>
      <c r="E231" s="51"/>
      <c r="F231" s="70">
        <f>E231*D231</f>
        <v>0</v>
      </c>
    </row>
    <row r="232" spans="1:6" s="52" customFormat="1" x14ac:dyDescent="0.25">
      <c r="A232" s="47"/>
      <c r="B232" s="69" t="s">
        <v>85</v>
      </c>
      <c r="C232" s="49"/>
      <c r="D232" s="50"/>
      <c r="E232" s="51"/>
      <c r="F232" s="70"/>
    </row>
    <row r="233" spans="1:6" s="52" customFormat="1" x14ac:dyDescent="0.25">
      <c r="A233" s="47"/>
      <c r="B233" s="48" t="s">
        <v>84</v>
      </c>
      <c r="C233" s="49" t="s">
        <v>51</v>
      </c>
      <c r="D233" s="50"/>
      <c r="E233" s="51"/>
      <c r="F233" s="70">
        <f>E233*D233</f>
        <v>0</v>
      </c>
    </row>
    <row r="234" spans="1:6" s="52" customFormat="1" x14ac:dyDescent="0.25">
      <c r="A234" s="47"/>
      <c r="B234" s="48" t="s">
        <v>82</v>
      </c>
      <c r="C234" s="49" t="s">
        <v>51</v>
      </c>
      <c r="D234" s="50"/>
      <c r="E234" s="51"/>
      <c r="F234" s="70">
        <f>E234*D234</f>
        <v>0</v>
      </c>
    </row>
    <row r="235" spans="1:6" s="52" customFormat="1" x14ac:dyDescent="0.25">
      <c r="A235" s="47"/>
      <c r="B235" s="48"/>
      <c r="C235" s="49"/>
      <c r="D235" s="50"/>
      <c r="E235" s="51"/>
      <c r="F235" s="70"/>
    </row>
    <row r="236" spans="1:6" s="52" customFormat="1" ht="12.4" customHeight="1" x14ac:dyDescent="0.25">
      <c r="A236" s="47"/>
      <c r="B236" s="48" t="s">
        <v>86</v>
      </c>
      <c r="C236" s="49" t="s">
        <v>51</v>
      </c>
      <c r="D236" s="50"/>
      <c r="E236" s="51"/>
      <c r="F236" s="70">
        <f>E236*D236</f>
        <v>0</v>
      </c>
    </row>
    <row r="237" spans="1:6" s="52" customFormat="1" ht="12.4" customHeight="1" x14ac:dyDescent="0.25">
      <c r="A237" s="47"/>
      <c r="B237" s="48" t="s">
        <v>87</v>
      </c>
      <c r="C237" s="49" t="s">
        <v>51</v>
      </c>
      <c r="D237" s="50"/>
      <c r="E237" s="51"/>
      <c r="F237" s="70">
        <f>E237*D237</f>
        <v>0</v>
      </c>
    </row>
    <row r="238" spans="1:6" s="39" customFormat="1" ht="9.75" customHeight="1" x14ac:dyDescent="0.25">
      <c r="A238" s="33"/>
      <c r="B238" s="53"/>
      <c r="C238" s="35"/>
      <c r="D238" s="36"/>
      <c r="E238" s="43"/>
      <c r="F238" s="54"/>
    </row>
    <row r="239" spans="1:6" s="39" customFormat="1" ht="12.75" customHeight="1" x14ac:dyDescent="0.2">
      <c r="A239" s="55"/>
      <c r="B239" s="56"/>
      <c r="C239" s="57"/>
      <c r="D239" s="58"/>
      <c r="E239" s="59" t="s">
        <v>15</v>
      </c>
      <c r="F239" s="60">
        <f>SUM(F200:F238)</f>
        <v>0</v>
      </c>
    </row>
    <row r="240" spans="1:6" s="52" customFormat="1" x14ac:dyDescent="0.25">
      <c r="A240" s="47"/>
      <c r="B240" s="85"/>
      <c r="C240" s="49"/>
      <c r="D240" s="50"/>
      <c r="E240" s="51"/>
      <c r="F240" s="70"/>
    </row>
    <row r="241" spans="1:6" s="39" customFormat="1" x14ac:dyDescent="0.25">
      <c r="A241" s="33">
        <v>6</v>
      </c>
      <c r="B241" s="61" t="s">
        <v>88</v>
      </c>
      <c r="C241" s="62"/>
      <c r="D241" s="63"/>
      <c r="E241" s="64"/>
      <c r="F241" s="65"/>
    </row>
    <row r="242" spans="1:6" s="52" customFormat="1" ht="25.5" x14ac:dyDescent="0.25">
      <c r="A242" s="47"/>
      <c r="B242" s="86" t="s">
        <v>89</v>
      </c>
      <c r="C242" s="49" t="s">
        <v>12</v>
      </c>
      <c r="D242" s="50"/>
      <c r="E242" s="51"/>
      <c r="F242" s="70">
        <f>E242*D242</f>
        <v>0</v>
      </c>
    </row>
    <row r="243" spans="1:6" s="52" customFormat="1" ht="25.5" x14ac:dyDescent="0.25">
      <c r="A243" s="47"/>
      <c r="B243" s="87" t="s">
        <v>90</v>
      </c>
      <c r="C243" s="49" t="s">
        <v>12</v>
      </c>
      <c r="D243" s="50"/>
      <c r="E243" s="51"/>
      <c r="F243" s="70">
        <f>E243*D243</f>
        <v>0</v>
      </c>
    </row>
    <row r="244" spans="1:6" s="52" customFormat="1" ht="25.5" x14ac:dyDescent="0.25">
      <c r="A244" s="47"/>
      <c r="B244" s="87" t="s">
        <v>91</v>
      </c>
      <c r="C244" s="49" t="s">
        <v>12</v>
      </c>
      <c r="D244" s="50"/>
      <c r="E244" s="51"/>
      <c r="F244" s="70">
        <f>E244*D244</f>
        <v>0</v>
      </c>
    </row>
    <row r="245" spans="1:6" s="52" customFormat="1" ht="25.5" x14ac:dyDescent="0.25">
      <c r="A245" s="47"/>
      <c r="B245" s="87" t="s">
        <v>92</v>
      </c>
      <c r="C245" s="49" t="s">
        <v>12</v>
      </c>
      <c r="D245" s="50"/>
      <c r="E245" s="51"/>
      <c r="F245" s="70">
        <f>E245*D245</f>
        <v>0</v>
      </c>
    </row>
    <row r="246" spans="1:6" s="39" customFormat="1" ht="9.75" customHeight="1" x14ac:dyDescent="0.25">
      <c r="A246" s="33"/>
      <c r="B246" s="53"/>
      <c r="C246" s="35"/>
      <c r="D246" s="36"/>
      <c r="E246" s="43"/>
      <c r="F246" s="54"/>
    </row>
    <row r="247" spans="1:6" s="39" customFormat="1" ht="12.75" customHeight="1" x14ac:dyDescent="0.2">
      <c r="A247" s="55"/>
      <c r="B247" s="56"/>
      <c r="C247" s="57"/>
      <c r="D247" s="58"/>
      <c r="E247" s="59" t="s">
        <v>15</v>
      </c>
      <c r="F247" s="60">
        <f>SUM(F241:F246)</f>
        <v>0</v>
      </c>
    </row>
    <row r="248" spans="1:6" s="39" customFormat="1" ht="12.75" customHeight="1" x14ac:dyDescent="0.2">
      <c r="A248" s="55"/>
      <c r="B248" s="56"/>
      <c r="C248" s="57"/>
      <c r="D248" s="58"/>
      <c r="E248" s="59"/>
      <c r="F248" s="88"/>
    </row>
    <row r="249" spans="1:6" ht="12.75" customHeight="1" x14ac:dyDescent="0.2">
      <c r="A249" s="89"/>
      <c r="B249" s="90" t="s">
        <v>93</v>
      </c>
      <c r="C249" s="91"/>
      <c r="D249" s="92"/>
      <c r="E249" s="93"/>
      <c r="F249" s="94">
        <f ca="1">F247+F239+F185+F166+F44+F15</f>
        <v>0</v>
      </c>
    </row>
    <row r="250" spans="1:6" ht="12.75" customHeight="1" x14ac:dyDescent="0.2">
      <c r="A250" s="89"/>
      <c r="B250" s="90" t="s">
        <v>94</v>
      </c>
      <c r="C250" s="91"/>
      <c r="D250" s="92"/>
      <c r="E250" s="93"/>
      <c r="F250" s="96">
        <f ca="1">F249*0.2</f>
        <v>0</v>
      </c>
    </row>
    <row r="251" spans="1:6" ht="12.75" customHeight="1" thickBot="1" x14ac:dyDescent="0.25">
      <c r="A251" s="97"/>
      <c r="B251" s="98"/>
      <c r="C251" s="99"/>
      <c r="D251" s="97"/>
      <c r="E251" s="100"/>
      <c r="F251" s="101"/>
    </row>
    <row r="252" spans="1:6" ht="12.75" customHeight="1" x14ac:dyDescent="0.2">
      <c r="A252" s="102"/>
      <c r="B252" s="103"/>
      <c r="C252" s="104"/>
      <c r="D252" s="105"/>
      <c r="E252" s="106"/>
      <c r="F252" s="107"/>
    </row>
    <row r="253" spans="1:6" ht="12.75" customHeight="1" x14ac:dyDescent="0.2">
      <c r="A253" s="108"/>
      <c r="B253" s="109" t="s">
        <v>95</v>
      </c>
      <c r="C253" s="110"/>
      <c r="D253" s="111"/>
      <c r="E253" s="112"/>
      <c r="F253" s="113">
        <f ca="1">SUM(F249:F250)</f>
        <v>0</v>
      </c>
    </row>
    <row r="254" spans="1:6" ht="12.75" customHeight="1" thickBot="1" x14ac:dyDescent="0.25">
      <c r="A254" s="114"/>
      <c r="B254" s="115"/>
      <c r="C254" s="116"/>
      <c r="D254" s="117"/>
      <c r="E254" s="118"/>
      <c r="F254" s="119"/>
    </row>
  </sheetData>
  <mergeCells count="4">
    <mergeCell ref="A1:B3"/>
    <mergeCell ref="D1:F3"/>
    <mergeCell ref="A4:B4"/>
    <mergeCell ref="C5:F5"/>
  </mergeCells>
  <printOptions horizontalCentered="1"/>
  <pageMargins left="0.19685039370078741" right="0.19685039370078741" top="0.74803149606299213" bottom="0.59055118110236227" header="0.31496062992125984" footer="0.31496062992125984"/>
  <pageSetup paperSize="9" scale="98" fitToHeight="5" orientation="portrait" r:id="rId1"/>
  <headerFooter alignWithMargins="0">
    <oddHeader>&amp;C&amp;"Times New Roman,Normal"&amp;12Page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08</vt:lpstr>
      <vt:lpstr>'08'!Zone_d_impression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Thomas</dc:creator>
  <cp:lastModifiedBy>WAGNER Thomas</cp:lastModifiedBy>
  <dcterms:created xsi:type="dcterms:W3CDTF">2024-12-26T11:03:17Z</dcterms:created>
  <dcterms:modified xsi:type="dcterms:W3CDTF">2024-12-26T11:03:43Z</dcterms:modified>
</cp:coreProperties>
</file>