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U:\DAI\02 - ACHATS - MARCHES\Marchés CHLV\250019 - 250024 HTC addicto\00 - PROCEDURE\02 - DCE\Pièces écrites\DPGF\"/>
    </mc:Choice>
  </mc:AlternateContent>
  <xr:revisionPtr revIDLastSave="0" documentId="13_ncr:1_{5BC7123D-1FC5-4AD3-A1BA-3B19AE907FB0}" xr6:coauthVersionLast="47" xr6:coauthVersionMax="47" xr10:uidLastSave="{00000000-0000-0000-0000-000000000000}"/>
  <bookViews>
    <workbookView xWindow="-28920" yWindow="-120" windowWidth="29040" windowHeight="15840" xr2:uid="{00000000-000D-0000-FFFF-FFFF00000000}"/>
  </bookViews>
  <sheets>
    <sheet name="250020 DPGF lot 2" sheetId="8" r:id="rId1"/>
  </sheets>
  <definedNames>
    <definedName name="_Toc35250038" localSheetId="0">'250020 DPGF lot 2'!#REF!</definedName>
    <definedName name="_Toc35250045" localSheetId="0">'250020 DPGF lot 2'!#REF!</definedName>
    <definedName name="_Toc445464059" localSheetId="0">'250020 DPGF lot 2'!#REF!</definedName>
    <definedName name="_Toc445464060" localSheetId="0">'250020 DPGF lot 2'!#REF!</definedName>
    <definedName name="_Toc445464062" localSheetId="0">'250020 DPGF lot 2'!#REF!</definedName>
    <definedName name="_Toc445464065" localSheetId="0">'250020 DPGF lot 2'!#REF!</definedName>
    <definedName name="_xlnm.Print_Titles" localSheetId="0">'250020 DPGF lot 2'!$19:$19</definedName>
    <definedName name="_xlnm.Print_Area" localSheetId="0">'250020 DPGF lot 2'!$A$1:$G$75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8" l="1"/>
  <c r="C37" i="8"/>
  <c r="F66" i="8"/>
  <c r="F41" i="8"/>
  <c r="F53" i="8"/>
  <c r="F37" i="8" l="1"/>
  <c r="F33" i="8"/>
  <c r="F62" i="8" l="1"/>
  <c r="F49" i="8" l="1"/>
  <c r="F45" i="8"/>
  <c r="F58" i="8" l="1"/>
  <c r="F70" i="8" l="1"/>
  <c r="F71" i="8" s="1"/>
  <c r="F72" i="8" l="1"/>
</calcChain>
</file>

<file path=xl/sharedStrings.xml><?xml version="1.0" encoding="utf-8"?>
<sst xmlns="http://schemas.openxmlformats.org/spreadsheetml/2006/main" count="73" uniqueCount="60">
  <si>
    <t>DECOMPOSITION</t>
  </si>
  <si>
    <t>DU PRIX GLOBAL</t>
  </si>
  <si>
    <t>Unité</t>
  </si>
  <si>
    <t>Quantité</t>
  </si>
  <si>
    <t>Prix U HT</t>
  </si>
  <si>
    <t>Montant U HT</t>
  </si>
  <si>
    <t>Généralités</t>
  </si>
  <si>
    <t>MONTANT TOTAL TTC</t>
  </si>
  <si>
    <t>Travaux</t>
  </si>
  <si>
    <t>CENTRE HOSPITALIER</t>
  </si>
  <si>
    <t>"LE VINATIER"</t>
  </si>
  <si>
    <t>69678 BRON cedex</t>
  </si>
  <si>
    <t>95, Boulevard Pinel - BP 30039</t>
  </si>
  <si>
    <t>MONTANT  HT</t>
  </si>
  <si>
    <t>Protections collectives du chantier, protection des existants, évacuation de l'ensemble des déchets générés par le chantier, traitement des déchets selon législation en vigueur.</t>
  </si>
  <si>
    <t>Le CCAG Travaux 2021 est applicable</t>
  </si>
  <si>
    <t>ANNEXE 1 A L'ACTE D'ENGAGEMENT</t>
  </si>
  <si>
    <t>Tampon et signature datée de l'entreprise</t>
  </si>
  <si>
    <t>Les travaux se feront en relation avec les autres lots sur le projet
Une coordination sera à réaliser avec eux, le respect du planning avec le détail des interventions est primordial.
Nettoyage après chaque intervention, pas de stockage de matériels/ matériaux dans les pièces de pose de protection</t>
  </si>
  <si>
    <t>ET FORFAITAIRE</t>
  </si>
  <si>
    <t>Nettoyage quotidien: chantier propre, ramassage de tous matériels ou matériaux en fin de journée, sécurisation des locaux et des matériels/matériaux/outillages du chantier</t>
  </si>
  <si>
    <t>m2</t>
  </si>
  <si>
    <t xml:space="preserve">LOT 2
Revêtements collés 
</t>
  </si>
  <si>
    <t>ml</t>
  </si>
  <si>
    <t>Plus-value pour relevé en plinthe à la colle des sols PVC sur une hauteur de 10cm, compris profilé de finition en PVC et façon de soudure à froid.</t>
  </si>
  <si>
    <t>Fourniture et pose de seuils de portes au changement de revêtements bombés en aluminium – largeur 45mm – épaisseur 12/10 – compris toutes sujétions de fixation par vis inox sur supports, coupes, ajustages.</t>
  </si>
  <si>
    <t>2.2) CARRELAGE/FAIENCE</t>
  </si>
  <si>
    <t>02.02.02 Faïence murale</t>
  </si>
  <si>
    <t>Après vérification et préparation des supports, mise en œuvre de faïence 20 x 20cm de marque Fabresa bosselée ou similaire, coloris au choix du maître d’ouvrage avec une frise (échantillons à présenter au maître d’ouvrage), comprenant :
- Préparation des supports
- Pose collée au mortier conformément aux prescriptions du fabricant.
- Travaux comprenant également toutes coupes, découpes, jointoiement, nettoyage, protection des sanitaires, réservations de trous et toutes sujétions.
- Les joints seront exécutés au mortier de jointoiement blanc.</t>
  </si>
  <si>
    <t>Le bâtiment est classé en ERP de type U de 2e catégorie suivant la réglementation concernant la sécurité incendie. Le chantier se fait dans une unité non occupée.</t>
  </si>
  <si>
    <t>MONTANT TVA 10%</t>
  </si>
  <si>
    <t>Application d’un enduit autolissant à prise rapide, pour rebouchage, ragréage et lissage des sols. Enduit pour réception d’un sol mince, compris tous travaux accessoires suivant le support et toutes sujétions. Le produit utilisé sera agréé par un Avis Technique du CSTB, pour l’emploi sur le support concerné (carrelage)
Compris obturation d'un siphon de sol</t>
  </si>
  <si>
    <t>02.01.02 Ragréage</t>
  </si>
  <si>
    <t>02.01.03 Sols PVC</t>
  </si>
  <si>
    <t>02.01.04 Plus-value pour remontée en plinthe</t>
  </si>
  <si>
    <t>02.01.05 Barres de seuil</t>
  </si>
  <si>
    <t>LOT 2 - Création HC SUAL du pôle MOPHA - bât 309 du CHLV</t>
  </si>
  <si>
    <t>2.1) SOLS SOUPLES</t>
  </si>
  <si>
    <t>02.01.01 Arrachage des sols</t>
  </si>
  <si>
    <t>Arrachage du revêtement de sol existant (PVC ou caoutchouc).
Compris purge des zones non adhérentes, grattage des résidus de colle et évacuation des déchets.</t>
  </si>
  <si>
    <t>Position : selon plan, zones hachurées en vert
Circulation 309-N0-C-011
Circulation 309-N0-C-027
Circulation 309-N0-C-142
Circulation 309-N0-C-156
Salle d’Activités 309-N0-P-142
Sanitaire PMR 309-N0-P-199
Surveillance 309-N0-P-209
Chambre  309-N0-P-210
Hall sanitaire  309-N0-P-031
Enregistrement  309-N0-P-032</t>
  </si>
  <si>
    <t>Position : selon plan, nouveaux sols souples</t>
  </si>
  <si>
    <t>Fourniture et pose d’un sol PVC en lés ou en lames (selon choix du maître d'ouvrage), renforcé d’une sous-couche armée en toile de verre, d’une couche calandrée en PVC, modèle TARALAY INITIAL de chez GERFLOR ou similaire comprenant :
Pose collée avec une colle acrylique en émulsion après préparation des supports conformément aux prescriptions du fabricant (fixateur).
Travaux comprenant également toutes coupes, découpes, arasements, nettoyage et toutes sujétions de pose à joints vifs.
- Classement au feu : M3 ou Cfl-s1
- Isolation acoustique : 19 dB    
- Classement UPEC : U4P3E2/C2
- Epaisseur Totale : 4mm</t>
  </si>
  <si>
    <t>Position : selon plan, zones hachurées 
Circulation 309-N0-C-011
Circulation 309-N0-C-027
Circulation 309-N0-C-142
Circulation 309-N0-C-156
Salon des Familles 209-N0-P-210
Bureau 309-NO-P-026
Bureau 309-NO-P-032
Salle d’activités 309-N0-P-142</t>
  </si>
  <si>
    <t>02.01.04 Plus-value incrustation pour démarquation de sols</t>
  </si>
  <si>
    <t>Plus-value pour réalisation d’une inscrustation en périphérie des sols d’un teinte unie. Compris toutes sujétions de raccordement.</t>
  </si>
  <si>
    <t>Position : Circulation 309-N0-C-011
Circulation 309-N0-C-027
Circulation 309-N0-C-142
Circulation 309-N0-C-156</t>
  </si>
  <si>
    <t>Position : A chaque changement de revêtement</t>
  </si>
  <si>
    <t>02.01.07 Rebouchage de saignée</t>
  </si>
  <si>
    <t>Suite à démolition des cloisons noyée dans la dalle au lot plâtrerie, rebouchage des saignées au mortier Chapecem ou techniquement équivalent.</t>
  </si>
  <si>
    <t>Position : Au droit des cloisons démolies</t>
  </si>
  <si>
    <t>Ens</t>
  </si>
  <si>
    <t>02.02.01 Démolition carrelage/faIence</t>
  </si>
  <si>
    <t>Retrait des carrelages et faïence du sanitaire avant démolition des cloisons.</t>
  </si>
  <si>
    <t xml:space="preserve">Position : Selon plan, sanitaire visiteurs PMR 309-N0-P-199 </t>
  </si>
  <si>
    <t>Position : Toute hauteur dans sanitaire visiteurs PMR 309-N0-P-199</t>
  </si>
  <si>
    <t>02.02.03 Carrelage anti dérapant</t>
  </si>
  <si>
    <t>Après vérification et préparation des supports, mise en œuvre de carrelage 40x40cm Granito gré cérame antidérapant, coloris beige (échantillons à présenter au maître d’ouvrage), comprenant :
-	Préparation des supports
-	Pose collée au mortier conformément aux prescriptions du fabricant.
-	Travaux comprenant également toutes coupes, découpes, jointoiement, nettoyage, protection des sanitaires, réservations de trous et toutes sujétions.
-	Les joints seront exécutés au mortier de jointoiement blanc.
-	Barre de seuil bombée en aluminium – largeur 45 mm – épaisseur 12/10 – fixation par vis inox et chevilles.</t>
  </si>
  <si>
    <t>Création d’une unité d’hospitalisation à temps complet en addictologie – bât 309 du Centre Hospitalier Le Vinatier</t>
  </si>
  <si>
    <t>Les travaux concernent la création d'une unité d'hospitalisation à temps complet pour le service Addictologie du pôle MOPHA au sein du bâtiment 309 du Vinatier (CHLV)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</si>
</sst>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2" x14ac:knownFonts="1">
    <font>
      <sz val="8"/>
      <color indexed="10"/>
      <name val="MS Sans Serif"/>
      <charset val="1"/>
    </font>
    <font>
      <sz val="8"/>
      <name val="MS Sans Serif"/>
      <family val="2"/>
    </font>
    <font>
      <sz val="10"/>
      <name val="Arial"/>
      <family val="2"/>
    </font>
    <font>
      <b/>
      <sz val="14"/>
      <color indexed="10"/>
      <name val="MS Sans Serif"/>
      <family val="2"/>
    </font>
    <font>
      <sz val="14"/>
      <color indexed="10"/>
      <name val="MS Sans Serif"/>
      <family val="2"/>
    </font>
    <font>
      <sz val="14"/>
      <name val="MS Sans Serif"/>
      <family val="2"/>
    </font>
    <font>
      <sz val="36"/>
      <color indexed="10"/>
      <name val="MS Sans Serif"/>
      <family val="2"/>
    </font>
    <font>
      <b/>
      <sz val="26"/>
      <color indexed="10"/>
      <name val="Calibri"/>
      <family val="2"/>
    </font>
    <font>
      <sz val="12"/>
      <color indexed="10"/>
      <name val="Calibri"/>
      <family val="2"/>
    </font>
    <font>
      <b/>
      <sz val="14"/>
      <color indexed="10"/>
      <name val="Calibri"/>
      <family val="2"/>
    </font>
    <font>
      <sz val="14"/>
      <color indexed="10"/>
      <name val="Calibri"/>
      <family val="2"/>
    </font>
    <font>
      <b/>
      <i/>
      <sz val="26"/>
      <color indexed="10"/>
      <name val="Calibri"/>
      <family val="2"/>
    </font>
    <font>
      <b/>
      <sz val="48"/>
      <color indexed="10"/>
      <name val="Calibri"/>
      <family val="2"/>
    </font>
    <font>
      <sz val="48"/>
      <color indexed="10"/>
      <name val="Calibri"/>
      <family val="2"/>
    </font>
    <font>
      <b/>
      <sz val="18"/>
      <name val="Calibri"/>
      <family val="2"/>
    </font>
    <font>
      <sz val="18"/>
      <name val="Calibri"/>
      <family val="2"/>
    </font>
    <font>
      <b/>
      <sz val="18"/>
      <color indexed="10"/>
      <name val="Calibri"/>
      <family val="2"/>
    </font>
    <font>
      <b/>
      <sz val="72"/>
      <color indexed="10"/>
      <name val="Calibri"/>
      <family val="2"/>
    </font>
    <font>
      <b/>
      <u/>
      <sz val="48"/>
      <color indexed="10"/>
      <name val="Calibri"/>
      <family val="2"/>
    </font>
    <font>
      <sz val="18"/>
      <color indexed="10"/>
      <name val="Calibri"/>
      <family val="2"/>
    </font>
    <font>
      <sz val="14"/>
      <color rgb="FFFF0000"/>
      <name val="MS Sans Serif"/>
      <family val="2"/>
    </font>
    <font>
      <b/>
      <sz val="22"/>
      <color indexed="10"/>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14999847407452621"/>
        <bgColor indexed="9"/>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44" fontId="2" fillId="0" borderId="0" applyFont="0" applyFill="0" applyBorder="0" applyAlignment="0" applyProtection="0"/>
  </cellStyleXfs>
  <cellXfs count="49">
    <xf numFmtId="0" fontId="0" fillId="0" borderId="0" xfId="0" applyAlignment="1">
      <alignment vertical="top"/>
    </xf>
    <xf numFmtId="0" fontId="4" fillId="0" borderId="0" xfId="0" applyFont="1" applyAlignment="1">
      <alignment vertical="top"/>
    </xf>
    <xf numFmtId="0" fontId="3" fillId="0" borderId="0" xfId="0" applyFont="1" applyAlignment="1">
      <alignment horizontal="right" vertical="top"/>
    </xf>
    <xf numFmtId="0" fontId="5" fillId="0" borderId="0" xfId="0" applyFont="1" applyAlignment="1">
      <alignment horizontal="left" vertical="center"/>
    </xf>
    <xf numFmtId="0" fontId="6" fillId="0" borderId="0" xfId="0" applyFont="1" applyAlignment="1">
      <alignment vertical="top"/>
    </xf>
    <xf numFmtId="0" fontId="9" fillId="0" borderId="0" xfId="0" applyFont="1" applyAlignment="1">
      <alignment horizontal="right" vertical="top"/>
    </xf>
    <xf numFmtId="0" fontId="10" fillId="0" borderId="0" xfId="0" applyFont="1" applyAlignment="1">
      <alignment vertical="top"/>
    </xf>
    <xf numFmtId="0" fontId="8" fillId="0" borderId="0" xfId="0" applyFont="1" applyAlignment="1">
      <alignment vertical="top"/>
    </xf>
    <xf numFmtId="0" fontId="12" fillId="0" borderId="0" xfId="0" applyFont="1" applyAlignment="1">
      <alignment horizontal="right" vertical="top"/>
    </xf>
    <xf numFmtId="0" fontId="13" fillId="0" borderId="0" xfId="0" applyFont="1" applyAlignment="1">
      <alignment vertical="top"/>
    </xf>
    <xf numFmtId="0" fontId="4" fillId="0" borderId="0" xfId="0" applyFont="1" applyAlignment="1">
      <alignment horizontal="center" vertical="center"/>
    </xf>
    <xf numFmtId="0" fontId="6" fillId="0" borderId="0" xfId="0" applyFont="1" applyAlignment="1">
      <alignment horizontal="center" vertical="center"/>
    </xf>
    <xf numFmtId="0" fontId="12" fillId="0" borderId="0" xfId="0" applyFont="1" applyAlignment="1">
      <alignment horizontal="center" vertical="top"/>
    </xf>
    <xf numFmtId="0" fontId="15" fillId="0" borderId="1" xfId="0" applyFont="1" applyBorder="1" applyAlignment="1">
      <alignment horizontal="center" vertical="center" wrapText="1"/>
    </xf>
    <xf numFmtId="0" fontId="19" fillId="0" borderId="0" xfId="0" applyFont="1" applyAlignment="1">
      <alignment horizontal="center" vertical="center"/>
    </xf>
    <xf numFmtId="0" fontId="16" fillId="2" borderId="1" xfId="0" applyFont="1" applyFill="1" applyBorder="1" applyAlignment="1">
      <alignment horizontal="center" vertical="center"/>
    </xf>
    <xf numFmtId="0" fontId="16" fillId="0" borderId="0" xfId="0" applyFont="1" applyAlignment="1">
      <alignment horizontal="right" vertical="top"/>
    </xf>
    <xf numFmtId="0" fontId="19" fillId="0" borderId="0" xfId="0" applyFont="1" applyAlignment="1">
      <alignment vertical="top"/>
    </xf>
    <xf numFmtId="164" fontId="15" fillId="3" borderId="1" xfId="0" applyNumberFormat="1" applyFont="1" applyFill="1" applyBorder="1" applyAlignment="1">
      <alignment horizontal="center" vertical="center"/>
    </xf>
    <xf numFmtId="164" fontId="15" fillId="0" borderId="1" xfId="0" applyNumberFormat="1" applyFont="1" applyBorder="1" applyAlignment="1">
      <alignment horizontal="center" vertical="center" wrapText="1"/>
    </xf>
    <xf numFmtId="0" fontId="15" fillId="3" borderId="1" xfId="0" applyFont="1" applyFill="1" applyBorder="1" applyAlignment="1">
      <alignment horizontal="center" vertical="center"/>
    </xf>
    <xf numFmtId="164" fontId="16" fillId="0" borderId="1" xfId="0" applyNumberFormat="1" applyFont="1" applyBorder="1" applyAlignment="1">
      <alignment horizontal="center" vertical="center"/>
    </xf>
    <xf numFmtId="164" fontId="16" fillId="0" borderId="2" xfId="0" applyNumberFormat="1" applyFont="1" applyBorder="1" applyAlignment="1">
      <alignment horizontal="center" vertical="center"/>
    </xf>
    <xf numFmtId="0" fontId="14" fillId="0" borderId="1" xfId="0" applyFont="1" applyBorder="1" applyAlignment="1">
      <alignment horizontal="center" vertical="center" wrapText="1"/>
    </xf>
    <xf numFmtId="0" fontId="20" fillId="0" borderId="0" xfId="0" applyFont="1" applyAlignment="1">
      <alignment horizontal="left" vertical="center"/>
    </xf>
    <xf numFmtId="0" fontId="21" fillId="0" borderId="0" xfId="0" applyFont="1" applyAlignment="1">
      <alignment vertical="top"/>
    </xf>
    <xf numFmtId="0" fontId="16" fillId="2" borderId="1" xfId="0" applyFont="1" applyFill="1" applyBorder="1" applyAlignment="1">
      <alignment horizontal="center"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4" fillId="0" borderId="1" xfId="0" applyFont="1" applyBorder="1" applyAlignment="1">
      <alignment horizontal="left" vertical="center"/>
    </xf>
    <xf numFmtId="0" fontId="15" fillId="0" borderId="3" xfId="0" quotePrefix="1"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4" fillId="4" borderId="3"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6" fillId="0" borderId="0" xfId="0" applyFont="1" applyBorder="1" applyAlignment="1">
      <alignment horizontal="right" vertical="center"/>
    </xf>
    <xf numFmtId="0" fontId="15" fillId="0" borderId="1" xfId="0" quotePrefix="1" applyFont="1" applyBorder="1" applyAlignment="1">
      <alignment horizontal="left" vertical="center"/>
    </xf>
    <xf numFmtId="0" fontId="15" fillId="0" borderId="1" xfId="0" applyFont="1" applyBorder="1" applyAlignment="1">
      <alignment horizontal="left" vertical="center"/>
    </xf>
    <xf numFmtId="0" fontId="7" fillId="0" borderId="0" xfId="0" applyFont="1" applyAlignment="1">
      <alignment horizontal="center" vertical="top" wrapText="1"/>
    </xf>
    <xf numFmtId="0" fontId="17" fillId="0" borderId="0" xfId="0" applyFont="1" applyAlignment="1">
      <alignment horizontal="center" vertical="top" wrapText="1"/>
    </xf>
    <xf numFmtId="0" fontId="18" fillId="0" borderId="0" xfId="0" applyFont="1" applyAlignment="1">
      <alignment horizontal="center" vertical="top"/>
    </xf>
    <xf numFmtId="0" fontId="17" fillId="0" borderId="0" xfId="0" applyFont="1" applyAlignment="1">
      <alignment horizontal="center" vertical="center" wrapText="1"/>
    </xf>
    <xf numFmtId="0" fontId="17" fillId="0" borderId="0" xfId="0" applyFont="1" applyAlignment="1">
      <alignment horizontal="center" vertical="center"/>
    </xf>
    <xf numFmtId="0" fontId="11" fillId="0" borderId="0" xfId="0" applyFont="1" applyAlignment="1">
      <alignment horizontal="center" vertical="top"/>
    </xf>
    <xf numFmtId="0" fontId="0" fillId="0" borderId="0" xfId="0" applyAlignment="1">
      <alignment horizontal="center" vertical="top"/>
    </xf>
    <xf numFmtId="0" fontId="14" fillId="0" borderId="1" xfId="0" applyFont="1" applyBorder="1" applyAlignment="1">
      <alignment horizontal="left" vertical="center" wrapText="1"/>
    </xf>
    <xf numFmtId="0" fontId="16" fillId="2" borderId="1" xfId="0" applyFont="1" applyFill="1" applyBorder="1" applyAlignment="1">
      <alignment horizontal="center" vertical="center"/>
    </xf>
    <xf numFmtId="0" fontId="15" fillId="0" borderId="1" xfId="0" applyFont="1" applyBorder="1" applyAlignment="1">
      <alignment horizontal="left" vertical="center" wrapText="1"/>
    </xf>
    <xf numFmtId="0" fontId="14" fillId="4" borderId="1" xfId="0" applyFont="1" applyFill="1" applyBorder="1" applyAlignment="1">
      <alignment vertical="center" wrapText="1"/>
    </xf>
  </cellXfs>
  <cellStyles count="2">
    <cellStyle name="Euro" xfId="1" xr:uid="{00000000-0005-0000-0000-000000000000}"/>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467591</xdr:colOff>
      <xdr:row>0</xdr:row>
      <xdr:rowOff>207819</xdr:rowOff>
    </xdr:from>
    <xdr:to>
      <xdr:col>6</xdr:col>
      <xdr:colOff>2283056</xdr:colOff>
      <xdr:row>5</xdr:row>
      <xdr:rowOff>186518</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932727" y="207819"/>
          <a:ext cx="5595505" cy="19915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96"/>
  <sheetViews>
    <sheetView tabSelected="1" zoomScale="55" zoomScaleNormal="55" zoomScaleSheetLayoutView="40" workbookViewId="0">
      <selection activeCell="B85" sqref="B85"/>
    </sheetView>
  </sheetViews>
  <sheetFormatPr baseColWidth="10" defaultColWidth="12" defaultRowHeight="19.5" x14ac:dyDescent="0.15"/>
  <cols>
    <col min="1" max="1" width="12" style="2"/>
    <col min="2" max="2" width="212.5" style="1" customWidth="1"/>
    <col min="3" max="3" width="24.6640625" style="10" customWidth="1"/>
    <col min="4" max="4" width="21.5" style="10" customWidth="1"/>
    <col min="5" max="5" width="23.6640625" style="10" customWidth="1"/>
    <col min="6" max="6" width="40.5" style="10" customWidth="1"/>
    <col min="7" max="7" width="42.6640625" style="1" customWidth="1"/>
    <col min="8" max="16384" width="12" style="1"/>
  </cols>
  <sheetData>
    <row r="1" spans="1:6" ht="28.5" customHeight="1" x14ac:dyDescent="0.15"/>
    <row r="2" spans="1:6" ht="33.6" customHeight="1" x14ac:dyDescent="0.15">
      <c r="A2" s="38" t="s">
        <v>9</v>
      </c>
      <c r="B2" s="38"/>
      <c r="C2" s="38"/>
      <c r="D2" s="38"/>
      <c r="E2" s="38"/>
      <c r="F2" s="38"/>
    </row>
    <row r="3" spans="1:6" ht="33.6" customHeight="1" x14ac:dyDescent="0.15">
      <c r="A3" s="38" t="s">
        <v>10</v>
      </c>
      <c r="B3" s="38"/>
      <c r="C3" s="38"/>
      <c r="D3" s="38"/>
      <c r="E3" s="38"/>
      <c r="F3" s="38"/>
    </row>
    <row r="4" spans="1:6" ht="33.6" customHeight="1" x14ac:dyDescent="0.15">
      <c r="A4" s="38" t="s">
        <v>12</v>
      </c>
      <c r="B4" s="38"/>
      <c r="C4" s="38"/>
      <c r="D4" s="38"/>
      <c r="E4" s="38"/>
      <c r="F4" s="38"/>
    </row>
    <row r="5" spans="1:6" ht="33.6" customHeight="1" x14ac:dyDescent="0.15">
      <c r="A5" s="38" t="s">
        <v>11</v>
      </c>
      <c r="B5" s="38"/>
      <c r="C5" s="38"/>
      <c r="D5" s="38"/>
      <c r="E5" s="38"/>
      <c r="F5" s="38"/>
    </row>
    <row r="6" spans="1:6" x14ac:dyDescent="0.15">
      <c r="A6" s="5"/>
      <c r="B6" s="6"/>
    </row>
    <row r="7" spans="1:6" ht="390.75" customHeight="1" x14ac:dyDescent="0.15">
      <c r="A7" s="41" t="s">
        <v>58</v>
      </c>
      <c r="B7" s="42"/>
      <c r="C7" s="42"/>
      <c r="D7" s="42"/>
      <c r="E7" s="42"/>
      <c r="F7" s="42"/>
    </row>
    <row r="8" spans="1:6" ht="33.75" x14ac:dyDescent="0.15">
      <c r="A8" s="5"/>
      <c r="B8" s="43" t="s">
        <v>16</v>
      </c>
      <c r="C8" s="44"/>
      <c r="D8" s="44"/>
      <c r="E8" s="44"/>
      <c r="F8" s="44"/>
    </row>
    <row r="9" spans="1:6" ht="1.5" customHeight="1" x14ac:dyDescent="0.15">
      <c r="A9" s="5"/>
      <c r="B9" s="7"/>
    </row>
    <row r="10" spans="1:6" hidden="1" x14ac:dyDescent="0.15">
      <c r="A10" s="5"/>
      <c r="B10" s="7"/>
    </row>
    <row r="11" spans="1:6" s="4" customFormat="1" ht="57" customHeight="1" x14ac:dyDescent="0.15">
      <c r="A11" s="40" t="s">
        <v>0</v>
      </c>
      <c r="B11" s="40"/>
      <c r="C11" s="40"/>
      <c r="D11" s="40"/>
      <c r="E11" s="40"/>
      <c r="F11" s="40"/>
    </row>
    <row r="12" spans="1:6" s="4" customFormat="1" ht="39.75" customHeight="1" x14ac:dyDescent="0.15">
      <c r="A12" s="8"/>
      <c r="B12" s="12"/>
      <c r="C12" s="11"/>
      <c r="D12" s="11"/>
      <c r="E12" s="11"/>
      <c r="F12" s="11"/>
    </row>
    <row r="13" spans="1:6" s="4" customFormat="1" ht="61.5" x14ac:dyDescent="0.15">
      <c r="A13" s="40" t="s">
        <v>1</v>
      </c>
      <c r="B13" s="40"/>
      <c r="C13" s="40"/>
      <c r="D13" s="40"/>
      <c r="E13" s="40"/>
      <c r="F13" s="40"/>
    </row>
    <row r="14" spans="1:6" s="4" customFormat="1" ht="35.25" customHeight="1" x14ac:dyDescent="0.15">
      <c r="A14" s="8"/>
      <c r="B14" s="9"/>
      <c r="C14" s="11"/>
      <c r="D14" s="11"/>
      <c r="E14" s="11"/>
      <c r="F14" s="11"/>
    </row>
    <row r="15" spans="1:6" s="4" customFormat="1" ht="105" customHeight="1" x14ac:dyDescent="0.15">
      <c r="A15" s="40" t="s">
        <v>19</v>
      </c>
      <c r="B15" s="40"/>
      <c r="C15" s="40"/>
      <c r="D15" s="40"/>
      <c r="E15" s="40"/>
      <c r="F15" s="40"/>
    </row>
    <row r="16" spans="1:6" x14ac:dyDescent="0.15">
      <c r="A16" s="5"/>
      <c r="B16" s="7"/>
    </row>
    <row r="17" spans="1:7" x14ac:dyDescent="0.15">
      <c r="A17" s="5"/>
      <c r="B17" s="7"/>
    </row>
    <row r="18" spans="1:7" ht="277.5" customHeight="1" x14ac:dyDescent="0.15">
      <c r="A18" s="39" t="s">
        <v>22</v>
      </c>
      <c r="B18" s="39"/>
      <c r="C18" s="39"/>
      <c r="D18" s="39"/>
      <c r="E18" s="39"/>
      <c r="F18" s="39"/>
    </row>
    <row r="19" spans="1:7" ht="49.5" customHeight="1" x14ac:dyDescent="0.15">
      <c r="A19" s="45" t="s">
        <v>36</v>
      </c>
      <c r="B19" s="45"/>
      <c r="C19" s="23" t="s">
        <v>3</v>
      </c>
      <c r="D19" s="23" t="s">
        <v>2</v>
      </c>
      <c r="E19" s="23" t="s">
        <v>4</v>
      </c>
      <c r="F19" s="23" t="s">
        <v>5</v>
      </c>
    </row>
    <row r="20" spans="1:7" s="3" customFormat="1" ht="40.5" customHeight="1" x14ac:dyDescent="0.15">
      <c r="A20" s="46" t="s">
        <v>6</v>
      </c>
      <c r="B20" s="46"/>
      <c r="C20" s="46"/>
      <c r="D20" s="46"/>
      <c r="E20" s="46"/>
      <c r="F20" s="46"/>
    </row>
    <row r="21" spans="1:7" s="3" customFormat="1" ht="56.25" customHeight="1" x14ac:dyDescent="0.15">
      <c r="A21" s="47" t="s">
        <v>59</v>
      </c>
      <c r="B21" s="47"/>
      <c r="C21" s="47"/>
      <c r="D21" s="47"/>
      <c r="E21" s="47"/>
      <c r="F21" s="47"/>
    </row>
    <row r="22" spans="1:7" s="3" customFormat="1" ht="43.5" customHeight="1" x14ac:dyDescent="0.15">
      <c r="A22" s="47" t="s">
        <v>29</v>
      </c>
      <c r="B22" s="47"/>
      <c r="C22" s="47"/>
      <c r="D22" s="47"/>
      <c r="E22" s="47"/>
      <c r="F22" s="47"/>
      <c r="G22" s="24"/>
    </row>
    <row r="23" spans="1:7" s="3" customFormat="1" ht="48" customHeight="1" x14ac:dyDescent="0.15">
      <c r="A23" s="47" t="s">
        <v>14</v>
      </c>
      <c r="B23" s="47"/>
      <c r="C23" s="47"/>
      <c r="D23" s="47"/>
      <c r="E23" s="47"/>
      <c r="F23" s="47"/>
      <c r="G23" s="24"/>
    </row>
    <row r="24" spans="1:7" s="3" customFormat="1" ht="50.25" customHeight="1" x14ac:dyDescent="0.15">
      <c r="A24" s="47" t="s">
        <v>20</v>
      </c>
      <c r="B24" s="47"/>
      <c r="C24" s="47"/>
      <c r="D24" s="47"/>
      <c r="E24" s="47"/>
      <c r="F24" s="47"/>
    </row>
    <row r="25" spans="1:7" s="3" customFormat="1" ht="50.25" customHeight="1" x14ac:dyDescent="0.15">
      <c r="A25" s="47" t="s">
        <v>15</v>
      </c>
      <c r="B25" s="47"/>
      <c r="C25" s="47"/>
      <c r="D25" s="47"/>
      <c r="E25" s="47"/>
      <c r="F25" s="47"/>
    </row>
    <row r="26" spans="1:7" s="3" customFormat="1" ht="96" customHeight="1" x14ac:dyDescent="0.15">
      <c r="A26" s="47" t="s">
        <v>18</v>
      </c>
      <c r="B26" s="47"/>
      <c r="C26" s="47"/>
      <c r="D26" s="47"/>
      <c r="E26" s="47"/>
      <c r="F26" s="47"/>
    </row>
    <row r="27" spans="1:7" s="3" customFormat="1" ht="40.5" customHeight="1" x14ac:dyDescent="0.15">
      <c r="A27" s="48" t="s">
        <v>8</v>
      </c>
      <c r="B27" s="48"/>
      <c r="C27" s="15" t="s">
        <v>3</v>
      </c>
      <c r="D27" s="15" t="s">
        <v>2</v>
      </c>
      <c r="E27" s="15" t="s">
        <v>4</v>
      </c>
      <c r="F27" s="15" t="s">
        <v>5</v>
      </c>
    </row>
    <row r="28" spans="1:7" s="3" customFormat="1" ht="40.5" customHeight="1" x14ac:dyDescent="0.15">
      <c r="A28" s="33" t="s">
        <v>37</v>
      </c>
      <c r="B28" s="34"/>
      <c r="C28" s="26"/>
      <c r="D28" s="26"/>
      <c r="E28" s="26"/>
      <c r="F28" s="26"/>
    </row>
    <row r="29" spans="1:7" s="3" customFormat="1" ht="40.5" customHeight="1" x14ac:dyDescent="0.15">
      <c r="A29" s="29" t="s">
        <v>38</v>
      </c>
      <c r="B29" s="29"/>
      <c r="C29" s="13">
        <v>309.32</v>
      </c>
      <c r="D29" s="13" t="s">
        <v>21</v>
      </c>
      <c r="E29" s="19"/>
      <c r="F29" s="19">
        <f>E29*C29</f>
        <v>0</v>
      </c>
    </row>
    <row r="30" spans="1:7" s="3" customFormat="1" ht="69.75" customHeight="1" x14ac:dyDescent="0.15">
      <c r="A30" s="30" t="s">
        <v>39</v>
      </c>
      <c r="B30" s="28"/>
      <c r="C30" s="13"/>
      <c r="D30" s="13"/>
      <c r="E30" s="19"/>
      <c r="F30" s="19"/>
    </row>
    <row r="31" spans="1:7" s="3" customFormat="1" ht="291" customHeight="1" x14ac:dyDescent="0.15">
      <c r="A31" s="31" t="s">
        <v>40</v>
      </c>
      <c r="B31" s="28"/>
      <c r="C31" s="13"/>
      <c r="D31" s="13"/>
      <c r="E31" s="19"/>
      <c r="F31" s="19"/>
    </row>
    <row r="32" spans="1:7" s="3" customFormat="1" ht="40.15" customHeight="1" x14ac:dyDescent="0.15">
      <c r="A32" s="27"/>
      <c r="B32" s="28"/>
      <c r="C32" s="13"/>
      <c r="D32" s="13"/>
      <c r="E32" s="19"/>
      <c r="F32" s="19"/>
    </row>
    <row r="33" spans="1:6" s="3" customFormat="1" ht="40.5" customHeight="1" x14ac:dyDescent="0.15">
      <c r="A33" s="29" t="s">
        <v>32</v>
      </c>
      <c r="B33" s="29"/>
      <c r="C33" s="13">
        <v>309.32</v>
      </c>
      <c r="D33" s="13" t="s">
        <v>21</v>
      </c>
      <c r="E33" s="19"/>
      <c r="F33" s="19">
        <f>E33*C33</f>
        <v>0</v>
      </c>
    </row>
    <row r="34" spans="1:6" s="3" customFormat="1" ht="96.75" customHeight="1" x14ac:dyDescent="0.15">
      <c r="A34" s="30" t="s">
        <v>31</v>
      </c>
      <c r="B34" s="28"/>
      <c r="C34" s="13"/>
      <c r="D34" s="13"/>
      <c r="E34" s="19"/>
      <c r="F34" s="19"/>
    </row>
    <row r="35" spans="1:6" s="3" customFormat="1" ht="70.5" customHeight="1" x14ac:dyDescent="0.15">
      <c r="A35" s="31" t="s">
        <v>41</v>
      </c>
      <c r="B35" s="28"/>
      <c r="C35" s="13"/>
      <c r="D35" s="13"/>
      <c r="E35" s="19"/>
      <c r="F35" s="19"/>
    </row>
    <row r="36" spans="1:6" s="3" customFormat="1" ht="40.15" customHeight="1" x14ac:dyDescent="0.15">
      <c r="A36" s="27"/>
      <c r="B36" s="28"/>
      <c r="C36" s="13"/>
      <c r="D36" s="13"/>
      <c r="E36" s="19"/>
      <c r="F36" s="19"/>
    </row>
    <row r="37" spans="1:6" s="3" customFormat="1" ht="40.5" customHeight="1" x14ac:dyDescent="0.15">
      <c r="A37" s="29" t="s">
        <v>33</v>
      </c>
      <c r="B37" s="29"/>
      <c r="C37" s="13">
        <f>194.88+45.9+36.34+15.37+16.83</f>
        <v>309.32</v>
      </c>
      <c r="D37" s="13" t="s">
        <v>21</v>
      </c>
      <c r="E37" s="19"/>
      <c r="F37" s="19">
        <f>E37*C37</f>
        <v>0</v>
      </c>
    </row>
    <row r="38" spans="1:6" s="3" customFormat="1" ht="254.25" customHeight="1" x14ac:dyDescent="0.15">
      <c r="A38" s="30" t="s">
        <v>42</v>
      </c>
      <c r="B38" s="28"/>
      <c r="C38" s="13"/>
      <c r="D38" s="13"/>
      <c r="E38" s="19"/>
      <c r="F38" s="19"/>
    </row>
    <row r="39" spans="1:6" s="3" customFormat="1" ht="240" customHeight="1" x14ac:dyDescent="0.15">
      <c r="A39" s="31" t="s">
        <v>43</v>
      </c>
      <c r="B39" s="28"/>
      <c r="C39" s="13"/>
      <c r="D39" s="13"/>
      <c r="E39" s="19"/>
      <c r="F39" s="19"/>
    </row>
    <row r="40" spans="1:6" s="3" customFormat="1" ht="40.15" customHeight="1" x14ac:dyDescent="0.15">
      <c r="A40" s="27"/>
      <c r="B40" s="28"/>
      <c r="C40" s="13"/>
      <c r="D40" s="13"/>
      <c r="E40" s="19"/>
      <c r="F40" s="19"/>
    </row>
    <row r="41" spans="1:6" s="3" customFormat="1" ht="40.5" customHeight="1" x14ac:dyDescent="0.15">
      <c r="A41" s="29" t="s">
        <v>44</v>
      </c>
      <c r="B41" s="29"/>
      <c r="C41" s="13">
        <v>53.37</v>
      </c>
      <c r="D41" s="13" t="s">
        <v>21</v>
      </c>
      <c r="E41" s="19"/>
      <c r="F41" s="19">
        <f>E41*C41</f>
        <v>0</v>
      </c>
    </row>
    <row r="42" spans="1:6" s="3" customFormat="1" ht="66" customHeight="1" x14ac:dyDescent="0.15">
      <c r="A42" s="30" t="s">
        <v>45</v>
      </c>
      <c r="B42" s="28"/>
      <c r="C42" s="13"/>
      <c r="D42" s="13"/>
      <c r="E42" s="19"/>
      <c r="F42" s="19"/>
    </row>
    <row r="43" spans="1:6" s="3" customFormat="1" ht="114" customHeight="1" x14ac:dyDescent="0.15">
      <c r="A43" s="31" t="s">
        <v>46</v>
      </c>
      <c r="B43" s="28"/>
      <c r="C43" s="13"/>
      <c r="D43" s="13"/>
      <c r="E43" s="19"/>
      <c r="F43" s="19"/>
    </row>
    <row r="44" spans="1:6" s="3" customFormat="1" ht="40.15" customHeight="1" x14ac:dyDescent="0.15">
      <c r="A44" s="27"/>
      <c r="B44" s="28"/>
      <c r="C44" s="13"/>
      <c r="D44" s="13"/>
      <c r="E44" s="19"/>
      <c r="F44" s="19"/>
    </row>
    <row r="45" spans="1:6" s="3" customFormat="1" ht="40.5" customHeight="1" x14ac:dyDescent="0.15">
      <c r="A45" s="29" t="s">
        <v>34</v>
      </c>
      <c r="B45" s="29"/>
      <c r="C45" s="13">
        <v>264.63</v>
      </c>
      <c r="D45" s="13" t="s">
        <v>23</v>
      </c>
      <c r="E45" s="19"/>
      <c r="F45" s="19">
        <f>E45*C45</f>
        <v>0</v>
      </c>
    </row>
    <row r="46" spans="1:6" s="3" customFormat="1" ht="74.25" customHeight="1" x14ac:dyDescent="0.15">
      <c r="A46" s="30" t="s">
        <v>24</v>
      </c>
      <c r="B46" s="28"/>
      <c r="C46" s="13"/>
      <c r="D46" s="13"/>
      <c r="E46" s="19"/>
      <c r="F46" s="19"/>
    </row>
    <row r="47" spans="1:6" s="3" customFormat="1" ht="116.25" customHeight="1" x14ac:dyDescent="0.15">
      <c r="A47" s="31" t="s">
        <v>46</v>
      </c>
      <c r="B47" s="28"/>
      <c r="C47" s="13"/>
      <c r="D47" s="13"/>
      <c r="E47" s="19"/>
      <c r="F47" s="19"/>
    </row>
    <row r="48" spans="1:6" s="3" customFormat="1" ht="40.15" customHeight="1" x14ac:dyDescent="0.15">
      <c r="A48" s="27"/>
      <c r="B48" s="28"/>
      <c r="C48" s="13"/>
      <c r="D48" s="13"/>
      <c r="E48" s="19"/>
      <c r="F48" s="19"/>
    </row>
    <row r="49" spans="1:6" s="3" customFormat="1" ht="40.5" customHeight="1" x14ac:dyDescent="0.15">
      <c r="A49" s="29" t="s">
        <v>35</v>
      </c>
      <c r="B49" s="29"/>
      <c r="C49" s="13">
        <v>11</v>
      </c>
      <c r="D49" s="13" t="s">
        <v>23</v>
      </c>
      <c r="E49" s="19"/>
      <c r="F49" s="19">
        <f>E49*C49</f>
        <v>0</v>
      </c>
    </row>
    <row r="50" spans="1:6" s="3" customFormat="1" ht="73.5" customHeight="1" x14ac:dyDescent="0.15">
      <c r="A50" s="30" t="s">
        <v>25</v>
      </c>
      <c r="B50" s="28"/>
      <c r="C50" s="13"/>
      <c r="D50" s="13"/>
      <c r="E50" s="19"/>
      <c r="F50" s="19"/>
    </row>
    <row r="51" spans="1:6" s="3" customFormat="1" ht="50.25" customHeight="1" x14ac:dyDescent="0.15">
      <c r="A51" s="31" t="s">
        <v>47</v>
      </c>
      <c r="B51" s="28"/>
      <c r="C51" s="13"/>
      <c r="D51" s="13"/>
      <c r="E51" s="19"/>
      <c r="F51" s="19"/>
    </row>
    <row r="52" spans="1:6" s="3" customFormat="1" ht="40.15" customHeight="1" x14ac:dyDescent="0.15">
      <c r="A52" s="27"/>
      <c r="B52" s="28"/>
      <c r="C52" s="13"/>
      <c r="D52" s="13"/>
      <c r="E52" s="19"/>
      <c r="F52" s="19"/>
    </row>
    <row r="53" spans="1:6" s="3" customFormat="1" ht="40.5" customHeight="1" x14ac:dyDescent="0.15">
      <c r="A53" s="29" t="s">
        <v>48</v>
      </c>
      <c r="B53" s="29"/>
      <c r="C53" s="13">
        <v>1</v>
      </c>
      <c r="D53" s="13" t="s">
        <v>51</v>
      </c>
      <c r="E53" s="19"/>
      <c r="F53" s="19">
        <f>E53*C53</f>
        <v>0</v>
      </c>
    </row>
    <row r="54" spans="1:6" s="3" customFormat="1" ht="76.5" customHeight="1" x14ac:dyDescent="0.15">
      <c r="A54" s="30" t="s">
        <v>49</v>
      </c>
      <c r="B54" s="28"/>
      <c r="C54" s="13"/>
      <c r="D54" s="13"/>
      <c r="E54" s="19"/>
      <c r="F54" s="19"/>
    </row>
    <row r="55" spans="1:6" s="3" customFormat="1" ht="48.75" customHeight="1" x14ac:dyDescent="0.15">
      <c r="A55" s="31" t="s">
        <v>50</v>
      </c>
      <c r="B55" s="28"/>
      <c r="C55" s="13"/>
      <c r="D55" s="13"/>
      <c r="E55" s="19"/>
      <c r="F55" s="19"/>
    </row>
    <row r="56" spans="1:6" s="3" customFormat="1" ht="40.15" customHeight="1" x14ac:dyDescent="0.15">
      <c r="A56" s="27"/>
      <c r="B56" s="28"/>
      <c r="C56" s="13"/>
      <c r="D56" s="13"/>
      <c r="E56" s="19"/>
      <c r="F56" s="19"/>
    </row>
    <row r="57" spans="1:6" s="3" customFormat="1" ht="40.5" customHeight="1" x14ac:dyDescent="0.15">
      <c r="A57" s="33" t="s">
        <v>26</v>
      </c>
      <c r="B57" s="34"/>
      <c r="C57" s="26"/>
      <c r="D57" s="26"/>
      <c r="E57" s="26"/>
      <c r="F57" s="26"/>
    </row>
    <row r="58" spans="1:6" s="3" customFormat="1" ht="40.5" customHeight="1" x14ac:dyDescent="0.15">
      <c r="A58" s="29" t="s">
        <v>52</v>
      </c>
      <c r="B58" s="29"/>
      <c r="C58" s="13">
        <v>23.5</v>
      </c>
      <c r="D58" s="13" t="s">
        <v>21</v>
      </c>
      <c r="E58" s="19"/>
      <c r="F58" s="19">
        <f>E58*C58</f>
        <v>0</v>
      </c>
    </row>
    <row r="59" spans="1:6" s="3" customFormat="1" ht="60.75" customHeight="1" x14ac:dyDescent="0.15">
      <c r="A59" s="30" t="s">
        <v>53</v>
      </c>
      <c r="B59" s="28"/>
      <c r="C59" s="13"/>
      <c r="D59" s="13"/>
      <c r="E59" s="19"/>
      <c r="F59" s="19"/>
    </row>
    <row r="60" spans="1:6" s="3" customFormat="1" ht="40.15" customHeight="1" x14ac:dyDescent="0.15">
      <c r="A60" s="27" t="s">
        <v>54</v>
      </c>
      <c r="B60" s="28"/>
      <c r="C60" s="13"/>
      <c r="D60" s="13"/>
      <c r="E60" s="19"/>
      <c r="F60" s="19"/>
    </row>
    <row r="61" spans="1:6" s="3" customFormat="1" ht="40.15" customHeight="1" x14ac:dyDescent="0.15">
      <c r="A61" s="27"/>
      <c r="B61" s="28"/>
      <c r="C61" s="13"/>
      <c r="D61" s="13"/>
      <c r="E61" s="19"/>
      <c r="F61" s="19"/>
    </row>
    <row r="62" spans="1:6" s="3" customFormat="1" ht="40.5" customHeight="1" x14ac:dyDescent="0.15">
      <c r="A62" s="29" t="s">
        <v>27</v>
      </c>
      <c r="B62" s="29"/>
      <c r="C62" s="13">
        <v>18.2</v>
      </c>
      <c r="D62" s="13" t="s">
        <v>21</v>
      </c>
      <c r="E62" s="19"/>
      <c r="F62" s="19">
        <f>E62*C62</f>
        <v>0</v>
      </c>
    </row>
    <row r="63" spans="1:6" s="3" customFormat="1" ht="201" customHeight="1" x14ac:dyDescent="0.15">
      <c r="A63" s="30" t="s">
        <v>28</v>
      </c>
      <c r="B63" s="28"/>
      <c r="C63" s="13"/>
      <c r="D63" s="13"/>
      <c r="E63" s="19"/>
      <c r="F63" s="19"/>
    </row>
    <row r="64" spans="1:6" s="3" customFormat="1" ht="46.5" customHeight="1" x14ac:dyDescent="0.15">
      <c r="A64" s="31" t="s">
        <v>55</v>
      </c>
      <c r="B64" s="32"/>
      <c r="C64" s="13"/>
      <c r="D64" s="13"/>
      <c r="E64" s="19"/>
      <c r="F64" s="19"/>
    </row>
    <row r="65" spans="1:7" s="3" customFormat="1" ht="40.15" customHeight="1" x14ac:dyDescent="0.15">
      <c r="A65" s="27"/>
      <c r="B65" s="28"/>
      <c r="C65" s="13"/>
      <c r="D65" s="13"/>
      <c r="E65" s="19"/>
      <c r="F65" s="19"/>
    </row>
    <row r="66" spans="1:7" s="3" customFormat="1" ht="40.5" customHeight="1" x14ac:dyDescent="0.15">
      <c r="A66" s="29" t="s">
        <v>56</v>
      </c>
      <c r="B66" s="29"/>
      <c r="C66" s="13">
        <v>3.19</v>
      </c>
      <c r="D66" s="13" t="s">
        <v>21</v>
      </c>
      <c r="E66" s="19"/>
      <c r="F66" s="19">
        <f>E66*C66</f>
        <v>0</v>
      </c>
    </row>
    <row r="67" spans="1:7" s="3" customFormat="1" ht="225" customHeight="1" x14ac:dyDescent="0.15">
      <c r="A67" s="30" t="s">
        <v>57</v>
      </c>
      <c r="B67" s="28"/>
      <c r="C67" s="13"/>
      <c r="D67" s="13"/>
      <c r="E67" s="19"/>
      <c r="F67" s="19"/>
    </row>
    <row r="68" spans="1:7" s="3" customFormat="1" ht="46.5" customHeight="1" x14ac:dyDescent="0.15">
      <c r="A68" s="31" t="s">
        <v>55</v>
      </c>
      <c r="B68" s="32"/>
      <c r="C68" s="13"/>
      <c r="D68" s="13"/>
      <c r="E68" s="19"/>
      <c r="F68" s="19"/>
    </row>
    <row r="69" spans="1:7" s="3" customFormat="1" ht="40.5" customHeight="1" x14ac:dyDescent="0.15">
      <c r="A69" s="36"/>
      <c r="B69" s="37"/>
      <c r="C69" s="20"/>
      <c r="D69" s="20"/>
      <c r="E69" s="18"/>
      <c r="F69" s="19"/>
      <c r="G69" s="24"/>
    </row>
    <row r="70" spans="1:7" ht="40.5" customHeight="1" x14ac:dyDescent="0.15">
      <c r="A70" s="35" t="s">
        <v>13</v>
      </c>
      <c r="B70" s="35"/>
      <c r="C70" s="35"/>
      <c r="D70" s="35"/>
      <c r="E70" s="35"/>
      <c r="F70" s="22">
        <f>SUM(F28:F69)</f>
        <v>0</v>
      </c>
    </row>
    <row r="71" spans="1:7" ht="40.5" customHeight="1" x14ac:dyDescent="0.15">
      <c r="A71" s="35" t="s">
        <v>30</v>
      </c>
      <c r="B71" s="35"/>
      <c r="C71" s="35"/>
      <c r="D71" s="35"/>
      <c r="E71" s="35"/>
      <c r="F71" s="21">
        <f>F70*10%</f>
        <v>0</v>
      </c>
    </row>
    <row r="72" spans="1:7" ht="40.5" customHeight="1" x14ac:dyDescent="0.15">
      <c r="A72" s="35" t="s">
        <v>7</v>
      </c>
      <c r="B72" s="35"/>
      <c r="C72" s="35"/>
      <c r="D72" s="35"/>
      <c r="E72" s="35"/>
      <c r="F72" s="21">
        <f>F70+F71</f>
        <v>0</v>
      </c>
    </row>
    <row r="73" spans="1:7" ht="40.5" customHeight="1" x14ac:dyDescent="0.15">
      <c r="A73" s="16"/>
      <c r="B73" s="25" t="s">
        <v>17</v>
      </c>
      <c r="C73" s="14"/>
      <c r="D73" s="14"/>
      <c r="E73" s="14"/>
      <c r="F73" s="14"/>
    </row>
    <row r="74" spans="1:7" ht="40.5" customHeight="1" x14ac:dyDescent="0.15">
      <c r="A74" s="16"/>
      <c r="C74" s="14"/>
      <c r="D74" s="14"/>
      <c r="E74" s="14"/>
      <c r="F74" s="14"/>
    </row>
    <row r="75" spans="1:7" ht="40.5" customHeight="1" x14ac:dyDescent="0.15">
      <c r="A75" s="16"/>
      <c r="B75" s="17"/>
      <c r="C75" s="14"/>
      <c r="D75" s="14"/>
      <c r="E75" s="14"/>
      <c r="F75" s="14"/>
    </row>
    <row r="76" spans="1:7" ht="40.5" customHeight="1" x14ac:dyDescent="0.15">
      <c r="A76" s="16"/>
      <c r="B76" s="17"/>
      <c r="C76" s="14"/>
      <c r="D76" s="14"/>
      <c r="E76" s="14"/>
      <c r="F76" s="14"/>
    </row>
    <row r="77" spans="1:7" ht="40.5" customHeight="1" x14ac:dyDescent="0.15">
      <c r="A77" s="16"/>
      <c r="B77" s="17"/>
      <c r="C77" s="14"/>
      <c r="D77" s="14"/>
      <c r="E77" s="14"/>
      <c r="F77" s="14"/>
    </row>
    <row r="78" spans="1:7" ht="40.5" customHeight="1" x14ac:dyDescent="0.15">
      <c r="A78" s="16"/>
      <c r="B78" s="17"/>
      <c r="C78" s="14"/>
      <c r="D78" s="14"/>
      <c r="E78" s="14"/>
      <c r="F78" s="14"/>
    </row>
    <row r="79" spans="1:7" ht="40.5" customHeight="1" x14ac:dyDescent="0.15">
      <c r="A79" s="16"/>
      <c r="B79" s="17"/>
      <c r="C79" s="14"/>
      <c r="D79" s="14"/>
      <c r="E79" s="14"/>
      <c r="F79" s="14"/>
    </row>
    <row r="80" spans="1:7" ht="40.5" customHeight="1" x14ac:dyDescent="0.15">
      <c r="A80" s="16"/>
      <c r="B80" s="17"/>
      <c r="C80" s="14"/>
      <c r="D80" s="14"/>
      <c r="E80" s="14"/>
      <c r="F80" s="14"/>
    </row>
    <row r="81" spans="1:6" ht="40.5" customHeight="1" x14ac:dyDescent="0.15">
      <c r="A81" s="16"/>
      <c r="B81" s="17"/>
      <c r="C81" s="14"/>
      <c r="D81" s="14"/>
      <c r="E81" s="14"/>
      <c r="F81" s="14"/>
    </row>
    <row r="82" spans="1:6" ht="40.5" customHeight="1" x14ac:dyDescent="0.15">
      <c r="A82" s="16"/>
      <c r="B82" s="17"/>
      <c r="C82" s="14"/>
      <c r="D82" s="14"/>
      <c r="E82" s="14"/>
      <c r="F82" s="14"/>
    </row>
    <row r="83" spans="1:6" ht="40.5" customHeight="1" x14ac:dyDescent="0.15">
      <c r="A83" s="16"/>
      <c r="B83" s="17"/>
      <c r="C83" s="14"/>
      <c r="D83" s="14"/>
      <c r="E83" s="14"/>
      <c r="F83" s="14"/>
    </row>
    <row r="84" spans="1:6" ht="40.5" customHeight="1" x14ac:dyDescent="0.15">
      <c r="A84" s="16"/>
      <c r="B84" s="17"/>
      <c r="C84" s="14"/>
      <c r="D84" s="14"/>
      <c r="E84" s="14"/>
      <c r="F84" s="14"/>
    </row>
    <row r="85" spans="1:6" ht="40.5" customHeight="1" x14ac:dyDescent="0.15">
      <c r="A85" s="16"/>
      <c r="B85" s="17"/>
      <c r="C85" s="14"/>
      <c r="D85" s="14"/>
      <c r="E85" s="14"/>
      <c r="F85" s="14"/>
    </row>
    <row r="86" spans="1:6" ht="40.5" customHeight="1" x14ac:dyDescent="0.15">
      <c r="A86" s="16"/>
      <c r="B86" s="17"/>
      <c r="C86" s="14"/>
      <c r="D86" s="14"/>
      <c r="E86" s="14"/>
      <c r="F86" s="14"/>
    </row>
    <row r="87" spans="1:6" ht="40.5" customHeight="1" x14ac:dyDescent="0.15">
      <c r="A87" s="16"/>
      <c r="B87" s="17"/>
      <c r="C87" s="14"/>
      <c r="D87" s="14"/>
      <c r="E87" s="14"/>
      <c r="F87" s="14"/>
    </row>
    <row r="88" spans="1:6" ht="40.5" customHeight="1" x14ac:dyDescent="0.15">
      <c r="A88" s="16"/>
      <c r="B88" s="17"/>
      <c r="C88" s="14"/>
      <c r="D88" s="14"/>
      <c r="E88" s="14"/>
      <c r="F88" s="14"/>
    </row>
    <row r="89" spans="1:6" ht="40.5" customHeight="1" x14ac:dyDescent="0.15">
      <c r="A89" s="16"/>
      <c r="B89" s="17"/>
      <c r="C89" s="14"/>
      <c r="D89" s="14"/>
      <c r="E89" s="14"/>
      <c r="F89" s="14"/>
    </row>
    <row r="90" spans="1:6" ht="40.5" customHeight="1" x14ac:dyDescent="0.15">
      <c r="A90" s="16"/>
      <c r="B90" s="17"/>
      <c r="C90" s="14"/>
      <c r="D90" s="14"/>
      <c r="E90" s="14"/>
      <c r="F90" s="14"/>
    </row>
    <row r="91" spans="1:6" ht="40.5" customHeight="1" x14ac:dyDescent="0.15">
      <c r="A91" s="16"/>
      <c r="B91" s="17"/>
      <c r="C91" s="14"/>
      <c r="D91" s="14"/>
      <c r="E91" s="14"/>
      <c r="F91" s="14"/>
    </row>
    <row r="92" spans="1:6" ht="40.5" customHeight="1" x14ac:dyDescent="0.15">
      <c r="A92" s="16"/>
      <c r="B92" s="17"/>
      <c r="C92" s="14"/>
      <c r="D92" s="14"/>
      <c r="E92" s="14"/>
      <c r="F92" s="14"/>
    </row>
    <row r="93" spans="1:6" ht="40.5" customHeight="1" x14ac:dyDescent="0.15">
      <c r="A93" s="16"/>
      <c r="B93" s="17"/>
      <c r="C93" s="14"/>
      <c r="D93" s="14"/>
      <c r="E93" s="14"/>
      <c r="F93" s="14"/>
    </row>
    <row r="94" spans="1:6" ht="40.5" customHeight="1" x14ac:dyDescent="0.15">
      <c r="A94" s="16"/>
      <c r="B94" s="17"/>
      <c r="C94" s="14"/>
      <c r="D94" s="14"/>
      <c r="E94" s="14"/>
      <c r="F94" s="14"/>
    </row>
    <row r="95" spans="1:6" ht="40.5" customHeight="1" x14ac:dyDescent="0.15">
      <c r="A95" s="16"/>
      <c r="B95" s="17"/>
      <c r="C95" s="14"/>
      <c r="D95" s="14"/>
      <c r="E95" s="14"/>
      <c r="F95" s="14"/>
    </row>
    <row r="96" spans="1:6" ht="40.5" customHeight="1" x14ac:dyDescent="0.15">
      <c r="A96" s="16"/>
      <c r="B96" s="17"/>
      <c r="C96" s="14"/>
      <c r="D96" s="14"/>
      <c r="E96" s="14"/>
      <c r="F96" s="14"/>
    </row>
    <row r="97" spans="1:6" ht="40.5" customHeight="1" x14ac:dyDescent="0.15">
      <c r="A97" s="16"/>
      <c r="B97" s="17"/>
      <c r="C97" s="14"/>
      <c r="D97" s="14"/>
      <c r="E97" s="14"/>
      <c r="F97" s="14"/>
    </row>
    <row r="98" spans="1:6" ht="40.5" customHeight="1" x14ac:dyDescent="0.15">
      <c r="A98" s="16"/>
      <c r="B98" s="17"/>
      <c r="C98" s="14"/>
      <c r="D98" s="14"/>
      <c r="E98" s="14"/>
      <c r="F98" s="14"/>
    </row>
    <row r="99" spans="1:6" ht="40.5" customHeight="1" x14ac:dyDescent="0.15">
      <c r="A99" s="16"/>
      <c r="B99" s="17"/>
      <c r="C99" s="14"/>
      <c r="D99" s="14"/>
      <c r="E99" s="14"/>
      <c r="F99" s="14"/>
    </row>
    <row r="100" spans="1:6" ht="40.5" customHeight="1" x14ac:dyDescent="0.15">
      <c r="A100" s="16"/>
      <c r="B100" s="17"/>
      <c r="C100" s="14"/>
      <c r="D100" s="14"/>
      <c r="E100" s="14"/>
      <c r="F100" s="14"/>
    </row>
    <row r="101" spans="1:6" ht="40.5" customHeight="1" x14ac:dyDescent="0.15">
      <c r="A101" s="16"/>
      <c r="B101" s="17"/>
      <c r="C101" s="14"/>
      <c r="D101" s="14"/>
      <c r="E101" s="14"/>
      <c r="F101" s="14"/>
    </row>
    <row r="102" spans="1:6" ht="40.5" customHeight="1" x14ac:dyDescent="0.15">
      <c r="A102" s="16"/>
      <c r="B102" s="17"/>
      <c r="C102" s="14"/>
      <c r="D102" s="14"/>
      <c r="E102" s="14"/>
      <c r="F102" s="14"/>
    </row>
    <row r="103" spans="1:6" ht="40.5" customHeight="1" x14ac:dyDescent="0.15">
      <c r="A103" s="16"/>
      <c r="B103" s="17"/>
      <c r="C103" s="14"/>
      <c r="D103" s="14"/>
      <c r="E103" s="14"/>
      <c r="F103" s="14"/>
    </row>
    <row r="104" spans="1:6" ht="40.5" customHeight="1" x14ac:dyDescent="0.15">
      <c r="A104" s="16"/>
      <c r="B104" s="17"/>
      <c r="C104" s="14"/>
      <c r="D104" s="14"/>
      <c r="E104" s="14"/>
      <c r="F104" s="14"/>
    </row>
    <row r="105" spans="1:6" ht="40.5" customHeight="1" x14ac:dyDescent="0.15">
      <c r="A105" s="16"/>
      <c r="B105" s="17"/>
      <c r="C105" s="14"/>
      <c r="D105" s="14"/>
      <c r="E105" s="14"/>
      <c r="F105" s="14"/>
    </row>
    <row r="106" spans="1:6" ht="40.5" customHeight="1" x14ac:dyDescent="0.15">
      <c r="A106" s="16"/>
      <c r="B106" s="17"/>
      <c r="C106" s="14"/>
      <c r="D106" s="14"/>
      <c r="E106" s="14"/>
      <c r="F106" s="14"/>
    </row>
    <row r="107" spans="1:6" ht="40.5" customHeight="1" x14ac:dyDescent="0.15">
      <c r="A107" s="16"/>
      <c r="B107" s="17"/>
      <c r="C107" s="14"/>
      <c r="D107" s="14"/>
      <c r="E107" s="14"/>
      <c r="F107" s="14"/>
    </row>
    <row r="108" spans="1:6" ht="40.5" customHeight="1" x14ac:dyDescent="0.15">
      <c r="A108" s="16"/>
      <c r="B108" s="17"/>
      <c r="C108" s="14"/>
      <c r="D108" s="14"/>
      <c r="E108" s="14"/>
      <c r="F108" s="14"/>
    </row>
    <row r="109" spans="1:6" ht="40.5" customHeight="1" x14ac:dyDescent="0.15">
      <c r="A109" s="16"/>
      <c r="B109" s="17"/>
      <c r="C109" s="14"/>
      <c r="D109" s="14"/>
      <c r="E109" s="14"/>
      <c r="F109" s="14"/>
    </row>
    <row r="110" spans="1:6" ht="40.5" customHeight="1" x14ac:dyDescent="0.15">
      <c r="A110" s="16"/>
      <c r="B110" s="17"/>
      <c r="C110" s="14"/>
      <c r="D110" s="14"/>
      <c r="E110" s="14"/>
      <c r="F110" s="14"/>
    </row>
    <row r="111" spans="1:6" ht="40.5" customHeight="1" x14ac:dyDescent="0.15">
      <c r="A111" s="16"/>
      <c r="B111" s="17"/>
      <c r="C111" s="14"/>
      <c r="D111" s="14"/>
      <c r="E111" s="14"/>
      <c r="F111" s="14"/>
    </row>
    <row r="112" spans="1:6" ht="40.5" customHeight="1" x14ac:dyDescent="0.15">
      <c r="A112" s="16"/>
      <c r="B112" s="17"/>
      <c r="C112" s="14"/>
      <c r="D112" s="14"/>
      <c r="E112" s="14"/>
      <c r="F112" s="14"/>
    </row>
    <row r="113" spans="1:6" ht="40.5" customHeight="1" x14ac:dyDescent="0.15">
      <c r="A113" s="16"/>
      <c r="B113" s="17"/>
      <c r="C113" s="14"/>
      <c r="D113" s="14"/>
      <c r="E113" s="14"/>
      <c r="F113" s="14"/>
    </row>
    <row r="114" spans="1:6" ht="40.5" customHeight="1" x14ac:dyDescent="0.15">
      <c r="A114" s="16"/>
      <c r="B114" s="17"/>
      <c r="C114" s="14"/>
      <c r="D114" s="14"/>
      <c r="E114" s="14"/>
      <c r="F114" s="14"/>
    </row>
    <row r="115" spans="1:6" ht="40.5" customHeight="1" x14ac:dyDescent="0.15">
      <c r="A115" s="16"/>
      <c r="B115" s="17"/>
      <c r="C115" s="14"/>
      <c r="D115" s="14"/>
      <c r="E115" s="14"/>
      <c r="F115" s="14"/>
    </row>
    <row r="116" spans="1:6" ht="40.5" customHeight="1" x14ac:dyDescent="0.15">
      <c r="A116" s="16"/>
      <c r="B116" s="17"/>
      <c r="C116" s="14"/>
      <c r="D116" s="14"/>
      <c r="E116" s="14"/>
      <c r="F116" s="14"/>
    </row>
    <row r="117" spans="1:6" ht="40.5" customHeight="1" x14ac:dyDescent="0.15">
      <c r="A117" s="16"/>
      <c r="B117" s="17"/>
      <c r="C117" s="14"/>
      <c r="D117" s="14"/>
      <c r="E117" s="14"/>
      <c r="F117" s="14"/>
    </row>
    <row r="118" spans="1:6" ht="40.5" customHeight="1" x14ac:dyDescent="0.15">
      <c r="A118" s="16"/>
      <c r="B118" s="17"/>
      <c r="C118" s="14"/>
      <c r="D118" s="14"/>
      <c r="E118" s="14"/>
      <c r="F118" s="14"/>
    </row>
    <row r="119" spans="1:6" ht="40.5" customHeight="1" x14ac:dyDescent="0.15">
      <c r="A119" s="16"/>
      <c r="B119" s="17"/>
      <c r="C119" s="14"/>
      <c r="D119" s="14"/>
      <c r="E119" s="14"/>
      <c r="F119" s="14"/>
    </row>
    <row r="120" spans="1:6" ht="40.5" customHeight="1" x14ac:dyDescent="0.15">
      <c r="A120" s="16"/>
      <c r="B120" s="17"/>
      <c r="C120" s="14"/>
      <c r="D120" s="14"/>
      <c r="E120" s="14"/>
      <c r="F120" s="14"/>
    </row>
    <row r="121" spans="1:6" ht="40.5" customHeight="1" x14ac:dyDescent="0.15">
      <c r="A121" s="16"/>
      <c r="B121" s="17"/>
      <c r="C121" s="14"/>
      <c r="D121" s="14"/>
      <c r="E121" s="14"/>
      <c r="F121" s="14"/>
    </row>
    <row r="122" spans="1:6" ht="40.5" customHeight="1" x14ac:dyDescent="0.15">
      <c r="A122" s="16"/>
      <c r="B122" s="17"/>
      <c r="C122" s="14"/>
      <c r="D122" s="14"/>
      <c r="E122" s="14"/>
      <c r="F122" s="14"/>
    </row>
    <row r="123" spans="1:6" ht="40.5" customHeight="1" x14ac:dyDescent="0.15">
      <c r="A123" s="16"/>
      <c r="B123" s="17"/>
      <c r="C123" s="14"/>
      <c r="D123" s="14"/>
      <c r="E123" s="14"/>
      <c r="F123" s="14"/>
    </row>
    <row r="124" spans="1:6" ht="40.5" customHeight="1" x14ac:dyDescent="0.15">
      <c r="A124" s="16"/>
      <c r="B124" s="17"/>
      <c r="C124" s="14"/>
      <c r="D124" s="14"/>
      <c r="E124" s="14"/>
      <c r="F124" s="14"/>
    </row>
    <row r="125" spans="1:6" ht="40.5" customHeight="1" x14ac:dyDescent="0.15">
      <c r="A125" s="16"/>
      <c r="B125" s="17"/>
      <c r="C125" s="14"/>
      <c r="D125" s="14"/>
      <c r="E125" s="14"/>
      <c r="F125" s="14"/>
    </row>
    <row r="126" spans="1:6" ht="40.5" customHeight="1" x14ac:dyDescent="0.15">
      <c r="A126" s="16"/>
      <c r="B126" s="17"/>
      <c r="C126" s="14"/>
      <c r="D126" s="14"/>
      <c r="E126" s="14"/>
      <c r="F126" s="14"/>
    </row>
    <row r="127" spans="1:6" ht="40.5" customHeight="1" x14ac:dyDescent="0.15">
      <c r="A127" s="16"/>
      <c r="B127" s="17"/>
      <c r="C127" s="14"/>
      <c r="D127" s="14"/>
      <c r="E127" s="14"/>
      <c r="F127" s="14"/>
    </row>
    <row r="128" spans="1:6" ht="40.5" customHeight="1" x14ac:dyDescent="0.15">
      <c r="A128" s="16"/>
      <c r="B128" s="17"/>
      <c r="C128" s="14"/>
      <c r="D128" s="14"/>
      <c r="E128" s="14"/>
      <c r="F128" s="14"/>
    </row>
    <row r="129" spans="1:6" ht="40.5" customHeight="1" x14ac:dyDescent="0.15">
      <c r="A129" s="16"/>
      <c r="B129" s="17"/>
      <c r="C129" s="14"/>
      <c r="D129" s="14"/>
      <c r="E129" s="14"/>
      <c r="F129" s="14"/>
    </row>
    <row r="130" spans="1:6" ht="40.5" customHeight="1" x14ac:dyDescent="0.15">
      <c r="A130" s="16"/>
      <c r="B130" s="17"/>
      <c r="C130" s="14"/>
      <c r="D130" s="14"/>
      <c r="E130" s="14"/>
      <c r="F130" s="14"/>
    </row>
    <row r="131" spans="1:6" ht="40.5" customHeight="1" x14ac:dyDescent="0.15">
      <c r="A131" s="16"/>
      <c r="B131" s="17"/>
      <c r="C131" s="14"/>
      <c r="D131" s="14"/>
      <c r="E131" s="14"/>
      <c r="F131" s="14"/>
    </row>
    <row r="132" spans="1:6" ht="40.5" customHeight="1" x14ac:dyDescent="0.15">
      <c r="A132" s="16"/>
      <c r="B132" s="17"/>
      <c r="C132" s="14"/>
      <c r="D132" s="14"/>
      <c r="E132" s="14"/>
      <c r="F132" s="14"/>
    </row>
    <row r="133" spans="1:6" ht="40.5" customHeight="1" x14ac:dyDescent="0.15">
      <c r="A133" s="16"/>
      <c r="B133" s="17"/>
      <c r="C133" s="14"/>
      <c r="D133" s="14"/>
      <c r="E133" s="14"/>
      <c r="F133" s="14"/>
    </row>
    <row r="134" spans="1:6" ht="40.5" customHeight="1" x14ac:dyDescent="0.15">
      <c r="A134" s="16"/>
      <c r="B134" s="17"/>
      <c r="C134" s="14"/>
      <c r="D134" s="14"/>
      <c r="E134" s="14"/>
      <c r="F134" s="14"/>
    </row>
    <row r="135" spans="1:6" ht="40.5" customHeight="1" x14ac:dyDescent="0.15">
      <c r="A135" s="16"/>
      <c r="B135" s="17"/>
      <c r="C135" s="14"/>
      <c r="D135" s="14"/>
      <c r="E135" s="14"/>
      <c r="F135" s="14"/>
    </row>
    <row r="136" spans="1:6" ht="40.5" customHeight="1" x14ac:dyDescent="0.15">
      <c r="A136" s="16"/>
      <c r="B136" s="17"/>
      <c r="C136" s="14"/>
      <c r="D136" s="14"/>
      <c r="E136" s="14"/>
      <c r="F136" s="14"/>
    </row>
    <row r="137" spans="1:6" ht="40.5" customHeight="1" x14ac:dyDescent="0.15">
      <c r="A137" s="16"/>
      <c r="B137" s="17"/>
      <c r="C137" s="14"/>
      <c r="D137" s="14"/>
      <c r="E137" s="14"/>
      <c r="F137" s="14"/>
    </row>
    <row r="138" spans="1:6" ht="40.5" customHeight="1" x14ac:dyDescent="0.15">
      <c r="A138" s="16"/>
      <c r="B138" s="17"/>
      <c r="C138" s="14"/>
      <c r="D138" s="14"/>
      <c r="E138" s="14"/>
      <c r="F138" s="14"/>
    </row>
    <row r="139" spans="1:6" ht="40.5" customHeight="1" x14ac:dyDescent="0.15">
      <c r="A139" s="16"/>
      <c r="B139" s="17"/>
      <c r="C139" s="14"/>
      <c r="D139" s="14"/>
      <c r="E139" s="14"/>
      <c r="F139" s="14"/>
    </row>
    <row r="140" spans="1:6" ht="40.5" customHeight="1" x14ac:dyDescent="0.15">
      <c r="A140" s="16"/>
      <c r="B140" s="17"/>
      <c r="C140" s="14"/>
      <c r="D140" s="14"/>
      <c r="E140" s="14"/>
      <c r="F140" s="14"/>
    </row>
    <row r="141" spans="1:6" ht="40.5" customHeight="1" x14ac:dyDescent="0.15">
      <c r="A141" s="16"/>
      <c r="B141" s="17"/>
      <c r="C141" s="14"/>
      <c r="D141" s="14"/>
      <c r="E141" s="14"/>
      <c r="F141" s="14"/>
    </row>
    <row r="142" spans="1:6" ht="40.5" customHeight="1" x14ac:dyDescent="0.15">
      <c r="A142" s="16"/>
      <c r="B142" s="17"/>
      <c r="C142" s="14"/>
      <c r="D142" s="14"/>
      <c r="E142" s="14"/>
      <c r="F142" s="14"/>
    </row>
    <row r="143" spans="1:6" ht="40.5" customHeight="1" x14ac:dyDescent="0.15">
      <c r="A143" s="16"/>
      <c r="B143" s="17"/>
      <c r="C143" s="14"/>
      <c r="D143" s="14"/>
      <c r="E143" s="14"/>
      <c r="F143" s="14"/>
    </row>
    <row r="144" spans="1:6" ht="40.5" customHeight="1" x14ac:dyDescent="0.15">
      <c r="A144" s="16"/>
      <c r="B144" s="17"/>
      <c r="C144" s="14"/>
      <c r="D144" s="14"/>
      <c r="E144" s="14"/>
      <c r="F144" s="14"/>
    </row>
    <row r="145" spans="1:6" ht="40.5" customHeight="1" x14ac:dyDescent="0.15">
      <c r="A145" s="16"/>
      <c r="B145" s="17"/>
      <c r="C145" s="14"/>
      <c r="D145" s="14"/>
      <c r="E145" s="14"/>
      <c r="F145" s="14"/>
    </row>
    <row r="146" spans="1:6" ht="40.5" customHeight="1" x14ac:dyDescent="0.15">
      <c r="A146" s="16"/>
      <c r="B146" s="17"/>
      <c r="C146" s="14"/>
      <c r="D146" s="14"/>
      <c r="E146" s="14"/>
      <c r="F146" s="14"/>
    </row>
    <row r="147" spans="1:6" ht="40.5" customHeight="1" x14ac:dyDescent="0.15">
      <c r="A147" s="16"/>
      <c r="B147" s="17"/>
      <c r="C147" s="14"/>
      <c r="D147" s="14"/>
      <c r="E147" s="14"/>
      <c r="F147" s="14"/>
    </row>
    <row r="148" spans="1:6" ht="40.5" customHeight="1" x14ac:dyDescent="0.15">
      <c r="A148" s="16"/>
      <c r="B148" s="17"/>
      <c r="C148" s="14"/>
      <c r="D148" s="14"/>
      <c r="E148" s="14"/>
      <c r="F148" s="14"/>
    </row>
    <row r="149" spans="1:6" ht="40.5" customHeight="1" x14ac:dyDescent="0.15">
      <c r="A149" s="16"/>
      <c r="B149" s="17"/>
      <c r="C149" s="14"/>
      <c r="D149" s="14"/>
      <c r="E149" s="14"/>
      <c r="F149" s="14"/>
    </row>
    <row r="150" spans="1:6" ht="40.5" customHeight="1" x14ac:dyDescent="0.15">
      <c r="A150" s="16"/>
      <c r="B150" s="17"/>
      <c r="C150" s="14"/>
      <c r="D150" s="14"/>
      <c r="E150" s="14"/>
      <c r="F150" s="14"/>
    </row>
    <row r="151" spans="1:6" ht="40.5" customHeight="1" x14ac:dyDescent="0.15">
      <c r="A151" s="16"/>
      <c r="B151" s="17"/>
      <c r="C151" s="14"/>
      <c r="D151" s="14"/>
      <c r="E151" s="14"/>
      <c r="F151" s="14"/>
    </row>
    <row r="152" spans="1:6" ht="40.5" customHeight="1" x14ac:dyDescent="0.15">
      <c r="A152" s="16"/>
      <c r="B152" s="17"/>
      <c r="C152" s="14"/>
      <c r="D152" s="14"/>
      <c r="E152" s="14"/>
      <c r="F152" s="14"/>
    </row>
    <row r="153" spans="1:6" ht="40.5" customHeight="1" x14ac:dyDescent="0.15">
      <c r="A153" s="16"/>
      <c r="B153" s="17"/>
      <c r="C153" s="14"/>
      <c r="D153" s="14"/>
      <c r="E153" s="14"/>
      <c r="F153" s="14"/>
    </row>
    <row r="154" spans="1:6" ht="40.5" customHeight="1" x14ac:dyDescent="0.15">
      <c r="A154" s="16"/>
      <c r="B154" s="17"/>
      <c r="C154" s="14"/>
      <c r="D154" s="14"/>
      <c r="E154" s="14"/>
      <c r="F154" s="14"/>
    </row>
    <row r="155" spans="1:6" ht="40.5" customHeight="1" x14ac:dyDescent="0.15">
      <c r="A155" s="16"/>
      <c r="B155" s="17"/>
      <c r="C155" s="14"/>
      <c r="D155" s="14"/>
      <c r="E155" s="14"/>
      <c r="F155" s="14"/>
    </row>
    <row r="156" spans="1:6" ht="40.5" customHeight="1" x14ac:dyDescent="0.15">
      <c r="A156" s="16"/>
      <c r="B156" s="17"/>
      <c r="C156" s="14"/>
      <c r="D156" s="14"/>
      <c r="E156" s="14"/>
      <c r="F156" s="14"/>
    </row>
    <row r="157" spans="1:6" ht="40.5" customHeight="1" x14ac:dyDescent="0.15">
      <c r="A157" s="16"/>
      <c r="B157" s="17"/>
      <c r="C157" s="14"/>
      <c r="D157" s="14"/>
      <c r="E157" s="14"/>
      <c r="F157" s="14"/>
    </row>
    <row r="158" spans="1:6" ht="40.5" customHeight="1" x14ac:dyDescent="0.15">
      <c r="A158" s="16"/>
      <c r="B158" s="17"/>
      <c r="C158" s="14"/>
      <c r="D158" s="14"/>
      <c r="E158" s="14"/>
      <c r="F158" s="14"/>
    </row>
    <row r="159" spans="1:6" ht="40.5" customHeight="1" x14ac:dyDescent="0.15">
      <c r="A159" s="16"/>
      <c r="B159" s="17"/>
      <c r="C159" s="14"/>
      <c r="D159" s="14"/>
      <c r="E159" s="14"/>
      <c r="F159" s="14"/>
    </row>
    <row r="160" spans="1:6" ht="40.5" customHeight="1" x14ac:dyDescent="0.15">
      <c r="A160" s="16"/>
      <c r="B160" s="17"/>
      <c r="C160" s="14"/>
      <c r="D160" s="14"/>
      <c r="E160" s="14"/>
      <c r="F160" s="14"/>
    </row>
    <row r="161" spans="1:6" ht="40.5" customHeight="1" x14ac:dyDescent="0.15">
      <c r="A161" s="16"/>
      <c r="B161" s="17"/>
      <c r="C161" s="14"/>
      <c r="D161" s="14"/>
      <c r="E161" s="14"/>
      <c r="F161" s="14"/>
    </row>
    <row r="162" spans="1:6" ht="40.5" customHeight="1" x14ac:dyDescent="0.15">
      <c r="A162" s="16"/>
      <c r="B162" s="17"/>
      <c r="C162" s="14"/>
      <c r="D162" s="14"/>
      <c r="E162" s="14"/>
      <c r="F162" s="14"/>
    </row>
    <row r="163" spans="1:6" ht="40.5" customHeight="1" x14ac:dyDescent="0.15">
      <c r="A163" s="16"/>
      <c r="B163" s="17"/>
      <c r="C163" s="14"/>
      <c r="D163" s="14"/>
      <c r="E163" s="14"/>
      <c r="F163" s="14"/>
    </row>
    <row r="164" spans="1:6" ht="40.5" customHeight="1" x14ac:dyDescent="0.15">
      <c r="A164" s="16"/>
      <c r="B164" s="17"/>
      <c r="C164" s="14"/>
      <c r="D164" s="14"/>
      <c r="E164" s="14"/>
      <c r="F164" s="14"/>
    </row>
    <row r="165" spans="1:6" ht="40.5" customHeight="1" x14ac:dyDescent="0.15">
      <c r="A165" s="16"/>
      <c r="B165" s="17"/>
      <c r="C165" s="14"/>
      <c r="D165" s="14"/>
      <c r="E165" s="14"/>
      <c r="F165" s="14"/>
    </row>
    <row r="166" spans="1:6" ht="40.5" customHeight="1" x14ac:dyDescent="0.15">
      <c r="A166" s="16"/>
      <c r="B166" s="17"/>
      <c r="C166" s="14"/>
      <c r="D166" s="14"/>
      <c r="E166" s="14"/>
      <c r="F166" s="14"/>
    </row>
    <row r="167" spans="1:6" ht="40.5" customHeight="1" x14ac:dyDescent="0.15">
      <c r="A167" s="16"/>
      <c r="B167" s="17"/>
      <c r="C167" s="14"/>
      <c r="D167" s="14"/>
      <c r="E167" s="14"/>
      <c r="F167" s="14"/>
    </row>
    <row r="168" spans="1:6" ht="40.5" customHeight="1" x14ac:dyDescent="0.15">
      <c r="A168" s="16"/>
      <c r="B168" s="17"/>
      <c r="C168" s="14"/>
      <c r="D168" s="14"/>
      <c r="E168" s="14"/>
      <c r="F168" s="14"/>
    </row>
    <row r="169" spans="1:6" ht="40.5" customHeight="1" x14ac:dyDescent="0.15">
      <c r="A169" s="16"/>
      <c r="B169" s="17"/>
      <c r="C169" s="14"/>
      <c r="D169" s="14"/>
      <c r="E169" s="14"/>
      <c r="F169" s="14"/>
    </row>
    <row r="170" spans="1:6" ht="40.5" customHeight="1" x14ac:dyDescent="0.15">
      <c r="A170" s="16"/>
      <c r="B170" s="17"/>
      <c r="C170" s="14"/>
      <c r="D170" s="14"/>
      <c r="E170" s="14"/>
      <c r="F170" s="14"/>
    </row>
    <row r="171" spans="1:6" ht="40.5" customHeight="1" x14ac:dyDescent="0.15">
      <c r="A171" s="16"/>
      <c r="B171" s="17"/>
      <c r="C171" s="14"/>
      <c r="D171" s="14"/>
      <c r="E171" s="14"/>
      <c r="F171" s="14"/>
    </row>
    <row r="172" spans="1:6" ht="40.5" customHeight="1" x14ac:dyDescent="0.15">
      <c r="A172" s="16"/>
      <c r="B172" s="17"/>
      <c r="C172" s="14"/>
      <c r="D172" s="14"/>
      <c r="E172" s="14"/>
      <c r="F172" s="14"/>
    </row>
    <row r="173" spans="1:6" ht="40.5" customHeight="1" x14ac:dyDescent="0.15">
      <c r="A173" s="16"/>
      <c r="B173" s="17"/>
      <c r="C173" s="14"/>
      <c r="D173" s="14"/>
      <c r="E173" s="14"/>
      <c r="F173" s="14"/>
    </row>
    <row r="174" spans="1:6" ht="40.5" customHeight="1" x14ac:dyDescent="0.15">
      <c r="A174" s="16"/>
      <c r="B174" s="17"/>
      <c r="C174" s="14"/>
      <c r="D174" s="14"/>
      <c r="E174" s="14"/>
      <c r="F174" s="14"/>
    </row>
    <row r="175" spans="1:6" ht="40.5" customHeight="1" x14ac:dyDescent="0.15">
      <c r="A175" s="16"/>
      <c r="B175" s="17"/>
      <c r="C175" s="14"/>
      <c r="D175" s="14"/>
      <c r="E175" s="14"/>
      <c r="F175" s="14"/>
    </row>
    <row r="176" spans="1:6" ht="40.5" customHeight="1" x14ac:dyDescent="0.15">
      <c r="A176" s="16"/>
      <c r="B176" s="17"/>
      <c r="C176" s="14"/>
      <c r="D176" s="14"/>
      <c r="E176" s="14"/>
      <c r="F176" s="14"/>
    </row>
    <row r="177" spans="1:6" ht="40.5" customHeight="1" x14ac:dyDescent="0.15">
      <c r="A177" s="16"/>
      <c r="B177" s="17"/>
      <c r="C177" s="14"/>
      <c r="D177" s="14"/>
      <c r="E177" s="14"/>
      <c r="F177" s="14"/>
    </row>
    <row r="178" spans="1:6" ht="40.5" customHeight="1" x14ac:dyDescent="0.15">
      <c r="A178" s="16"/>
      <c r="B178" s="17"/>
      <c r="C178" s="14"/>
      <c r="D178" s="14"/>
      <c r="E178" s="14"/>
      <c r="F178" s="14"/>
    </row>
    <row r="179" spans="1:6" ht="40.5" customHeight="1" x14ac:dyDescent="0.15">
      <c r="A179" s="16"/>
      <c r="B179" s="17"/>
      <c r="C179" s="14"/>
      <c r="D179" s="14"/>
      <c r="E179" s="14"/>
      <c r="F179" s="14"/>
    </row>
    <row r="180" spans="1:6" ht="40.5" customHeight="1" x14ac:dyDescent="0.15">
      <c r="A180" s="16"/>
      <c r="B180" s="17"/>
      <c r="C180" s="14"/>
      <c r="D180" s="14"/>
      <c r="E180" s="14"/>
      <c r="F180" s="14"/>
    </row>
    <row r="181" spans="1:6" ht="40.5" customHeight="1" x14ac:dyDescent="0.15">
      <c r="A181" s="16"/>
      <c r="B181" s="17"/>
      <c r="C181" s="14"/>
      <c r="D181" s="14"/>
      <c r="E181" s="14"/>
      <c r="F181" s="14"/>
    </row>
    <row r="182" spans="1:6" ht="40.5" customHeight="1" x14ac:dyDescent="0.15">
      <c r="A182" s="16"/>
      <c r="B182" s="17"/>
      <c r="C182" s="14"/>
      <c r="D182" s="14"/>
      <c r="E182" s="14"/>
      <c r="F182" s="14"/>
    </row>
    <row r="183" spans="1:6" ht="40.5" customHeight="1" x14ac:dyDescent="0.15">
      <c r="A183" s="16"/>
      <c r="B183" s="17"/>
      <c r="C183" s="14"/>
      <c r="D183" s="14"/>
      <c r="E183" s="14"/>
      <c r="F183" s="14"/>
    </row>
    <row r="184" spans="1:6" ht="40.5" customHeight="1" x14ac:dyDescent="0.15">
      <c r="A184" s="16"/>
      <c r="B184" s="17"/>
      <c r="C184" s="14"/>
      <c r="D184" s="14"/>
      <c r="E184" s="14"/>
      <c r="F184" s="14"/>
    </row>
    <row r="185" spans="1:6" ht="40.5" customHeight="1" x14ac:dyDescent="0.15">
      <c r="A185" s="16"/>
      <c r="B185" s="17"/>
      <c r="C185" s="14"/>
      <c r="D185" s="14"/>
      <c r="E185" s="14"/>
      <c r="F185" s="14"/>
    </row>
    <row r="186" spans="1:6" ht="40.5" customHeight="1" x14ac:dyDescent="0.15">
      <c r="A186" s="16"/>
      <c r="B186" s="17"/>
      <c r="C186" s="14"/>
      <c r="D186" s="14"/>
      <c r="E186" s="14"/>
      <c r="F186" s="14"/>
    </row>
    <row r="187" spans="1:6" ht="40.5" customHeight="1" x14ac:dyDescent="0.15">
      <c r="A187" s="16"/>
      <c r="B187" s="17"/>
      <c r="C187" s="14"/>
      <c r="D187" s="14"/>
      <c r="E187" s="14"/>
      <c r="F187" s="14"/>
    </row>
    <row r="188" spans="1:6" ht="40.5" customHeight="1" x14ac:dyDescent="0.15">
      <c r="A188" s="16"/>
      <c r="B188" s="17"/>
      <c r="C188" s="14"/>
      <c r="D188" s="14"/>
      <c r="E188" s="14"/>
      <c r="F188" s="14"/>
    </row>
    <row r="189" spans="1:6" ht="40.5" customHeight="1" x14ac:dyDescent="0.15">
      <c r="A189" s="16"/>
      <c r="B189" s="17"/>
      <c r="C189" s="14"/>
      <c r="D189" s="14"/>
      <c r="E189" s="14"/>
      <c r="F189" s="14"/>
    </row>
    <row r="190" spans="1:6" ht="40.5" customHeight="1" x14ac:dyDescent="0.15">
      <c r="A190" s="16"/>
      <c r="B190" s="17"/>
      <c r="C190" s="14"/>
      <c r="D190" s="14"/>
      <c r="E190" s="14"/>
      <c r="F190" s="14"/>
    </row>
    <row r="191" spans="1:6" ht="40.5" customHeight="1" x14ac:dyDescent="0.15">
      <c r="A191" s="16"/>
      <c r="B191" s="17"/>
      <c r="C191" s="14"/>
      <c r="D191" s="14"/>
      <c r="E191" s="14"/>
      <c r="F191" s="14"/>
    </row>
    <row r="192" spans="1:6" ht="40.5" customHeight="1" x14ac:dyDescent="0.15">
      <c r="A192" s="16"/>
      <c r="B192" s="17"/>
      <c r="C192" s="14"/>
      <c r="D192" s="14"/>
      <c r="E192" s="14"/>
      <c r="F192" s="14"/>
    </row>
    <row r="193" spans="1:6" ht="40.5" customHeight="1" x14ac:dyDescent="0.15">
      <c r="A193" s="16"/>
      <c r="B193" s="17"/>
      <c r="C193" s="14"/>
      <c r="D193" s="14"/>
      <c r="E193" s="14"/>
      <c r="F193" s="14"/>
    </row>
    <row r="194" spans="1:6" ht="40.5" customHeight="1" x14ac:dyDescent="0.15">
      <c r="A194" s="16"/>
      <c r="B194" s="17"/>
      <c r="C194" s="14"/>
      <c r="D194" s="14"/>
      <c r="E194" s="14"/>
      <c r="F194" s="14"/>
    </row>
    <row r="195" spans="1:6" ht="40.5" customHeight="1" x14ac:dyDescent="0.15">
      <c r="A195" s="16"/>
      <c r="B195" s="17"/>
      <c r="C195" s="14"/>
      <c r="D195" s="14"/>
      <c r="E195" s="14"/>
      <c r="F195" s="14"/>
    </row>
    <row r="196" spans="1:6" ht="23.25" x14ac:dyDescent="0.15">
      <c r="A196" s="16"/>
      <c r="B196" s="17"/>
      <c r="C196" s="14"/>
      <c r="D196" s="14"/>
      <c r="E196" s="14"/>
      <c r="F196" s="14"/>
    </row>
  </sheetData>
  <mergeCells count="64">
    <mergeCell ref="A24:F24"/>
    <mergeCell ref="A25:F25"/>
    <mergeCell ref="A26:F26"/>
    <mergeCell ref="A46:B46"/>
    <mergeCell ref="A45:B45"/>
    <mergeCell ref="A27:B27"/>
    <mergeCell ref="A28:B28"/>
    <mergeCell ref="A33:B33"/>
    <mergeCell ref="A29:B29"/>
    <mergeCell ref="A30:B30"/>
    <mergeCell ref="A31:B31"/>
    <mergeCell ref="A32:B32"/>
    <mergeCell ref="A19:B19"/>
    <mergeCell ref="A20:F20"/>
    <mergeCell ref="A21:F21"/>
    <mergeCell ref="A22:F22"/>
    <mergeCell ref="A23:F23"/>
    <mergeCell ref="A2:F2"/>
    <mergeCell ref="A3:F3"/>
    <mergeCell ref="A4:F4"/>
    <mergeCell ref="A5:F5"/>
    <mergeCell ref="A18:F18"/>
    <mergeCell ref="A13:F13"/>
    <mergeCell ref="A11:F11"/>
    <mergeCell ref="A7:F7"/>
    <mergeCell ref="A15:F15"/>
    <mergeCell ref="B8:F8"/>
    <mergeCell ref="A70:E70"/>
    <mergeCell ref="A71:E71"/>
    <mergeCell ref="A72:E72"/>
    <mergeCell ref="A69:B69"/>
    <mergeCell ref="A47:B47"/>
    <mergeCell ref="A49:B49"/>
    <mergeCell ref="A50:B50"/>
    <mergeCell ref="A60:B60"/>
    <mergeCell ref="A58:B58"/>
    <mergeCell ref="A59:B59"/>
    <mergeCell ref="A48:B48"/>
    <mergeCell ref="A51:B51"/>
    <mergeCell ref="A61:B61"/>
    <mergeCell ref="A62:B62"/>
    <mergeCell ref="A63:B63"/>
    <mergeCell ref="A64:B64"/>
    <mergeCell ref="A53:B53"/>
    <mergeCell ref="A40:B40"/>
    <mergeCell ref="A34:B34"/>
    <mergeCell ref="A36:B36"/>
    <mergeCell ref="A37:B37"/>
    <mergeCell ref="A38:B38"/>
    <mergeCell ref="A39:B39"/>
    <mergeCell ref="A52:B52"/>
    <mergeCell ref="A35:B35"/>
    <mergeCell ref="A41:B41"/>
    <mergeCell ref="A42:B42"/>
    <mergeCell ref="A43:B43"/>
    <mergeCell ref="A44:B44"/>
    <mergeCell ref="A65:B65"/>
    <mergeCell ref="A66:B66"/>
    <mergeCell ref="A67:B67"/>
    <mergeCell ref="A68:B68"/>
    <mergeCell ref="A54:B54"/>
    <mergeCell ref="A55:B55"/>
    <mergeCell ref="A56:B56"/>
    <mergeCell ref="A57:B57"/>
  </mergeCells>
  <phoneticPr fontId="1" type="noConversion"/>
  <printOptions horizontalCentered="1"/>
  <pageMargins left="0.23622047244094491" right="0.23622047244094491" top="0.74803149606299213" bottom="0.74803149606299213" header="0.31496062992125984" footer="0.31496062992125984"/>
  <pageSetup paperSize="9" scale="33" fitToHeight="2" orientation="portrait" r:id="rId1"/>
  <headerFooter alignWithMargins="0">
    <oddFooter xml:space="preserve">&amp;C&amp;P/&amp;N
</oddFooter>
  </headerFooter>
  <rowBreaks count="2" manualBreakCount="2">
    <brk id="26" max="6" man="1"/>
    <brk id="48"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250020 DPGF lot 2</vt:lpstr>
      <vt:lpstr>'250020 DPGF lot 2'!Impression_des_titres</vt:lpstr>
      <vt:lpstr>'250020 DPGF lot 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NOGUES Serge</dc:creator>
  <cp:lastModifiedBy>KERLEROUX Benjamin</cp:lastModifiedBy>
  <cp:lastPrinted>2024-07-24T16:05:21Z</cp:lastPrinted>
  <dcterms:created xsi:type="dcterms:W3CDTF">2010-02-08T10:57:25Z</dcterms:created>
  <dcterms:modified xsi:type="dcterms:W3CDTF">2025-01-31T10:33:20Z</dcterms:modified>
</cp:coreProperties>
</file>