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U:\DAI\02 - ACHATS - MARCHES\Marchés CHLV\250019 - 250024 HTC addicto\00 - PROCEDURE\02 - DCE\Pièces écrites\DPGF\"/>
    </mc:Choice>
  </mc:AlternateContent>
  <xr:revisionPtr revIDLastSave="0" documentId="13_ncr:1_{6392FFDE-7AB6-4393-9A5F-C78EAC74F8D0}" xr6:coauthVersionLast="47" xr6:coauthVersionMax="47" xr10:uidLastSave="{00000000-0000-0000-0000-000000000000}"/>
  <bookViews>
    <workbookView xWindow="-28920" yWindow="-120" windowWidth="29040" windowHeight="15840" xr2:uid="{00000000-000D-0000-FFFF-FFFF00000000}"/>
  </bookViews>
  <sheets>
    <sheet name="250021 DPGF lot 3" sheetId="8" r:id="rId1"/>
  </sheets>
  <definedNames>
    <definedName name="_Toc35250038" localSheetId="0">'250021 DPGF lot 3'!#REF!</definedName>
    <definedName name="_Toc35250045" localSheetId="0">'250021 DPGF lot 3'!#REF!</definedName>
    <definedName name="_Toc445464059" localSheetId="0">'250021 DPGF lot 3'!#REF!</definedName>
    <definedName name="_Toc445464060" localSheetId="0">'250021 DPGF lot 3'!#REF!</definedName>
    <definedName name="_Toc445464062" localSheetId="0">'250021 DPGF lot 3'!#REF!</definedName>
    <definedName name="_Toc445464065" localSheetId="0">'250021 DPGF lot 3'!#REF!</definedName>
    <definedName name="_xlnm.Print_Titles" localSheetId="0">'250021 DPGF lot 3'!$19:$19</definedName>
    <definedName name="_xlnm.Print_Area" localSheetId="0">'250021 DPGF lot 3'!$A$1:$G$124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5" i="8" l="1"/>
  <c r="F111" i="8"/>
  <c r="F107" i="8"/>
  <c r="F103" i="8"/>
  <c r="F99" i="8"/>
  <c r="F95" i="8"/>
  <c r="F91" i="8"/>
  <c r="F87" i="8"/>
  <c r="F83" i="8"/>
  <c r="F79" i="8"/>
  <c r="F75" i="8"/>
  <c r="F71" i="8"/>
  <c r="F48" i="8"/>
  <c r="F45" i="8"/>
  <c r="F42" i="8"/>
  <c r="F39" i="8"/>
  <c r="F36" i="8"/>
  <c r="F33" i="8"/>
  <c r="F30" i="8"/>
  <c r="F63" i="8"/>
  <c r="F51" i="8" l="1"/>
  <c r="F67" i="8" l="1"/>
  <c r="F59" i="8"/>
  <c r="F55" i="8"/>
  <c r="F119" i="8" l="1"/>
  <c r="F120" i="8" s="1"/>
  <c r="F121" i="8" l="1"/>
</calcChain>
</file>

<file path=xl/sharedStrings.xml><?xml version="1.0" encoding="utf-8"?>
<sst xmlns="http://schemas.openxmlformats.org/spreadsheetml/2006/main" count="122" uniqueCount="95">
  <si>
    <t>DECOMPOSITION</t>
  </si>
  <si>
    <t>DU PRIX GLOBAL</t>
  </si>
  <si>
    <t>Unité</t>
  </si>
  <si>
    <t>Quantité</t>
  </si>
  <si>
    <t>Prix U HT</t>
  </si>
  <si>
    <t>Montant U HT</t>
  </si>
  <si>
    <t>Généralités</t>
  </si>
  <si>
    <t>MONTANT TOTAL TTC</t>
  </si>
  <si>
    <t>Travaux</t>
  </si>
  <si>
    <t>CENTRE HOSPITALIER</t>
  </si>
  <si>
    <t>"LE VINATIER"</t>
  </si>
  <si>
    <t>69678 BRON cedex</t>
  </si>
  <si>
    <t>95, Boulevard Pinel - BP 30039</t>
  </si>
  <si>
    <t>MONTANT  HT</t>
  </si>
  <si>
    <t>Protections collectives du chantier, protection des existants, évacuation de l'ensemble des déchets générés par le chantier, traitement des déchets selon législation en vigueur.</t>
  </si>
  <si>
    <t>Le CCAG Travaux 2021 est applicable</t>
  </si>
  <si>
    <t>ANNEXE 1 A L'ACTE D'ENGAGEMENT</t>
  </si>
  <si>
    <t>Tampon et signature datée de l'entreprise</t>
  </si>
  <si>
    <t>Les travaux se feront en relation avec les autres lots sur le projet
Une coordination sera à réaliser avec eux, le respect du planning avec le détail des interventions est primordial.
Nettoyage après chaque intervention, pas de stockage de matériels/ matériaux dans les pièces de pose de protection</t>
  </si>
  <si>
    <t>ET FORFAITAIRE</t>
  </si>
  <si>
    <t>Nettoyage quotidien: chantier propre, ramassage de tous matériels ou matériaux en fin de journée, sécurisation des locaux et des matériels/matériaux/outillages du chantier</t>
  </si>
  <si>
    <t>Ens</t>
  </si>
  <si>
    <t>m2</t>
  </si>
  <si>
    <t xml:space="preserve">LOT 3
Menuiserie intérieure  
</t>
  </si>
  <si>
    <t>3.1) MENUISERIE D'AGENCEMENT</t>
  </si>
  <si>
    <t>03.01.01 Déposes</t>
  </si>
  <si>
    <t>ml</t>
  </si>
  <si>
    <t>MONTANT TVA 10%</t>
  </si>
  <si>
    <t>Le bâtiment est classé en ERP de type U de 2e catégorie suivant la réglementation concernant la sécurité incendie. Le chantier se fait dans une unité non occupée.</t>
  </si>
  <si>
    <t>U</t>
  </si>
  <si>
    <t>LOT 3 - Création HC SUAL du pôle MOPHA - bât 309 du CHLV</t>
  </si>
  <si>
    <t>a) Dépose d’éléments d’agencement existants (occultations des placards, protections murales diverses), compris évacuation des déchets en centre de retraitement.</t>
  </si>
  <si>
    <t>Position : Chambre patient 309-N0-P-012</t>
  </si>
  <si>
    <t>b) Dépose de protection murales et évacuation.</t>
  </si>
  <si>
    <t>Position : Salon TV 309-N0-P-139</t>
  </si>
  <si>
    <t>c) Dépose d’un plan de travail et évacuation.</t>
  </si>
  <si>
    <t>Position : Espace surveillance 309-N0-P-209</t>
  </si>
  <si>
    <t>d) Dépose d’un bout de cimaise et évacuation, pour création de deux nouvelles ouvertures.</t>
  </si>
  <si>
    <t>Position : Circulation 309-N0-C-027</t>
  </si>
  <si>
    <t>e) Dépose d’un meuble TV et évacuation.</t>
  </si>
  <si>
    <t>f) Dépose de protections murales en medium et évacuation</t>
  </si>
  <si>
    <t>Position : selon plan, dans Circulation 309-N0-C-011</t>
  </si>
  <si>
    <t>g) Dépose de protection murale type acrovyn et évacuation.</t>
  </si>
  <si>
    <t>Position : selon plan EDL, dans Chambre 309-N0-P-210</t>
  </si>
  <si>
    <t>03.01.02 Lambris bois</t>
  </si>
  <si>
    <t>Fourniture et pose d'un habillage mural décoratif aspect lambris composé de :
- panneau de fond en mélaminé noir
- lames 'lambris' en mélaminé décor chêne, de 40mm de largeur et espacés de 30mm environ
Classement réaction au feu D-s2,d0
Dimensions : lg 2,80 + 3,20 x ht 2,60m environ
Compris dépose des cimaises de protection au droit du futur lambris.</t>
  </si>
  <si>
    <t>Position : Zone attente dans Circulation 309-N0-C-027</t>
  </si>
  <si>
    <t>03.01.03 Remplacement bloc porte double CF</t>
  </si>
  <si>
    <t>Remplacement à l’identique d’un bloc-porte tiercé pare-flamme E30 
Dimension de passage libre : (0,93 + 0,53) * 2,04m ht
Compris : 
Toutes sujétions de scellement du nouveau bloc-porte
Dépose et évacuation du bloc porte existant
Récupération des cylindres électroniques de la porte déposée
Fourniture du PV de la porte</t>
  </si>
  <si>
    <t>Position : Porte d’entrée du service</t>
  </si>
  <si>
    <t>03.01.04 Bloc-porte EI30, à âme pleine, finition stratifiée</t>
  </si>
  <si>
    <t>Fourniture et pose de bloc-portes coupe-feu ½ heure comprenant :
-	Huisserie métallique avec feuillure pour porte (les huisseries devront faire l’épaisseur totale des cloisons ou murs)
-	Porte à âme pleine d’épaisseur 40mm avec finition stratifiée sur les 2 faces, chant en bois dur.
-	Ferrage par cinq paumelles anti dégondage de 140 mm par vantail vissées sur huisserie ou dormant
-	Serrure à mortaiser à bec de cane, de sûreté ou à condamnation suivant localisation.
-	Garniture complète, béquilles et rosaces identique à l’existant.
-	Joints isophoniques en périphérie
-	Pose du cylindre électronique fourni par le maître d’ouvrage
-	Coloris : au choix du maître d’ouvrage sur présentation d’échantillon de gamme standard.
Compris protection deux faces en résine acrylovinylique sur hauteur 1,05m (selon descriptif du poste 03.01.05).
Dimension de passage libre : 0,93 m x 2,04 m Ht</t>
  </si>
  <si>
    <t>Position : selon plan, Bureau 309-N0-P-032 et sanitaire visiteurs 309-N0-P-199</t>
  </si>
  <si>
    <t>03.01.05 Protection murale</t>
  </si>
  <si>
    <t>Fourniture et pose de protections murales composées de plaques lisses en résine acrylovinylique teintée dans la masse pour l'habillage de portes de compartimentage.</t>
  </si>
  <si>
    <t>Position : Circulation 309-N0-C-146 (2 unités)</t>
  </si>
  <si>
    <t>03.01.06 Cimaise de protection</t>
  </si>
  <si>
    <t>Fourniture et pose de cimaises de 300mm large, bords chanfreinés, en MDF ingifugé Mediland M1 ou équivalent. Finition à peindre. Compris découpes, trous de chevilles et vis, tous détails et toutes sujétions.</t>
  </si>
  <si>
    <t xml:space="preserve">Position : Salle à manger 2 309-N0-P-208 </t>
  </si>
  <si>
    <t>03.01.07 Rabottage porte</t>
  </si>
  <si>
    <t>Rabottage d’une porte frottant au sol et pour permettre la réfection des sols.</t>
  </si>
  <si>
    <t>Position : Salle d’activités 309-N0-P-142 et Salle de bain 309-N0-P-153</t>
  </si>
  <si>
    <t>03.01.08 Store intérieur à enroulement motorisé</t>
  </si>
  <si>
    <t>Fourniture et pose d’un store vertical intérieur à fonctionnement motorisé, à manœuvre électrique 230 V de technologie radio. 
Le store sera occultant en toile SCREEN OCCULTANT M1 coloris gris aluminium.
Largeur 190cm, hauteur 2,30m environ.</t>
  </si>
  <si>
    <t>Position : Salon TV 30-N0-P-139</t>
  </si>
  <si>
    <t>03.01.08 Store intérieur textile manuel</t>
  </si>
  <si>
    <t>Fourniture et pose d’un store vertical intérieur à enroulement à fonctionnement manuel à chainette, type modèle SOLOROLL II de chez GRIESSER ou équivalent. Le store sera occultant en toile SCREEN OCCULTANT M1 coloris gris aluminium.
Largeur 100cm, hauteur 1,80m environ.</t>
  </si>
  <si>
    <t>Position : Salon des Familles 309-N0-P-210</t>
  </si>
  <si>
    <t>03.01.09 Butée de béquille murale BUMMS</t>
  </si>
  <si>
    <t>Fourniture et pose d’une butée de béquille de type BUMMS ou équivalent, diamètre 50mm, coloris blanc. Compris retrait des anciennes plaques en bois avant mise en peinture des parois.</t>
  </si>
  <si>
    <t>Position : sur toutes les portes de l’unité</t>
  </si>
  <si>
    <t>03.01.10 Mains courantes</t>
  </si>
  <si>
    <t xml:space="preserve">Fourniture et pose de mains courantes aluminium enrobées d'un décor type BIO FORM 40 Acrovyn Bois de chez C/S FRANCE, diamètre 40 mm, coloris au choix. </t>
  </si>
  <si>
    <t>Position : selon plan, sur les parties manquantes dans les circulations</t>
  </si>
  <si>
    <t>03.01.11 Réfection d’un placard</t>
  </si>
  <si>
    <t>Réfection de façades de placard en mélaminé finition Noyer de Bourgogne H3734 selon plan joint.</t>
  </si>
  <si>
    <t>03.01.12 Réfection d’un chant stratifié</t>
  </si>
  <si>
    <t>Réparation du chant d’un bureau en stratifié finition Noyer de Bourgogne H3734.</t>
  </si>
  <si>
    <t xml:space="preserve">Position : Chambre patient 309-N0-P-148
	Chambre patient 309-N0-P-007
	Chambre patient 309-N0-P-012 </t>
  </si>
  <si>
    <t>Remplacement à l’identique d’une porte 120cm pare-flamme E30 abimée. Compris dépose et évacuation de la porte existante.
Fourniture du PV de la porte.
Récupération des garnitures de porte pour repose sur la nouvelle porte.
Compris protection deux face en résine acrylovinylique sur hauteur 1,05m (selon descriptif du poste 03.01.05).</t>
  </si>
  <si>
    <t>Position : Chambre Patient 309-N0-P-012
	Chambre Patient 309-N0-P-148</t>
  </si>
  <si>
    <t>Fourniture et pose d’un complément de plinthes, hauteur mini 70mm, comprenant :
-	Coupes et ajustages d’onglet
-	Fixations chevillée dans murs et cloisons
-	Compris toutes sujétions de réalisation</t>
  </si>
  <si>
    <t>03.01.13 Remplacement porte Chambre patient</t>
  </si>
  <si>
    <t>03.01.14 Plinthe medium</t>
  </si>
  <si>
    <t>03.01.15 Etiquettes GMAO</t>
  </si>
  <si>
    <t>Fourniture, et pose de plaque gravoply blanc/noir 160*12*1.3mm 1 ligne + code barre code 39 marquage laser, angles arrondis des établissement BARRAU ou équivalent.</t>
  </si>
  <si>
    <t>Position : Bureau 309-N0-P-032
	Sanitaire visiteurs 309-N0-P-199</t>
  </si>
  <si>
    <t>03.01.16 Repose meuble TV</t>
  </si>
  <si>
    <t>Pose d’un meuble TV récupéré de l’unité temporaire actuelle.</t>
  </si>
  <si>
    <t>03.01.17 Remplacement d’un miroir</t>
  </si>
  <si>
    <t>Remplacement d’un miroir de dimensions 50x100 cm identique à l’identique. Vitrage en glace argentée sécurisée. Compris évacuation de l’ancien miroir.</t>
  </si>
  <si>
    <t>Position : Salle de bain 309-N0-P-169
Salle de bain 309-N0-P-174</t>
  </si>
  <si>
    <t>Position : Salon des Familles 309-N0-P-210
	Bureau 309-N0-P-032
	Réparation en pied de lavabo dans Bureau 309-N0-P-030
Salon sensoriel 309-N0-P-158</t>
  </si>
  <si>
    <t>Création d’une unité d’hospitalisation à temps complet en addictologie – bât 309 du Centre Hospitalier Le Vinatier</t>
  </si>
  <si>
    <t>Les travaux concernent la création d'une unité d'hospitalisation à temps complet pour le service Addictologie du pôle MOPHA au sein du bâtiment 309 du Vinatier (CHLV)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</si>
</sst>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2" x14ac:knownFonts="1">
    <font>
      <sz val="8"/>
      <color indexed="10"/>
      <name val="MS Sans Serif"/>
      <charset val="1"/>
    </font>
    <font>
      <sz val="8"/>
      <name val="MS Sans Serif"/>
      <family val="2"/>
    </font>
    <font>
      <sz val="10"/>
      <name val="Arial"/>
      <family val="2"/>
    </font>
    <font>
      <b/>
      <sz val="14"/>
      <color indexed="10"/>
      <name val="MS Sans Serif"/>
      <family val="2"/>
    </font>
    <font>
      <sz val="14"/>
      <color indexed="10"/>
      <name val="MS Sans Serif"/>
      <family val="2"/>
    </font>
    <font>
      <sz val="14"/>
      <name val="MS Sans Serif"/>
      <family val="2"/>
    </font>
    <font>
      <sz val="36"/>
      <color indexed="10"/>
      <name val="MS Sans Serif"/>
      <family val="2"/>
    </font>
    <font>
      <b/>
      <sz val="26"/>
      <color indexed="10"/>
      <name val="Calibri"/>
      <family val="2"/>
    </font>
    <font>
      <sz val="12"/>
      <color indexed="10"/>
      <name val="Calibri"/>
      <family val="2"/>
    </font>
    <font>
      <b/>
      <sz val="14"/>
      <color indexed="10"/>
      <name val="Calibri"/>
      <family val="2"/>
    </font>
    <font>
      <sz val="14"/>
      <color indexed="10"/>
      <name val="Calibri"/>
      <family val="2"/>
    </font>
    <font>
      <b/>
      <i/>
      <sz val="26"/>
      <color indexed="10"/>
      <name val="Calibri"/>
      <family val="2"/>
    </font>
    <font>
      <b/>
      <sz val="48"/>
      <color indexed="10"/>
      <name val="Calibri"/>
      <family val="2"/>
    </font>
    <font>
      <sz val="48"/>
      <color indexed="10"/>
      <name val="Calibri"/>
      <family val="2"/>
    </font>
    <font>
      <b/>
      <sz val="18"/>
      <name val="Calibri"/>
      <family val="2"/>
    </font>
    <font>
      <sz val="18"/>
      <name val="Calibri"/>
      <family val="2"/>
    </font>
    <font>
      <b/>
      <sz val="18"/>
      <color indexed="10"/>
      <name val="Calibri"/>
      <family val="2"/>
    </font>
    <font>
      <b/>
      <sz val="72"/>
      <color indexed="10"/>
      <name val="Calibri"/>
      <family val="2"/>
    </font>
    <font>
      <b/>
      <u/>
      <sz val="48"/>
      <color indexed="10"/>
      <name val="Calibri"/>
      <family val="2"/>
    </font>
    <font>
      <sz val="18"/>
      <color indexed="10"/>
      <name val="Calibri"/>
      <family val="2"/>
    </font>
    <font>
      <sz val="14"/>
      <color rgb="FFFF0000"/>
      <name val="MS Sans Serif"/>
      <family val="2"/>
    </font>
    <font>
      <b/>
      <sz val="22"/>
      <color indexed="10"/>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9847407452621"/>
        <bgColor indexed="9"/>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44" fontId="2" fillId="0" borderId="0" applyFont="0" applyFill="0" applyBorder="0" applyAlignment="0" applyProtection="0"/>
  </cellStyleXfs>
  <cellXfs count="52">
    <xf numFmtId="0" fontId="0" fillId="0" borderId="0" xfId="0" applyAlignment="1">
      <alignment vertical="top"/>
    </xf>
    <xf numFmtId="0" fontId="4" fillId="0" borderId="0" xfId="0" applyFont="1" applyAlignment="1">
      <alignment vertical="top"/>
    </xf>
    <xf numFmtId="0" fontId="3" fillId="0" borderId="0" xfId="0" applyFont="1" applyAlignment="1">
      <alignment horizontal="right" vertical="top"/>
    </xf>
    <xf numFmtId="0" fontId="5" fillId="0" borderId="0" xfId="0" applyFont="1" applyAlignment="1">
      <alignment horizontal="left" vertical="center"/>
    </xf>
    <xf numFmtId="0" fontId="6" fillId="0" borderId="0" xfId="0" applyFont="1" applyAlignment="1">
      <alignment vertical="top"/>
    </xf>
    <xf numFmtId="0" fontId="9" fillId="0" borderId="0" xfId="0" applyFont="1" applyAlignment="1">
      <alignment horizontal="right" vertical="top"/>
    </xf>
    <xf numFmtId="0" fontId="10" fillId="0" borderId="0" xfId="0" applyFont="1" applyAlignment="1">
      <alignment vertical="top"/>
    </xf>
    <xf numFmtId="0" fontId="8" fillId="0" borderId="0" xfId="0" applyFont="1" applyAlignment="1">
      <alignment vertical="top"/>
    </xf>
    <xf numFmtId="0" fontId="12" fillId="0" borderId="0" xfId="0" applyFont="1" applyAlignment="1">
      <alignment horizontal="right" vertical="top"/>
    </xf>
    <xf numFmtId="0" fontId="13" fillId="0" borderId="0" xfId="0" applyFont="1" applyAlignment="1">
      <alignment vertical="top"/>
    </xf>
    <xf numFmtId="0" fontId="4" fillId="0" borderId="0" xfId="0" applyFont="1" applyAlignment="1">
      <alignment horizontal="center" vertical="center"/>
    </xf>
    <xf numFmtId="0" fontId="6" fillId="0" borderId="0" xfId="0" applyFont="1" applyAlignment="1">
      <alignment horizontal="center" vertical="center"/>
    </xf>
    <xf numFmtId="0" fontId="12" fillId="0" borderId="0" xfId="0" applyFont="1" applyAlignment="1">
      <alignment horizontal="center" vertical="top"/>
    </xf>
    <xf numFmtId="0" fontId="15" fillId="0" borderId="1" xfId="0" applyFont="1" applyBorder="1" applyAlignment="1">
      <alignment horizontal="center" vertical="center" wrapText="1"/>
    </xf>
    <xf numFmtId="0" fontId="19" fillId="0" borderId="0" xfId="0" applyFont="1" applyAlignment="1">
      <alignment horizontal="center" vertical="center"/>
    </xf>
    <xf numFmtId="0" fontId="16" fillId="2" borderId="1" xfId="0" applyFont="1" applyFill="1" applyBorder="1" applyAlignment="1">
      <alignment horizontal="center" vertical="center"/>
    </xf>
    <xf numFmtId="0" fontId="16" fillId="0" borderId="0" xfId="0" applyFont="1" applyAlignment="1">
      <alignment horizontal="right" vertical="top"/>
    </xf>
    <xf numFmtId="0" fontId="19" fillId="0" borderId="0" xfId="0" applyFont="1" applyAlignment="1">
      <alignment vertical="top"/>
    </xf>
    <xf numFmtId="164" fontId="15" fillId="3" borderId="1" xfId="0" applyNumberFormat="1" applyFont="1" applyFill="1" applyBorder="1" applyAlignment="1">
      <alignment horizontal="center" vertical="center"/>
    </xf>
    <xf numFmtId="164" fontId="15" fillId="0" borderId="1" xfId="0" applyNumberFormat="1" applyFont="1" applyBorder="1" applyAlignment="1">
      <alignment horizontal="center" vertical="center" wrapText="1"/>
    </xf>
    <xf numFmtId="0" fontId="15" fillId="3" borderId="1" xfId="0" applyFont="1" applyFill="1" applyBorder="1" applyAlignment="1">
      <alignment horizontal="center" vertical="center"/>
    </xf>
    <xf numFmtId="164" fontId="16" fillId="0" borderId="1" xfId="0" applyNumberFormat="1" applyFont="1" applyBorder="1" applyAlignment="1">
      <alignment horizontal="center" vertical="center"/>
    </xf>
    <xf numFmtId="164" fontId="16" fillId="0" borderId="2" xfId="0" applyNumberFormat="1" applyFont="1" applyBorder="1" applyAlignment="1">
      <alignment horizontal="center" vertical="center"/>
    </xf>
    <xf numFmtId="0" fontId="14" fillId="0" borderId="1" xfId="0" applyFont="1" applyBorder="1" applyAlignment="1">
      <alignment horizontal="center" vertical="center" wrapText="1"/>
    </xf>
    <xf numFmtId="0" fontId="20" fillId="0" borderId="0" xfId="0" applyFont="1" applyAlignment="1">
      <alignment horizontal="left" vertical="center"/>
    </xf>
    <xf numFmtId="0" fontId="21" fillId="0" borderId="0" xfId="0" applyFont="1" applyAlignment="1">
      <alignment vertical="top"/>
    </xf>
    <xf numFmtId="0" fontId="16" fillId="2" borderId="1" xfId="0" applyFont="1" applyFill="1" applyBorder="1" applyAlignment="1">
      <alignment horizontal="center" vertical="center"/>
    </xf>
    <xf numFmtId="0" fontId="14" fillId="0" borderId="1" xfId="0" applyFont="1" applyBorder="1" applyAlignment="1">
      <alignment horizontal="left" vertical="center"/>
    </xf>
    <xf numFmtId="0" fontId="15" fillId="0" borderId="3" xfId="0" quotePrefix="1" applyFont="1" applyBorder="1" applyAlignment="1">
      <alignment horizontal="left" vertical="center" wrapText="1"/>
    </xf>
    <xf numFmtId="0" fontId="15" fillId="0" borderId="4" xfId="0" applyFont="1" applyBorder="1" applyAlignment="1">
      <alignment horizontal="left" vertical="center"/>
    </xf>
    <xf numFmtId="0" fontId="15" fillId="0" borderId="3" xfId="0" applyFont="1" applyBorder="1" applyAlignment="1">
      <alignment horizontal="left" vertical="center" wrapText="1"/>
    </xf>
    <xf numFmtId="0" fontId="15" fillId="0" borderId="3" xfId="0" quotePrefix="1" applyFont="1" applyBorder="1" applyAlignment="1">
      <alignment horizontal="left" vertical="center"/>
    </xf>
    <xf numFmtId="0" fontId="15" fillId="0" borderId="4" xfId="0" quotePrefix="1" applyFont="1" applyBorder="1" applyAlignment="1">
      <alignment horizontal="left" vertical="center"/>
    </xf>
    <xf numFmtId="0" fontId="15" fillId="0" borderId="3" xfId="0" applyFont="1" applyBorder="1" applyAlignment="1">
      <alignment horizontal="left" vertical="center"/>
    </xf>
    <xf numFmtId="0" fontId="15" fillId="0" borderId="1" xfId="0" applyFont="1" applyBorder="1" applyAlignment="1">
      <alignment horizontal="left" vertical="center" wrapText="1"/>
    </xf>
    <xf numFmtId="0" fontId="14" fillId="4" borderId="1" xfId="0" applyFont="1" applyFill="1" applyBorder="1" applyAlignment="1">
      <alignment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4" fillId="0" borderId="1" xfId="0" applyFont="1" applyBorder="1" applyAlignment="1">
      <alignment horizontal="left" vertical="center" wrapText="1"/>
    </xf>
    <xf numFmtId="0" fontId="16" fillId="2" borderId="1" xfId="0" applyFont="1" applyFill="1" applyBorder="1" applyAlignment="1">
      <alignment horizontal="center" vertical="center"/>
    </xf>
    <xf numFmtId="0" fontId="7" fillId="0" borderId="0" xfId="0" applyFont="1" applyAlignment="1">
      <alignment horizontal="center" vertical="top" wrapText="1"/>
    </xf>
    <xf numFmtId="0" fontId="17" fillId="0" borderId="0" xfId="0" applyFont="1" applyAlignment="1">
      <alignment horizontal="center" vertical="top" wrapText="1"/>
    </xf>
    <xf numFmtId="0" fontId="18" fillId="0" borderId="0" xfId="0" applyFont="1" applyAlignment="1">
      <alignment horizontal="center" vertical="top"/>
    </xf>
    <xf numFmtId="0" fontId="17" fillId="0" borderId="0" xfId="0" applyFont="1" applyAlignment="1">
      <alignment horizontal="center" vertical="center" wrapText="1"/>
    </xf>
    <xf numFmtId="0" fontId="17" fillId="0" borderId="0" xfId="0" applyFont="1" applyAlignment="1">
      <alignment horizontal="center" vertical="center"/>
    </xf>
    <xf numFmtId="0" fontId="11" fillId="0" borderId="0" xfId="0" applyFont="1" applyAlignment="1">
      <alignment horizontal="center" vertical="top"/>
    </xf>
    <xf numFmtId="0" fontId="0" fillId="0" borderId="0" xfId="0" applyAlignment="1">
      <alignment horizontal="center" vertical="top"/>
    </xf>
    <xf numFmtId="0" fontId="16" fillId="0" borderId="0" xfId="0" applyFont="1" applyBorder="1" applyAlignment="1">
      <alignment horizontal="right" vertical="center"/>
    </xf>
    <xf numFmtId="0" fontId="15" fillId="0" borderId="1" xfId="0" quotePrefix="1" applyFont="1" applyBorder="1" applyAlignment="1">
      <alignment horizontal="left" vertical="center"/>
    </xf>
    <xf numFmtId="0" fontId="15" fillId="0" borderId="1" xfId="0" applyFont="1" applyBorder="1" applyAlignment="1">
      <alignment horizontal="left" vertical="center"/>
    </xf>
  </cellXfs>
  <cellStyles count="2">
    <cellStyle name="Euro" xfId="1" xr:uid="{00000000-0005-0000-0000-000000000000}"/>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467591</xdr:colOff>
      <xdr:row>0</xdr:row>
      <xdr:rowOff>207819</xdr:rowOff>
    </xdr:from>
    <xdr:to>
      <xdr:col>6</xdr:col>
      <xdr:colOff>2277341</xdr:colOff>
      <xdr:row>5</xdr:row>
      <xdr:rowOff>173183</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932727" y="207819"/>
          <a:ext cx="5595505" cy="19915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45"/>
  <sheetViews>
    <sheetView tabSelected="1" topLeftCell="A14" zoomScale="55" zoomScaleNormal="55" zoomScaleSheetLayoutView="40" workbookViewId="0">
      <selection activeCell="A25" sqref="A25:F25"/>
    </sheetView>
  </sheetViews>
  <sheetFormatPr baseColWidth="10" defaultColWidth="12" defaultRowHeight="19.5" x14ac:dyDescent="0.15"/>
  <cols>
    <col min="1" max="1" width="12" style="2"/>
    <col min="2" max="2" width="212.5" style="1" customWidth="1"/>
    <col min="3" max="3" width="24.6640625" style="10" customWidth="1"/>
    <col min="4" max="4" width="21.5" style="10" customWidth="1"/>
    <col min="5" max="5" width="23.6640625" style="10" customWidth="1"/>
    <col min="6" max="6" width="40.5" style="10" customWidth="1"/>
    <col min="7" max="7" width="42.6640625" style="1" customWidth="1"/>
    <col min="8" max="16384" width="12" style="1"/>
  </cols>
  <sheetData>
    <row r="1" spans="1:6" ht="28.5" customHeight="1" x14ac:dyDescent="0.15"/>
    <row r="2" spans="1:6" ht="33.6" customHeight="1" x14ac:dyDescent="0.15">
      <c r="A2" s="42" t="s">
        <v>9</v>
      </c>
      <c r="B2" s="42"/>
      <c r="C2" s="42"/>
      <c r="D2" s="42"/>
      <c r="E2" s="42"/>
      <c r="F2" s="42"/>
    </row>
    <row r="3" spans="1:6" ht="33.6" customHeight="1" x14ac:dyDescent="0.15">
      <c r="A3" s="42" t="s">
        <v>10</v>
      </c>
      <c r="B3" s="42"/>
      <c r="C3" s="42"/>
      <c r="D3" s="42"/>
      <c r="E3" s="42"/>
      <c r="F3" s="42"/>
    </row>
    <row r="4" spans="1:6" ht="33.6" customHeight="1" x14ac:dyDescent="0.15">
      <c r="A4" s="42" t="s">
        <v>12</v>
      </c>
      <c r="B4" s="42"/>
      <c r="C4" s="42"/>
      <c r="D4" s="42"/>
      <c r="E4" s="42"/>
      <c r="F4" s="42"/>
    </row>
    <row r="5" spans="1:6" ht="33.6" customHeight="1" x14ac:dyDescent="0.15">
      <c r="A5" s="42" t="s">
        <v>11</v>
      </c>
      <c r="B5" s="42"/>
      <c r="C5" s="42"/>
      <c r="D5" s="42"/>
      <c r="E5" s="42"/>
      <c r="F5" s="42"/>
    </row>
    <row r="6" spans="1:6" x14ac:dyDescent="0.15">
      <c r="A6" s="5"/>
      <c r="B6" s="6"/>
    </row>
    <row r="7" spans="1:6" ht="394.15" customHeight="1" x14ac:dyDescent="0.15">
      <c r="A7" s="45" t="s">
        <v>93</v>
      </c>
      <c r="B7" s="46"/>
      <c r="C7" s="46"/>
      <c r="D7" s="46"/>
      <c r="E7" s="46"/>
      <c r="F7" s="46"/>
    </row>
    <row r="8" spans="1:6" ht="33.75" x14ac:dyDescent="0.15">
      <c r="A8" s="5"/>
      <c r="B8" s="47" t="s">
        <v>16</v>
      </c>
      <c r="C8" s="48"/>
      <c r="D8" s="48"/>
      <c r="E8" s="48"/>
      <c r="F8" s="48"/>
    </row>
    <row r="9" spans="1:6" ht="1.5" customHeight="1" x14ac:dyDescent="0.15">
      <c r="A9" s="5"/>
      <c r="B9" s="7"/>
    </row>
    <row r="10" spans="1:6" hidden="1" x14ac:dyDescent="0.15">
      <c r="A10" s="5"/>
      <c r="B10" s="7"/>
    </row>
    <row r="11" spans="1:6" s="4" customFormat="1" ht="57" customHeight="1" x14ac:dyDescent="0.15">
      <c r="A11" s="44" t="s">
        <v>0</v>
      </c>
      <c r="B11" s="44"/>
      <c r="C11" s="44"/>
      <c r="D11" s="44"/>
      <c r="E11" s="44"/>
      <c r="F11" s="44"/>
    </row>
    <row r="12" spans="1:6" s="4" customFormat="1" ht="39.75" customHeight="1" x14ac:dyDescent="0.15">
      <c r="A12" s="8"/>
      <c r="B12" s="12"/>
      <c r="C12" s="11"/>
      <c r="D12" s="11"/>
      <c r="E12" s="11"/>
      <c r="F12" s="11"/>
    </row>
    <row r="13" spans="1:6" s="4" customFormat="1" ht="61.5" x14ac:dyDescent="0.15">
      <c r="A13" s="44" t="s">
        <v>1</v>
      </c>
      <c r="B13" s="44"/>
      <c r="C13" s="44"/>
      <c r="D13" s="44"/>
      <c r="E13" s="44"/>
      <c r="F13" s="44"/>
    </row>
    <row r="14" spans="1:6" s="4" customFormat="1" ht="35.25" customHeight="1" x14ac:dyDescent="0.15">
      <c r="A14" s="8"/>
      <c r="B14" s="9"/>
      <c r="C14" s="11"/>
      <c r="D14" s="11"/>
      <c r="E14" s="11"/>
      <c r="F14" s="11"/>
    </row>
    <row r="15" spans="1:6" s="4" customFormat="1" ht="105" customHeight="1" x14ac:dyDescent="0.15">
      <c r="A15" s="44" t="s">
        <v>19</v>
      </c>
      <c r="B15" s="44"/>
      <c r="C15" s="44"/>
      <c r="D15" s="44"/>
      <c r="E15" s="44"/>
      <c r="F15" s="44"/>
    </row>
    <row r="16" spans="1:6" x14ac:dyDescent="0.15">
      <c r="A16" s="5"/>
      <c r="B16" s="7"/>
    </row>
    <row r="17" spans="1:7" x14ac:dyDescent="0.15">
      <c r="A17" s="5"/>
      <c r="B17" s="7"/>
    </row>
    <row r="18" spans="1:7" ht="277.5" customHeight="1" x14ac:dyDescent="0.15">
      <c r="A18" s="43" t="s">
        <v>23</v>
      </c>
      <c r="B18" s="43"/>
      <c r="C18" s="43"/>
      <c r="D18" s="43"/>
      <c r="E18" s="43"/>
      <c r="F18" s="43"/>
    </row>
    <row r="19" spans="1:7" ht="49.5" customHeight="1" x14ac:dyDescent="0.15">
      <c r="A19" s="40" t="s">
        <v>30</v>
      </c>
      <c r="B19" s="40"/>
      <c r="C19" s="23" t="s">
        <v>3</v>
      </c>
      <c r="D19" s="23" t="s">
        <v>2</v>
      </c>
      <c r="E19" s="23" t="s">
        <v>4</v>
      </c>
      <c r="F19" s="23" t="s">
        <v>5</v>
      </c>
    </row>
    <row r="20" spans="1:7" s="3" customFormat="1" ht="40.5" customHeight="1" x14ac:dyDescent="0.15">
      <c r="A20" s="41" t="s">
        <v>6</v>
      </c>
      <c r="B20" s="41"/>
      <c r="C20" s="41"/>
      <c r="D20" s="41"/>
      <c r="E20" s="41"/>
      <c r="F20" s="41"/>
    </row>
    <row r="21" spans="1:7" s="3" customFormat="1" ht="56.25" customHeight="1" x14ac:dyDescent="0.15">
      <c r="A21" s="34" t="s">
        <v>94</v>
      </c>
      <c r="B21" s="34"/>
      <c r="C21" s="34"/>
      <c r="D21" s="34"/>
      <c r="E21" s="34"/>
      <c r="F21" s="34"/>
    </row>
    <row r="22" spans="1:7" s="3" customFormat="1" ht="43.5" customHeight="1" x14ac:dyDescent="0.15">
      <c r="A22" s="34" t="s">
        <v>28</v>
      </c>
      <c r="B22" s="34"/>
      <c r="C22" s="34"/>
      <c r="D22" s="34"/>
      <c r="E22" s="34"/>
      <c r="F22" s="34"/>
      <c r="G22" s="24"/>
    </row>
    <row r="23" spans="1:7" s="3" customFormat="1" ht="48" customHeight="1" x14ac:dyDescent="0.15">
      <c r="A23" s="34" t="s">
        <v>14</v>
      </c>
      <c r="B23" s="34"/>
      <c r="C23" s="34"/>
      <c r="D23" s="34"/>
      <c r="E23" s="34"/>
      <c r="F23" s="34"/>
      <c r="G23" s="24"/>
    </row>
    <row r="24" spans="1:7" s="3" customFormat="1" ht="50.25" customHeight="1" x14ac:dyDescent="0.15">
      <c r="A24" s="34" t="s">
        <v>20</v>
      </c>
      <c r="B24" s="34"/>
      <c r="C24" s="34"/>
      <c r="D24" s="34"/>
      <c r="E24" s="34"/>
      <c r="F24" s="34"/>
    </row>
    <row r="25" spans="1:7" s="3" customFormat="1" ht="50.25" customHeight="1" x14ac:dyDescent="0.15">
      <c r="A25" s="34" t="s">
        <v>15</v>
      </c>
      <c r="B25" s="34"/>
      <c r="C25" s="34"/>
      <c r="D25" s="34"/>
      <c r="E25" s="34"/>
      <c r="F25" s="34"/>
    </row>
    <row r="26" spans="1:7" s="3" customFormat="1" ht="96" customHeight="1" x14ac:dyDescent="0.15">
      <c r="A26" s="34" t="s">
        <v>18</v>
      </c>
      <c r="B26" s="34"/>
      <c r="C26" s="34"/>
      <c r="D26" s="34"/>
      <c r="E26" s="34"/>
      <c r="F26" s="34"/>
    </row>
    <row r="27" spans="1:7" s="3" customFormat="1" ht="40.5" customHeight="1" x14ac:dyDescent="0.15">
      <c r="A27" s="35" t="s">
        <v>8</v>
      </c>
      <c r="B27" s="35"/>
      <c r="C27" s="15" t="s">
        <v>3</v>
      </c>
      <c r="D27" s="15" t="s">
        <v>2</v>
      </c>
      <c r="E27" s="15" t="s">
        <v>4</v>
      </c>
      <c r="F27" s="15" t="s">
        <v>5</v>
      </c>
    </row>
    <row r="28" spans="1:7" s="3" customFormat="1" ht="40.5" customHeight="1" x14ac:dyDescent="0.15">
      <c r="A28" s="36" t="s">
        <v>24</v>
      </c>
      <c r="B28" s="37"/>
      <c r="C28" s="26"/>
      <c r="D28" s="26"/>
      <c r="E28" s="26"/>
      <c r="F28" s="26"/>
    </row>
    <row r="29" spans="1:7" s="3" customFormat="1" ht="40.5" customHeight="1" x14ac:dyDescent="0.15">
      <c r="A29" s="27" t="s">
        <v>25</v>
      </c>
      <c r="B29" s="27"/>
      <c r="C29" s="13"/>
      <c r="D29" s="13"/>
      <c r="E29" s="19"/>
      <c r="F29" s="19"/>
    </row>
    <row r="30" spans="1:7" s="3" customFormat="1" ht="44.25" customHeight="1" x14ac:dyDescent="0.15">
      <c r="A30" s="28" t="s">
        <v>31</v>
      </c>
      <c r="B30" s="29"/>
      <c r="C30" s="13">
        <v>1</v>
      </c>
      <c r="D30" s="13" t="s">
        <v>21</v>
      </c>
      <c r="E30" s="19"/>
      <c r="F30" s="19">
        <f>E30*C30</f>
        <v>0</v>
      </c>
    </row>
    <row r="31" spans="1:7" s="3" customFormat="1" ht="44.25" customHeight="1" x14ac:dyDescent="0.15">
      <c r="A31" s="30" t="s">
        <v>32</v>
      </c>
      <c r="B31" s="29"/>
      <c r="C31" s="13"/>
      <c r="D31" s="13"/>
      <c r="E31" s="19"/>
      <c r="F31" s="19"/>
    </row>
    <row r="32" spans="1:7" s="3" customFormat="1" ht="18" customHeight="1" x14ac:dyDescent="0.15">
      <c r="A32" s="38"/>
      <c r="B32" s="39"/>
      <c r="C32" s="13"/>
      <c r="D32" s="13"/>
      <c r="E32" s="19"/>
      <c r="F32" s="19"/>
    </row>
    <row r="33" spans="1:6" s="3" customFormat="1" ht="44.25" customHeight="1" x14ac:dyDescent="0.15">
      <c r="A33" s="28" t="s">
        <v>33</v>
      </c>
      <c r="B33" s="29"/>
      <c r="C33" s="13">
        <v>1</v>
      </c>
      <c r="D33" s="13" t="s">
        <v>21</v>
      </c>
      <c r="E33" s="19"/>
      <c r="F33" s="19">
        <f>E33*C33</f>
        <v>0</v>
      </c>
    </row>
    <row r="34" spans="1:6" s="3" customFormat="1" ht="44.25" customHeight="1" x14ac:dyDescent="0.15">
      <c r="A34" s="30" t="s">
        <v>34</v>
      </c>
      <c r="B34" s="29"/>
      <c r="C34" s="13"/>
      <c r="D34" s="13"/>
      <c r="E34" s="19"/>
      <c r="F34" s="19"/>
    </row>
    <row r="35" spans="1:6" s="3" customFormat="1" ht="18" customHeight="1" x14ac:dyDescent="0.15">
      <c r="A35" s="38"/>
      <c r="B35" s="39"/>
      <c r="C35" s="13"/>
      <c r="D35" s="13"/>
      <c r="E35" s="19"/>
      <c r="F35" s="19"/>
    </row>
    <row r="36" spans="1:6" s="3" customFormat="1" ht="44.25" customHeight="1" x14ac:dyDescent="0.15">
      <c r="A36" s="28" t="s">
        <v>35</v>
      </c>
      <c r="B36" s="29"/>
      <c r="C36" s="13">
        <v>1</v>
      </c>
      <c r="D36" s="13" t="s">
        <v>21</v>
      </c>
      <c r="E36" s="19"/>
      <c r="F36" s="19">
        <f>E36*C36</f>
        <v>0</v>
      </c>
    </row>
    <row r="37" spans="1:6" s="3" customFormat="1" ht="44.25" customHeight="1" x14ac:dyDescent="0.15">
      <c r="A37" s="30" t="s">
        <v>36</v>
      </c>
      <c r="B37" s="29"/>
      <c r="C37" s="13"/>
      <c r="D37" s="13"/>
      <c r="E37" s="19"/>
      <c r="F37" s="19"/>
    </row>
    <row r="38" spans="1:6" s="3" customFormat="1" ht="18" customHeight="1" x14ac:dyDescent="0.15">
      <c r="A38" s="38"/>
      <c r="B38" s="39"/>
      <c r="C38" s="13"/>
      <c r="D38" s="13"/>
      <c r="E38" s="19"/>
      <c r="F38" s="19"/>
    </row>
    <row r="39" spans="1:6" s="3" customFormat="1" ht="44.25" customHeight="1" x14ac:dyDescent="0.15">
      <c r="A39" s="28" t="s">
        <v>37</v>
      </c>
      <c r="B39" s="29"/>
      <c r="C39" s="13">
        <v>1</v>
      </c>
      <c r="D39" s="13" t="s">
        <v>21</v>
      </c>
      <c r="E39" s="19"/>
      <c r="F39" s="19">
        <f>E39*C39</f>
        <v>0</v>
      </c>
    </row>
    <row r="40" spans="1:6" s="3" customFormat="1" ht="44.25" customHeight="1" x14ac:dyDescent="0.15">
      <c r="A40" s="30" t="s">
        <v>38</v>
      </c>
      <c r="B40" s="29"/>
      <c r="C40" s="13"/>
      <c r="D40" s="13"/>
      <c r="E40" s="19"/>
      <c r="F40" s="19"/>
    </row>
    <row r="41" spans="1:6" s="3" customFormat="1" ht="18" customHeight="1" x14ac:dyDescent="0.15">
      <c r="A41" s="38"/>
      <c r="B41" s="39"/>
      <c r="C41" s="13"/>
      <c r="D41" s="13"/>
      <c r="E41" s="19"/>
      <c r="F41" s="19"/>
    </row>
    <row r="42" spans="1:6" s="3" customFormat="1" ht="44.25" customHeight="1" x14ac:dyDescent="0.15">
      <c r="A42" s="28" t="s">
        <v>39</v>
      </c>
      <c r="B42" s="29"/>
      <c r="C42" s="13">
        <v>1</v>
      </c>
      <c r="D42" s="13" t="s">
        <v>21</v>
      </c>
      <c r="E42" s="19"/>
      <c r="F42" s="19">
        <f>E42*C42</f>
        <v>0</v>
      </c>
    </row>
    <row r="43" spans="1:6" s="3" customFormat="1" ht="44.25" customHeight="1" x14ac:dyDescent="0.15">
      <c r="A43" s="30" t="s">
        <v>34</v>
      </c>
      <c r="B43" s="29"/>
      <c r="C43" s="13"/>
      <c r="D43" s="13"/>
      <c r="E43" s="19"/>
      <c r="F43" s="19"/>
    </row>
    <row r="44" spans="1:6" s="3" customFormat="1" ht="18" customHeight="1" x14ac:dyDescent="0.15">
      <c r="A44" s="38"/>
      <c r="B44" s="39"/>
      <c r="C44" s="13"/>
      <c r="D44" s="13"/>
      <c r="E44" s="19"/>
      <c r="F44" s="19"/>
    </row>
    <row r="45" spans="1:6" s="3" customFormat="1" ht="44.25" customHeight="1" x14ac:dyDescent="0.15">
      <c r="A45" s="28" t="s">
        <v>40</v>
      </c>
      <c r="B45" s="29"/>
      <c r="C45" s="13">
        <v>1</v>
      </c>
      <c r="D45" s="13" t="s">
        <v>21</v>
      </c>
      <c r="E45" s="19"/>
      <c r="F45" s="19">
        <f>E45*C45</f>
        <v>0</v>
      </c>
    </row>
    <row r="46" spans="1:6" s="3" customFormat="1" ht="44.25" customHeight="1" x14ac:dyDescent="0.15">
      <c r="A46" s="30" t="s">
        <v>41</v>
      </c>
      <c r="B46" s="29"/>
      <c r="C46" s="13"/>
      <c r="D46" s="13"/>
      <c r="E46" s="19"/>
      <c r="F46" s="19"/>
    </row>
    <row r="47" spans="1:6" s="3" customFormat="1" ht="18" customHeight="1" x14ac:dyDescent="0.15">
      <c r="A47" s="38"/>
      <c r="B47" s="39"/>
      <c r="C47" s="13"/>
      <c r="D47" s="13"/>
      <c r="E47" s="19"/>
      <c r="F47" s="19"/>
    </row>
    <row r="48" spans="1:6" s="3" customFormat="1" ht="44.25" customHeight="1" x14ac:dyDescent="0.15">
      <c r="A48" s="28" t="s">
        <v>42</v>
      </c>
      <c r="B48" s="29"/>
      <c r="C48" s="13">
        <v>1</v>
      </c>
      <c r="D48" s="13" t="s">
        <v>21</v>
      </c>
      <c r="E48" s="19"/>
      <c r="F48" s="19">
        <f>E48*C48</f>
        <v>0</v>
      </c>
    </row>
    <row r="49" spans="1:6" s="3" customFormat="1" ht="44.25" customHeight="1" x14ac:dyDescent="0.15">
      <c r="A49" s="30" t="s">
        <v>43</v>
      </c>
      <c r="B49" s="29"/>
      <c r="C49" s="13"/>
      <c r="D49" s="13"/>
      <c r="E49" s="19"/>
      <c r="F49" s="19"/>
    </row>
    <row r="50" spans="1:6" s="3" customFormat="1" ht="40.15" customHeight="1" x14ac:dyDescent="0.15">
      <c r="A50" s="33"/>
      <c r="B50" s="29"/>
      <c r="C50" s="13"/>
      <c r="D50" s="13"/>
      <c r="E50" s="19"/>
      <c r="F50" s="19"/>
    </row>
    <row r="51" spans="1:6" s="3" customFormat="1" ht="40.5" customHeight="1" x14ac:dyDescent="0.15">
      <c r="A51" s="27" t="s">
        <v>44</v>
      </c>
      <c r="B51" s="27"/>
      <c r="C51" s="13">
        <v>1</v>
      </c>
      <c r="D51" s="13" t="s">
        <v>22</v>
      </c>
      <c r="E51" s="19"/>
      <c r="F51" s="19">
        <f>E51*C51</f>
        <v>0</v>
      </c>
    </row>
    <row r="52" spans="1:6" s="3" customFormat="1" ht="165" customHeight="1" x14ac:dyDescent="0.15">
      <c r="A52" s="28" t="s">
        <v>45</v>
      </c>
      <c r="B52" s="29"/>
      <c r="C52" s="13"/>
      <c r="D52" s="13"/>
      <c r="E52" s="19"/>
      <c r="F52" s="19"/>
    </row>
    <row r="53" spans="1:6" s="3" customFormat="1" ht="61.5" customHeight="1" x14ac:dyDescent="0.15">
      <c r="A53" s="30" t="s">
        <v>46</v>
      </c>
      <c r="B53" s="29"/>
      <c r="C53" s="13"/>
      <c r="D53" s="13"/>
      <c r="E53" s="19"/>
      <c r="F53" s="19"/>
    </row>
    <row r="54" spans="1:6" s="3" customFormat="1" ht="40.15" customHeight="1" x14ac:dyDescent="0.15">
      <c r="A54" s="33"/>
      <c r="B54" s="29"/>
      <c r="C54" s="13"/>
      <c r="D54" s="13"/>
      <c r="E54" s="19"/>
      <c r="F54" s="19"/>
    </row>
    <row r="55" spans="1:6" s="3" customFormat="1" ht="40.5" customHeight="1" x14ac:dyDescent="0.15">
      <c r="A55" s="27" t="s">
        <v>47</v>
      </c>
      <c r="B55" s="27"/>
      <c r="C55" s="13">
        <v>1</v>
      </c>
      <c r="D55" s="13" t="s">
        <v>29</v>
      </c>
      <c r="E55" s="19"/>
      <c r="F55" s="19">
        <f>E55*C55</f>
        <v>0</v>
      </c>
    </row>
    <row r="56" spans="1:6" s="3" customFormat="1" ht="208.5" customHeight="1" x14ac:dyDescent="0.15">
      <c r="A56" s="28" t="s">
        <v>48</v>
      </c>
      <c r="B56" s="29"/>
      <c r="C56" s="13"/>
      <c r="D56" s="13"/>
      <c r="E56" s="19"/>
      <c r="F56" s="19"/>
    </row>
    <row r="57" spans="1:6" s="3" customFormat="1" ht="40.15" customHeight="1" x14ac:dyDescent="0.15">
      <c r="A57" s="33" t="s">
        <v>49</v>
      </c>
      <c r="B57" s="29"/>
      <c r="C57" s="13"/>
      <c r="D57" s="13"/>
      <c r="E57" s="19"/>
      <c r="F57" s="19"/>
    </row>
    <row r="58" spans="1:6" s="3" customFormat="1" ht="40.15" customHeight="1" x14ac:dyDescent="0.15">
      <c r="A58" s="33"/>
      <c r="B58" s="29"/>
      <c r="C58" s="13"/>
      <c r="D58" s="13"/>
      <c r="E58" s="19"/>
      <c r="F58" s="19"/>
    </row>
    <row r="59" spans="1:6" s="3" customFormat="1" ht="40.5" customHeight="1" x14ac:dyDescent="0.15">
      <c r="A59" s="27" t="s">
        <v>50</v>
      </c>
      <c r="B59" s="27"/>
      <c r="C59" s="13">
        <v>2</v>
      </c>
      <c r="D59" s="13" t="s">
        <v>29</v>
      </c>
      <c r="E59" s="19"/>
      <c r="F59" s="19">
        <f>E59*C59</f>
        <v>0</v>
      </c>
    </row>
    <row r="60" spans="1:6" s="3" customFormat="1" ht="319.5" customHeight="1" x14ac:dyDescent="0.15">
      <c r="A60" s="28" t="s">
        <v>51</v>
      </c>
      <c r="B60" s="29"/>
      <c r="C60" s="13"/>
      <c r="D60" s="13"/>
      <c r="E60" s="19"/>
      <c r="F60" s="19"/>
    </row>
    <row r="61" spans="1:6" s="3" customFormat="1" ht="40.15" customHeight="1" x14ac:dyDescent="0.15">
      <c r="A61" s="33" t="s">
        <v>52</v>
      </c>
      <c r="B61" s="29"/>
      <c r="C61" s="13"/>
      <c r="D61" s="13"/>
      <c r="E61" s="19"/>
      <c r="F61" s="19"/>
    </row>
    <row r="62" spans="1:6" s="3" customFormat="1" ht="40.15" customHeight="1" x14ac:dyDescent="0.15">
      <c r="A62" s="33"/>
      <c r="B62" s="29"/>
      <c r="C62" s="13"/>
      <c r="D62" s="13"/>
      <c r="E62" s="19"/>
      <c r="F62" s="19"/>
    </row>
    <row r="63" spans="1:6" s="3" customFormat="1" ht="40.5" customHeight="1" x14ac:dyDescent="0.15">
      <c r="A63" s="27" t="s">
        <v>53</v>
      </c>
      <c r="B63" s="27"/>
      <c r="C63" s="13">
        <v>2</v>
      </c>
      <c r="D63" s="13" t="s">
        <v>29</v>
      </c>
      <c r="E63" s="19"/>
      <c r="F63" s="19">
        <f>E63*C63</f>
        <v>0</v>
      </c>
    </row>
    <row r="64" spans="1:6" s="3" customFormat="1" ht="65.25" customHeight="1" x14ac:dyDescent="0.15">
      <c r="A64" s="28" t="s">
        <v>54</v>
      </c>
      <c r="B64" s="29"/>
      <c r="C64" s="13"/>
      <c r="D64" s="13"/>
      <c r="E64" s="19"/>
      <c r="F64" s="19"/>
    </row>
    <row r="65" spans="1:7" s="3" customFormat="1" ht="40.15" customHeight="1" x14ac:dyDescent="0.15">
      <c r="A65" s="33" t="s">
        <v>55</v>
      </c>
      <c r="B65" s="29"/>
      <c r="C65" s="13"/>
      <c r="D65" s="13"/>
      <c r="E65" s="19"/>
      <c r="F65" s="19"/>
    </row>
    <row r="66" spans="1:7" s="3" customFormat="1" ht="40.5" customHeight="1" x14ac:dyDescent="0.15">
      <c r="A66" s="31"/>
      <c r="B66" s="32"/>
      <c r="C66" s="20"/>
      <c r="D66" s="20"/>
      <c r="E66" s="18"/>
      <c r="F66" s="19"/>
      <c r="G66" s="24"/>
    </row>
    <row r="67" spans="1:7" s="3" customFormat="1" ht="40.5" customHeight="1" x14ac:dyDescent="0.15">
      <c r="A67" s="27" t="s">
        <v>56</v>
      </c>
      <c r="B67" s="27"/>
      <c r="C67" s="13">
        <v>7</v>
      </c>
      <c r="D67" s="13" t="s">
        <v>26</v>
      </c>
      <c r="E67" s="19"/>
      <c r="F67" s="19">
        <f>E67*C67</f>
        <v>0</v>
      </c>
    </row>
    <row r="68" spans="1:7" s="3" customFormat="1" ht="68.25" customHeight="1" x14ac:dyDescent="0.15">
      <c r="A68" s="28" t="s">
        <v>57</v>
      </c>
      <c r="B68" s="29"/>
      <c r="C68" s="13"/>
      <c r="D68" s="13"/>
      <c r="E68" s="19"/>
      <c r="F68" s="19"/>
    </row>
    <row r="69" spans="1:7" s="3" customFormat="1" ht="40.15" customHeight="1" x14ac:dyDescent="0.15">
      <c r="A69" s="33" t="s">
        <v>58</v>
      </c>
      <c r="B69" s="29"/>
      <c r="C69" s="13"/>
      <c r="D69" s="13"/>
      <c r="E69" s="19"/>
      <c r="F69" s="19"/>
    </row>
    <row r="70" spans="1:7" s="3" customFormat="1" ht="40.5" customHeight="1" x14ac:dyDescent="0.15">
      <c r="A70" s="31"/>
      <c r="B70" s="32"/>
      <c r="C70" s="20"/>
      <c r="D70" s="20"/>
      <c r="E70" s="18"/>
      <c r="F70" s="19"/>
      <c r="G70" s="24"/>
    </row>
    <row r="71" spans="1:7" s="3" customFormat="1" ht="40.5" customHeight="1" x14ac:dyDescent="0.15">
      <c r="A71" s="27" t="s">
        <v>59</v>
      </c>
      <c r="B71" s="27"/>
      <c r="C71" s="13">
        <v>2</v>
      </c>
      <c r="D71" s="13" t="s">
        <v>29</v>
      </c>
      <c r="E71" s="19"/>
      <c r="F71" s="19">
        <f>E71*C71</f>
        <v>0</v>
      </c>
    </row>
    <row r="72" spans="1:7" s="3" customFormat="1" ht="68.25" customHeight="1" x14ac:dyDescent="0.15">
      <c r="A72" s="28" t="s">
        <v>60</v>
      </c>
      <c r="B72" s="29"/>
      <c r="C72" s="13"/>
      <c r="D72" s="13"/>
      <c r="E72" s="19"/>
      <c r="F72" s="19"/>
    </row>
    <row r="73" spans="1:7" s="3" customFormat="1" ht="40.15" customHeight="1" x14ac:dyDescent="0.15">
      <c r="A73" s="33" t="s">
        <v>61</v>
      </c>
      <c r="B73" s="29"/>
      <c r="C73" s="13"/>
      <c r="D73" s="13"/>
      <c r="E73" s="19"/>
      <c r="F73" s="19"/>
    </row>
    <row r="74" spans="1:7" s="3" customFormat="1" ht="40.5" customHeight="1" x14ac:dyDescent="0.15">
      <c r="A74" s="31"/>
      <c r="B74" s="32"/>
      <c r="C74" s="20"/>
      <c r="D74" s="20"/>
      <c r="E74" s="18"/>
      <c r="F74" s="19"/>
      <c r="G74" s="24"/>
    </row>
    <row r="75" spans="1:7" s="3" customFormat="1" ht="40.5" customHeight="1" x14ac:dyDescent="0.15">
      <c r="A75" s="27" t="s">
        <v>62</v>
      </c>
      <c r="B75" s="27"/>
      <c r="C75" s="13">
        <v>1</v>
      </c>
      <c r="D75" s="13" t="s">
        <v>29</v>
      </c>
      <c r="E75" s="19"/>
      <c r="F75" s="19">
        <f>E75*C75</f>
        <v>0</v>
      </c>
    </row>
    <row r="76" spans="1:7" s="3" customFormat="1" ht="109.5" customHeight="1" x14ac:dyDescent="0.15">
      <c r="A76" s="28" t="s">
        <v>63</v>
      </c>
      <c r="B76" s="29"/>
      <c r="C76" s="13"/>
      <c r="D76" s="13"/>
      <c r="E76" s="19"/>
      <c r="F76" s="19"/>
    </row>
    <row r="77" spans="1:7" s="3" customFormat="1" ht="40.15" customHeight="1" x14ac:dyDescent="0.15">
      <c r="A77" s="33" t="s">
        <v>64</v>
      </c>
      <c r="B77" s="29"/>
      <c r="C77" s="13"/>
      <c r="D77" s="13"/>
      <c r="E77" s="19"/>
      <c r="F77" s="19"/>
    </row>
    <row r="78" spans="1:7" s="3" customFormat="1" ht="40.5" customHeight="1" x14ac:dyDescent="0.15">
      <c r="A78" s="31"/>
      <c r="B78" s="32"/>
      <c r="C78" s="20"/>
      <c r="D78" s="20"/>
      <c r="E78" s="18"/>
      <c r="F78" s="19"/>
      <c r="G78" s="24"/>
    </row>
    <row r="79" spans="1:7" s="3" customFormat="1" ht="40.5" customHeight="1" x14ac:dyDescent="0.15">
      <c r="A79" s="27" t="s">
        <v>65</v>
      </c>
      <c r="B79" s="27"/>
      <c r="C79" s="13">
        <v>1</v>
      </c>
      <c r="D79" s="13" t="s">
        <v>29</v>
      </c>
      <c r="E79" s="19"/>
      <c r="F79" s="19">
        <f>E79*C79</f>
        <v>0</v>
      </c>
    </row>
    <row r="80" spans="1:7" s="3" customFormat="1" ht="117" customHeight="1" x14ac:dyDescent="0.15">
      <c r="A80" s="28" t="s">
        <v>66</v>
      </c>
      <c r="B80" s="29"/>
      <c r="C80" s="13"/>
      <c r="D80" s="13"/>
      <c r="E80" s="19"/>
      <c r="F80" s="19"/>
    </row>
    <row r="81" spans="1:7" s="3" customFormat="1" ht="40.15" customHeight="1" x14ac:dyDescent="0.15">
      <c r="A81" s="33" t="s">
        <v>67</v>
      </c>
      <c r="B81" s="29"/>
      <c r="C81" s="13"/>
      <c r="D81" s="13"/>
      <c r="E81" s="19"/>
      <c r="F81" s="19"/>
    </row>
    <row r="82" spans="1:7" s="3" customFormat="1" ht="40.5" customHeight="1" x14ac:dyDescent="0.15">
      <c r="A82" s="31"/>
      <c r="B82" s="32"/>
      <c r="C82" s="20"/>
      <c r="D82" s="20"/>
      <c r="E82" s="18"/>
      <c r="F82" s="19"/>
      <c r="G82" s="24"/>
    </row>
    <row r="83" spans="1:7" s="3" customFormat="1" ht="40.5" customHeight="1" x14ac:dyDescent="0.15">
      <c r="A83" s="27" t="s">
        <v>68</v>
      </c>
      <c r="B83" s="27"/>
      <c r="C83" s="13">
        <v>25</v>
      </c>
      <c r="D83" s="13" t="s">
        <v>29</v>
      </c>
      <c r="E83" s="19"/>
      <c r="F83" s="19">
        <f>E83*C83</f>
        <v>0</v>
      </c>
    </row>
    <row r="84" spans="1:7" s="3" customFormat="1" ht="69.75" customHeight="1" x14ac:dyDescent="0.15">
      <c r="A84" s="28" t="s">
        <v>69</v>
      </c>
      <c r="B84" s="29"/>
      <c r="C84" s="13"/>
      <c r="D84" s="13"/>
      <c r="E84" s="19"/>
      <c r="F84" s="19"/>
    </row>
    <row r="85" spans="1:7" s="3" customFormat="1" ht="40.15" customHeight="1" x14ac:dyDescent="0.15">
      <c r="A85" s="33" t="s">
        <v>70</v>
      </c>
      <c r="B85" s="29"/>
      <c r="C85" s="13"/>
      <c r="D85" s="13"/>
      <c r="E85" s="19"/>
      <c r="F85" s="19"/>
    </row>
    <row r="86" spans="1:7" s="3" customFormat="1" ht="40.5" customHeight="1" x14ac:dyDescent="0.15">
      <c r="A86" s="31"/>
      <c r="B86" s="32"/>
      <c r="C86" s="20"/>
      <c r="D86" s="20"/>
      <c r="E86" s="18"/>
      <c r="F86" s="19"/>
      <c r="G86" s="24"/>
    </row>
    <row r="87" spans="1:7" s="3" customFormat="1" ht="40.5" customHeight="1" x14ac:dyDescent="0.15">
      <c r="A87" s="27" t="s">
        <v>71</v>
      </c>
      <c r="B87" s="27"/>
      <c r="C87" s="13">
        <v>24</v>
      </c>
      <c r="D87" s="13" t="s">
        <v>26</v>
      </c>
      <c r="E87" s="19"/>
      <c r="F87" s="19">
        <f>E87*C87</f>
        <v>0</v>
      </c>
    </row>
    <row r="88" spans="1:7" s="3" customFormat="1" ht="75" customHeight="1" x14ac:dyDescent="0.15">
      <c r="A88" s="28" t="s">
        <v>72</v>
      </c>
      <c r="B88" s="29"/>
      <c r="C88" s="13"/>
      <c r="D88" s="13"/>
      <c r="E88" s="19"/>
      <c r="F88" s="19"/>
    </row>
    <row r="89" spans="1:7" s="3" customFormat="1" ht="40.15" customHeight="1" x14ac:dyDescent="0.15">
      <c r="A89" s="33" t="s">
        <v>73</v>
      </c>
      <c r="B89" s="29"/>
      <c r="C89" s="13"/>
      <c r="D89" s="13"/>
      <c r="E89" s="19"/>
      <c r="F89" s="19"/>
    </row>
    <row r="90" spans="1:7" s="3" customFormat="1" ht="40.5" customHeight="1" x14ac:dyDescent="0.15">
      <c r="A90" s="31"/>
      <c r="B90" s="32"/>
      <c r="C90" s="20"/>
      <c r="D90" s="20"/>
      <c r="E90" s="18"/>
      <c r="F90" s="19"/>
      <c r="G90" s="24"/>
    </row>
    <row r="91" spans="1:7" s="3" customFormat="1" ht="40.5" customHeight="1" x14ac:dyDescent="0.15">
      <c r="A91" s="27" t="s">
        <v>74</v>
      </c>
      <c r="B91" s="27"/>
      <c r="C91" s="13">
        <v>1</v>
      </c>
      <c r="D91" s="13" t="s">
        <v>21</v>
      </c>
      <c r="E91" s="19"/>
      <c r="F91" s="19">
        <f>E91*C91</f>
        <v>0</v>
      </c>
    </row>
    <row r="92" spans="1:7" s="3" customFormat="1" ht="54.75" customHeight="1" x14ac:dyDescent="0.15">
      <c r="A92" s="28" t="s">
        <v>75</v>
      </c>
      <c r="B92" s="29"/>
      <c r="C92" s="13"/>
      <c r="D92" s="13"/>
      <c r="E92" s="19"/>
      <c r="F92" s="19"/>
    </row>
    <row r="93" spans="1:7" s="3" customFormat="1" ht="40.15" customHeight="1" x14ac:dyDescent="0.15">
      <c r="A93" s="33" t="s">
        <v>32</v>
      </c>
      <c r="B93" s="29"/>
      <c r="C93" s="13"/>
      <c r="D93" s="13"/>
      <c r="E93" s="19"/>
      <c r="F93" s="19"/>
    </row>
    <row r="94" spans="1:7" s="3" customFormat="1" ht="40.5" customHeight="1" x14ac:dyDescent="0.15">
      <c r="A94" s="31"/>
      <c r="B94" s="32"/>
      <c r="C94" s="20"/>
      <c r="D94" s="20"/>
      <c r="E94" s="18"/>
      <c r="F94" s="19"/>
      <c r="G94" s="24"/>
    </row>
    <row r="95" spans="1:7" s="3" customFormat="1" ht="40.5" customHeight="1" x14ac:dyDescent="0.15">
      <c r="A95" s="27" t="s">
        <v>76</v>
      </c>
      <c r="B95" s="27"/>
      <c r="C95" s="13"/>
      <c r="D95" s="13" t="s">
        <v>26</v>
      </c>
      <c r="E95" s="19"/>
      <c r="F95" s="19">
        <f>E95*C95</f>
        <v>0</v>
      </c>
    </row>
    <row r="96" spans="1:7" s="3" customFormat="1" ht="41.25" customHeight="1" x14ac:dyDescent="0.15">
      <c r="A96" s="28" t="s">
        <v>77</v>
      </c>
      <c r="B96" s="29"/>
      <c r="C96" s="13"/>
      <c r="D96" s="13"/>
      <c r="E96" s="19"/>
      <c r="F96" s="19"/>
    </row>
    <row r="97" spans="1:7" s="3" customFormat="1" ht="88.5" customHeight="1" x14ac:dyDescent="0.15">
      <c r="A97" s="30" t="s">
        <v>78</v>
      </c>
      <c r="B97" s="29"/>
      <c r="C97" s="13"/>
      <c r="D97" s="13"/>
      <c r="E97" s="19"/>
      <c r="F97" s="19"/>
    </row>
    <row r="98" spans="1:7" s="3" customFormat="1" ht="40.5" customHeight="1" x14ac:dyDescent="0.15">
      <c r="A98" s="31"/>
      <c r="B98" s="32"/>
      <c r="C98" s="20"/>
      <c r="D98" s="20"/>
      <c r="E98" s="18"/>
      <c r="F98" s="19"/>
      <c r="G98" s="24"/>
    </row>
    <row r="99" spans="1:7" s="3" customFormat="1" ht="40.5" customHeight="1" x14ac:dyDescent="0.15">
      <c r="A99" s="27" t="s">
        <v>82</v>
      </c>
      <c r="B99" s="27"/>
      <c r="C99" s="13">
        <v>2</v>
      </c>
      <c r="D99" s="13" t="s">
        <v>29</v>
      </c>
      <c r="E99" s="19"/>
      <c r="F99" s="19">
        <f>E99*C99</f>
        <v>0</v>
      </c>
    </row>
    <row r="100" spans="1:7" s="3" customFormat="1" ht="148.5" customHeight="1" x14ac:dyDescent="0.15">
      <c r="A100" s="28" t="s">
        <v>79</v>
      </c>
      <c r="B100" s="29"/>
      <c r="C100" s="13"/>
      <c r="D100" s="13"/>
      <c r="E100" s="19"/>
      <c r="F100" s="19"/>
    </row>
    <row r="101" spans="1:7" s="3" customFormat="1" ht="67.5" customHeight="1" x14ac:dyDescent="0.15">
      <c r="A101" s="30" t="s">
        <v>80</v>
      </c>
      <c r="B101" s="29"/>
      <c r="C101" s="13"/>
      <c r="D101" s="13"/>
      <c r="E101" s="19"/>
      <c r="F101" s="19"/>
    </row>
    <row r="102" spans="1:7" s="3" customFormat="1" ht="40.5" customHeight="1" x14ac:dyDescent="0.15">
      <c r="A102" s="31"/>
      <c r="B102" s="32"/>
      <c r="C102" s="20"/>
      <c r="D102" s="20"/>
      <c r="E102" s="18"/>
      <c r="F102" s="19"/>
      <c r="G102" s="24"/>
    </row>
    <row r="103" spans="1:7" s="3" customFormat="1" ht="40.5" customHeight="1" x14ac:dyDescent="0.15">
      <c r="A103" s="27" t="s">
        <v>83</v>
      </c>
      <c r="B103" s="27"/>
      <c r="C103" s="13">
        <v>16</v>
      </c>
      <c r="D103" s="13" t="s">
        <v>26</v>
      </c>
      <c r="E103" s="19"/>
      <c r="F103" s="19">
        <f>E103*C103</f>
        <v>0</v>
      </c>
    </row>
    <row r="104" spans="1:7" s="3" customFormat="1" ht="110.25" customHeight="1" x14ac:dyDescent="0.15">
      <c r="A104" s="28" t="s">
        <v>81</v>
      </c>
      <c r="B104" s="29"/>
      <c r="C104" s="13"/>
      <c r="D104" s="13"/>
      <c r="E104" s="19"/>
      <c r="F104" s="19"/>
    </row>
    <row r="105" spans="1:7" s="3" customFormat="1" ht="105.75" customHeight="1" x14ac:dyDescent="0.15">
      <c r="A105" s="30" t="s">
        <v>92</v>
      </c>
      <c r="B105" s="29"/>
      <c r="C105" s="13"/>
      <c r="D105" s="13"/>
      <c r="E105" s="19"/>
      <c r="F105" s="19"/>
    </row>
    <row r="106" spans="1:7" s="3" customFormat="1" ht="40.5" customHeight="1" x14ac:dyDescent="0.15">
      <c r="A106" s="31"/>
      <c r="B106" s="32"/>
      <c r="C106" s="20"/>
      <c r="D106" s="20"/>
      <c r="E106" s="18"/>
      <c r="F106" s="19"/>
      <c r="G106" s="24"/>
    </row>
    <row r="107" spans="1:7" s="3" customFormat="1" ht="40.5" customHeight="1" x14ac:dyDescent="0.15">
      <c r="A107" s="27" t="s">
        <v>84</v>
      </c>
      <c r="B107" s="27"/>
      <c r="C107" s="13">
        <v>2</v>
      </c>
      <c r="D107" s="13" t="s">
        <v>29</v>
      </c>
      <c r="E107" s="19"/>
      <c r="F107" s="19">
        <f>E107*C107</f>
        <v>0</v>
      </c>
    </row>
    <row r="108" spans="1:7" s="3" customFormat="1" ht="75" customHeight="1" x14ac:dyDescent="0.15">
      <c r="A108" s="28" t="s">
        <v>85</v>
      </c>
      <c r="B108" s="29"/>
      <c r="C108" s="13"/>
      <c r="D108" s="13"/>
      <c r="E108" s="19"/>
      <c r="F108" s="19"/>
    </row>
    <row r="109" spans="1:7" s="3" customFormat="1" ht="88.5" customHeight="1" x14ac:dyDescent="0.15">
      <c r="A109" s="30" t="s">
        <v>86</v>
      </c>
      <c r="B109" s="29"/>
      <c r="C109" s="13"/>
      <c r="D109" s="13"/>
      <c r="E109" s="19"/>
      <c r="F109" s="19"/>
    </row>
    <row r="110" spans="1:7" s="3" customFormat="1" ht="40.5" customHeight="1" x14ac:dyDescent="0.15">
      <c r="A110" s="31"/>
      <c r="B110" s="32"/>
      <c r="C110" s="20"/>
      <c r="D110" s="20"/>
      <c r="E110" s="18"/>
      <c r="F110" s="19"/>
      <c r="G110" s="24"/>
    </row>
    <row r="111" spans="1:7" s="3" customFormat="1" ht="40.5" customHeight="1" x14ac:dyDescent="0.15">
      <c r="A111" s="27" t="s">
        <v>87</v>
      </c>
      <c r="B111" s="27"/>
      <c r="C111" s="13">
        <v>1</v>
      </c>
      <c r="D111" s="13" t="s">
        <v>29</v>
      </c>
      <c r="E111" s="19"/>
      <c r="F111" s="19">
        <f>E111*C111</f>
        <v>0</v>
      </c>
    </row>
    <row r="112" spans="1:7" s="3" customFormat="1" ht="62.25" customHeight="1" x14ac:dyDescent="0.15">
      <c r="A112" s="28" t="s">
        <v>88</v>
      </c>
      <c r="B112" s="29"/>
      <c r="C112" s="13"/>
      <c r="D112" s="13"/>
      <c r="E112" s="19"/>
      <c r="F112" s="19"/>
    </row>
    <row r="113" spans="1:7" s="3" customFormat="1" ht="41.25" customHeight="1" x14ac:dyDescent="0.15">
      <c r="A113" s="30" t="s">
        <v>34</v>
      </c>
      <c r="B113" s="29"/>
      <c r="C113" s="13"/>
      <c r="D113" s="13"/>
      <c r="E113" s="19"/>
      <c r="F113" s="19"/>
    </row>
    <row r="114" spans="1:7" s="3" customFormat="1" ht="40.5" customHeight="1" x14ac:dyDescent="0.15">
      <c r="A114" s="31"/>
      <c r="B114" s="32"/>
      <c r="C114" s="20"/>
      <c r="D114" s="20"/>
      <c r="E114" s="18"/>
      <c r="F114" s="19"/>
      <c r="G114" s="24"/>
    </row>
    <row r="115" spans="1:7" s="3" customFormat="1" ht="40.5" customHeight="1" x14ac:dyDescent="0.15">
      <c r="A115" s="27" t="s">
        <v>89</v>
      </c>
      <c r="B115" s="27"/>
      <c r="C115" s="13">
        <v>2</v>
      </c>
      <c r="D115" s="13" t="s">
        <v>29</v>
      </c>
      <c r="E115" s="19"/>
      <c r="F115" s="19">
        <f>E115*C115</f>
        <v>0</v>
      </c>
    </row>
    <row r="116" spans="1:7" s="3" customFormat="1" ht="81.75" customHeight="1" x14ac:dyDescent="0.15">
      <c r="A116" s="28" t="s">
        <v>90</v>
      </c>
      <c r="B116" s="29"/>
      <c r="C116" s="13"/>
      <c r="D116" s="13"/>
      <c r="E116" s="19"/>
      <c r="F116" s="19"/>
    </row>
    <row r="117" spans="1:7" s="3" customFormat="1" ht="56.25" customHeight="1" x14ac:dyDescent="0.15">
      <c r="A117" s="30" t="s">
        <v>91</v>
      </c>
      <c r="B117" s="29"/>
      <c r="C117" s="13"/>
      <c r="D117" s="13"/>
      <c r="E117" s="19"/>
      <c r="F117" s="19"/>
    </row>
    <row r="118" spans="1:7" s="3" customFormat="1" ht="40.5" customHeight="1" x14ac:dyDescent="0.15">
      <c r="A118" s="50"/>
      <c r="B118" s="51"/>
      <c r="C118" s="20"/>
      <c r="D118" s="20"/>
      <c r="E118" s="18"/>
      <c r="F118" s="19"/>
      <c r="G118" s="24"/>
    </row>
    <row r="119" spans="1:7" ht="40.5" customHeight="1" x14ac:dyDescent="0.15">
      <c r="A119" s="49" t="s">
        <v>13</v>
      </c>
      <c r="B119" s="49"/>
      <c r="C119" s="49"/>
      <c r="D119" s="49"/>
      <c r="E119" s="49"/>
      <c r="F119" s="22">
        <f>SUM(F28:F118)</f>
        <v>0</v>
      </c>
    </row>
    <row r="120" spans="1:7" ht="40.5" customHeight="1" x14ac:dyDescent="0.15">
      <c r="A120" s="49" t="s">
        <v>27</v>
      </c>
      <c r="B120" s="49"/>
      <c r="C120" s="49"/>
      <c r="D120" s="49"/>
      <c r="E120" s="49"/>
      <c r="F120" s="21">
        <f>F119*10%</f>
        <v>0</v>
      </c>
    </row>
    <row r="121" spans="1:7" ht="40.5" customHeight="1" x14ac:dyDescent="0.15">
      <c r="A121" s="49" t="s">
        <v>7</v>
      </c>
      <c r="B121" s="49"/>
      <c r="C121" s="49"/>
      <c r="D121" s="49"/>
      <c r="E121" s="49"/>
      <c r="F121" s="21">
        <f>F119+F120</f>
        <v>0</v>
      </c>
    </row>
    <row r="122" spans="1:7" ht="40.5" customHeight="1" x14ac:dyDescent="0.15">
      <c r="A122" s="16"/>
      <c r="B122" s="25" t="s">
        <v>17</v>
      </c>
      <c r="C122" s="14"/>
      <c r="D122" s="14"/>
      <c r="E122" s="14"/>
      <c r="F122" s="14"/>
    </row>
    <row r="123" spans="1:7" ht="40.5" customHeight="1" x14ac:dyDescent="0.15">
      <c r="A123" s="16"/>
      <c r="C123" s="14"/>
      <c r="D123" s="14"/>
      <c r="E123" s="14"/>
      <c r="F123" s="14"/>
    </row>
    <row r="124" spans="1:7" ht="40.5" customHeight="1" x14ac:dyDescent="0.15">
      <c r="A124" s="16"/>
      <c r="B124" s="17"/>
      <c r="C124" s="14"/>
      <c r="D124" s="14"/>
      <c r="E124" s="14"/>
      <c r="F124" s="14"/>
    </row>
    <row r="125" spans="1:7" ht="40.5" customHeight="1" x14ac:dyDescent="0.15">
      <c r="A125" s="16"/>
      <c r="B125" s="17"/>
      <c r="C125" s="14"/>
      <c r="D125" s="14"/>
      <c r="E125" s="14"/>
      <c r="F125" s="14"/>
    </row>
    <row r="126" spans="1:7" ht="40.5" customHeight="1" x14ac:dyDescent="0.15">
      <c r="A126" s="16"/>
      <c r="B126" s="17"/>
      <c r="C126" s="14"/>
      <c r="D126" s="14"/>
      <c r="E126" s="14"/>
      <c r="F126" s="14"/>
    </row>
    <row r="127" spans="1:7" ht="40.5" customHeight="1" x14ac:dyDescent="0.15">
      <c r="A127" s="16"/>
      <c r="B127" s="17"/>
      <c r="C127" s="14"/>
      <c r="D127" s="14"/>
      <c r="E127" s="14"/>
      <c r="F127" s="14"/>
    </row>
    <row r="128" spans="1:7" ht="40.5" customHeight="1" x14ac:dyDescent="0.15">
      <c r="A128" s="16"/>
      <c r="B128" s="17"/>
      <c r="C128" s="14"/>
      <c r="D128" s="14"/>
      <c r="E128" s="14"/>
      <c r="F128" s="14"/>
    </row>
    <row r="129" spans="1:6" ht="40.5" customHeight="1" x14ac:dyDescent="0.15">
      <c r="A129" s="16"/>
      <c r="B129" s="17"/>
      <c r="C129" s="14"/>
      <c r="D129" s="14"/>
      <c r="E129" s="14"/>
      <c r="F129" s="14"/>
    </row>
    <row r="130" spans="1:6" ht="40.5" customHeight="1" x14ac:dyDescent="0.15">
      <c r="A130" s="16"/>
      <c r="B130" s="17"/>
      <c r="C130" s="14"/>
      <c r="D130" s="14"/>
      <c r="E130" s="14"/>
      <c r="F130" s="14"/>
    </row>
    <row r="131" spans="1:6" ht="40.5" customHeight="1" x14ac:dyDescent="0.15">
      <c r="A131" s="16"/>
      <c r="B131" s="17"/>
      <c r="C131" s="14"/>
      <c r="D131" s="14"/>
      <c r="E131" s="14"/>
      <c r="F131" s="14"/>
    </row>
    <row r="132" spans="1:6" ht="40.5" customHeight="1" x14ac:dyDescent="0.15">
      <c r="A132" s="16"/>
      <c r="B132" s="17"/>
      <c r="C132" s="14"/>
      <c r="D132" s="14"/>
      <c r="E132" s="14"/>
      <c r="F132" s="14"/>
    </row>
    <row r="133" spans="1:6" ht="40.5" customHeight="1" x14ac:dyDescent="0.15">
      <c r="A133" s="16"/>
      <c r="B133" s="17"/>
      <c r="C133" s="14"/>
      <c r="D133" s="14"/>
      <c r="E133" s="14"/>
      <c r="F133" s="14"/>
    </row>
    <row r="134" spans="1:6" ht="40.5" customHeight="1" x14ac:dyDescent="0.15">
      <c r="A134" s="16"/>
      <c r="B134" s="17"/>
      <c r="C134" s="14"/>
      <c r="D134" s="14"/>
      <c r="E134" s="14"/>
      <c r="F134" s="14"/>
    </row>
    <row r="135" spans="1:6" ht="40.5" customHeight="1" x14ac:dyDescent="0.15">
      <c r="A135" s="16"/>
      <c r="B135" s="17"/>
      <c r="C135" s="14"/>
      <c r="D135" s="14"/>
      <c r="E135" s="14"/>
      <c r="F135" s="14"/>
    </row>
    <row r="136" spans="1:6" ht="40.5" customHeight="1" x14ac:dyDescent="0.15">
      <c r="A136" s="16"/>
      <c r="B136" s="17"/>
      <c r="C136" s="14"/>
      <c r="D136" s="14"/>
      <c r="E136" s="14"/>
      <c r="F136" s="14"/>
    </row>
    <row r="137" spans="1:6" ht="40.5" customHeight="1" x14ac:dyDescent="0.15">
      <c r="A137" s="16"/>
      <c r="B137" s="17"/>
      <c r="C137" s="14"/>
      <c r="D137" s="14"/>
      <c r="E137" s="14"/>
      <c r="F137" s="14"/>
    </row>
    <row r="138" spans="1:6" ht="40.5" customHeight="1" x14ac:dyDescent="0.15">
      <c r="A138" s="16"/>
      <c r="B138" s="17"/>
      <c r="C138" s="14"/>
      <c r="D138" s="14"/>
      <c r="E138" s="14"/>
      <c r="F138" s="14"/>
    </row>
    <row r="139" spans="1:6" ht="40.5" customHeight="1" x14ac:dyDescent="0.15">
      <c r="A139" s="16"/>
      <c r="B139" s="17"/>
      <c r="C139" s="14"/>
      <c r="D139" s="14"/>
      <c r="E139" s="14"/>
      <c r="F139" s="14"/>
    </row>
    <row r="140" spans="1:6" ht="40.5" customHeight="1" x14ac:dyDescent="0.15">
      <c r="A140" s="16"/>
      <c r="B140" s="17"/>
      <c r="C140" s="14"/>
      <c r="D140" s="14"/>
      <c r="E140" s="14"/>
      <c r="F140" s="14"/>
    </row>
    <row r="141" spans="1:6" ht="40.5" customHeight="1" x14ac:dyDescent="0.15">
      <c r="A141" s="16"/>
      <c r="B141" s="17"/>
      <c r="C141" s="14"/>
      <c r="D141" s="14"/>
      <c r="E141" s="14"/>
      <c r="F141" s="14"/>
    </row>
    <row r="142" spans="1:6" ht="40.5" customHeight="1" x14ac:dyDescent="0.15">
      <c r="A142" s="16"/>
      <c r="B142" s="17"/>
      <c r="C142" s="14"/>
      <c r="D142" s="14"/>
      <c r="E142" s="14"/>
      <c r="F142" s="14"/>
    </row>
    <row r="143" spans="1:6" ht="40.5" customHeight="1" x14ac:dyDescent="0.15">
      <c r="A143" s="16"/>
      <c r="B143" s="17"/>
      <c r="C143" s="14"/>
      <c r="D143" s="14"/>
      <c r="E143" s="14"/>
      <c r="F143" s="14"/>
    </row>
    <row r="144" spans="1:6" ht="40.5" customHeight="1" x14ac:dyDescent="0.15">
      <c r="A144" s="16"/>
      <c r="B144" s="17"/>
      <c r="C144" s="14"/>
      <c r="D144" s="14"/>
      <c r="E144" s="14"/>
      <c r="F144" s="14"/>
    </row>
    <row r="145" spans="1:6" ht="40.5" customHeight="1" x14ac:dyDescent="0.15">
      <c r="A145" s="16"/>
      <c r="B145" s="17"/>
      <c r="C145" s="14"/>
      <c r="D145" s="14"/>
      <c r="E145" s="14"/>
      <c r="F145" s="14"/>
    </row>
    <row r="146" spans="1:6" ht="40.5" customHeight="1" x14ac:dyDescent="0.15">
      <c r="A146" s="16"/>
      <c r="B146" s="17"/>
      <c r="C146" s="14"/>
      <c r="D146" s="14"/>
      <c r="E146" s="14"/>
      <c r="F146" s="14"/>
    </row>
    <row r="147" spans="1:6" ht="40.5" customHeight="1" x14ac:dyDescent="0.15">
      <c r="A147" s="16"/>
      <c r="B147" s="17"/>
      <c r="C147" s="14"/>
      <c r="D147" s="14"/>
      <c r="E147" s="14"/>
      <c r="F147" s="14"/>
    </row>
    <row r="148" spans="1:6" ht="40.5" customHeight="1" x14ac:dyDescent="0.15">
      <c r="A148" s="16"/>
      <c r="B148" s="17"/>
      <c r="C148" s="14"/>
      <c r="D148" s="14"/>
      <c r="E148" s="14"/>
      <c r="F148" s="14"/>
    </row>
    <row r="149" spans="1:6" ht="40.5" customHeight="1" x14ac:dyDescent="0.15">
      <c r="A149" s="16"/>
      <c r="B149" s="17"/>
      <c r="C149" s="14"/>
      <c r="D149" s="14"/>
      <c r="E149" s="14"/>
      <c r="F149" s="14"/>
    </row>
    <row r="150" spans="1:6" ht="40.5" customHeight="1" x14ac:dyDescent="0.15">
      <c r="A150" s="16"/>
      <c r="B150" s="17"/>
      <c r="C150" s="14"/>
      <c r="D150" s="14"/>
      <c r="E150" s="14"/>
      <c r="F150" s="14"/>
    </row>
    <row r="151" spans="1:6" ht="40.5" customHeight="1" x14ac:dyDescent="0.15">
      <c r="A151" s="16"/>
      <c r="B151" s="17"/>
      <c r="C151" s="14"/>
      <c r="D151" s="14"/>
      <c r="E151" s="14"/>
      <c r="F151" s="14"/>
    </row>
    <row r="152" spans="1:6" ht="40.5" customHeight="1" x14ac:dyDescent="0.15">
      <c r="A152" s="16"/>
      <c r="B152" s="17"/>
      <c r="C152" s="14"/>
      <c r="D152" s="14"/>
      <c r="E152" s="14"/>
      <c r="F152" s="14"/>
    </row>
    <row r="153" spans="1:6" ht="40.5" customHeight="1" x14ac:dyDescent="0.15">
      <c r="A153" s="16"/>
      <c r="B153" s="17"/>
      <c r="C153" s="14"/>
      <c r="D153" s="14"/>
      <c r="E153" s="14"/>
      <c r="F153" s="14"/>
    </row>
    <row r="154" spans="1:6" ht="40.5" customHeight="1" x14ac:dyDescent="0.15">
      <c r="A154" s="16"/>
      <c r="B154" s="17"/>
      <c r="C154" s="14"/>
      <c r="D154" s="14"/>
      <c r="E154" s="14"/>
      <c r="F154" s="14"/>
    </row>
    <row r="155" spans="1:6" ht="40.5" customHeight="1" x14ac:dyDescent="0.15">
      <c r="A155" s="16"/>
      <c r="B155" s="17"/>
      <c r="C155" s="14"/>
      <c r="D155" s="14"/>
      <c r="E155" s="14"/>
      <c r="F155" s="14"/>
    </row>
    <row r="156" spans="1:6" ht="40.5" customHeight="1" x14ac:dyDescent="0.15">
      <c r="A156" s="16"/>
      <c r="B156" s="17"/>
      <c r="C156" s="14"/>
      <c r="D156" s="14"/>
      <c r="E156" s="14"/>
      <c r="F156" s="14"/>
    </row>
    <row r="157" spans="1:6" ht="40.5" customHeight="1" x14ac:dyDescent="0.15">
      <c r="A157" s="16"/>
      <c r="B157" s="17"/>
      <c r="C157" s="14"/>
      <c r="D157" s="14"/>
      <c r="E157" s="14"/>
      <c r="F157" s="14"/>
    </row>
    <row r="158" spans="1:6" ht="40.5" customHeight="1" x14ac:dyDescent="0.15">
      <c r="A158" s="16"/>
      <c r="B158" s="17"/>
      <c r="C158" s="14"/>
      <c r="D158" s="14"/>
      <c r="E158" s="14"/>
      <c r="F158" s="14"/>
    </row>
    <row r="159" spans="1:6" ht="40.5" customHeight="1" x14ac:dyDescent="0.15">
      <c r="A159" s="16"/>
      <c r="B159" s="17"/>
      <c r="C159" s="14"/>
      <c r="D159" s="14"/>
      <c r="E159" s="14"/>
      <c r="F159" s="14"/>
    </row>
    <row r="160" spans="1:6" ht="40.5" customHeight="1" x14ac:dyDescent="0.15">
      <c r="A160" s="16"/>
      <c r="B160" s="17"/>
      <c r="C160" s="14"/>
      <c r="D160" s="14"/>
      <c r="E160" s="14"/>
      <c r="F160" s="14"/>
    </row>
    <row r="161" spans="1:6" ht="40.5" customHeight="1" x14ac:dyDescent="0.15">
      <c r="A161" s="16"/>
      <c r="B161" s="17"/>
      <c r="C161" s="14"/>
      <c r="D161" s="14"/>
      <c r="E161" s="14"/>
      <c r="F161" s="14"/>
    </row>
    <row r="162" spans="1:6" ht="40.5" customHeight="1" x14ac:dyDescent="0.15">
      <c r="A162" s="16"/>
      <c r="B162" s="17"/>
      <c r="C162" s="14"/>
      <c r="D162" s="14"/>
      <c r="E162" s="14"/>
      <c r="F162" s="14"/>
    </row>
    <row r="163" spans="1:6" ht="40.5" customHeight="1" x14ac:dyDescent="0.15">
      <c r="A163" s="16"/>
      <c r="B163" s="17"/>
      <c r="C163" s="14"/>
      <c r="D163" s="14"/>
      <c r="E163" s="14"/>
      <c r="F163" s="14"/>
    </row>
    <row r="164" spans="1:6" ht="40.5" customHeight="1" x14ac:dyDescent="0.15">
      <c r="A164" s="16"/>
      <c r="B164" s="17"/>
      <c r="C164" s="14"/>
      <c r="D164" s="14"/>
      <c r="E164" s="14"/>
      <c r="F164" s="14"/>
    </row>
    <row r="165" spans="1:6" ht="40.5" customHeight="1" x14ac:dyDescent="0.15">
      <c r="A165" s="16"/>
      <c r="B165" s="17"/>
      <c r="C165" s="14"/>
      <c r="D165" s="14"/>
      <c r="E165" s="14"/>
      <c r="F165" s="14"/>
    </row>
    <row r="166" spans="1:6" ht="40.5" customHeight="1" x14ac:dyDescent="0.15">
      <c r="A166" s="16"/>
      <c r="B166" s="17"/>
      <c r="C166" s="14"/>
      <c r="D166" s="14"/>
      <c r="E166" s="14"/>
      <c r="F166" s="14"/>
    </row>
    <row r="167" spans="1:6" ht="40.5" customHeight="1" x14ac:dyDescent="0.15">
      <c r="A167" s="16"/>
      <c r="B167" s="17"/>
      <c r="C167" s="14"/>
      <c r="D167" s="14"/>
      <c r="E167" s="14"/>
      <c r="F167" s="14"/>
    </row>
    <row r="168" spans="1:6" ht="40.5" customHeight="1" x14ac:dyDescent="0.15">
      <c r="A168" s="16"/>
      <c r="B168" s="17"/>
      <c r="C168" s="14"/>
      <c r="D168" s="14"/>
      <c r="E168" s="14"/>
      <c r="F168" s="14"/>
    </row>
    <row r="169" spans="1:6" ht="40.5" customHeight="1" x14ac:dyDescent="0.15">
      <c r="A169" s="16"/>
      <c r="B169" s="17"/>
      <c r="C169" s="14"/>
      <c r="D169" s="14"/>
      <c r="E169" s="14"/>
      <c r="F169" s="14"/>
    </row>
    <row r="170" spans="1:6" ht="40.5" customHeight="1" x14ac:dyDescent="0.15">
      <c r="A170" s="16"/>
      <c r="B170" s="17"/>
      <c r="C170" s="14"/>
      <c r="D170" s="14"/>
      <c r="E170" s="14"/>
      <c r="F170" s="14"/>
    </row>
    <row r="171" spans="1:6" ht="40.5" customHeight="1" x14ac:dyDescent="0.15">
      <c r="A171" s="16"/>
      <c r="B171" s="17"/>
      <c r="C171" s="14"/>
      <c r="D171" s="14"/>
      <c r="E171" s="14"/>
      <c r="F171" s="14"/>
    </row>
    <row r="172" spans="1:6" ht="40.5" customHeight="1" x14ac:dyDescent="0.15">
      <c r="A172" s="16"/>
      <c r="B172" s="17"/>
      <c r="C172" s="14"/>
      <c r="D172" s="14"/>
      <c r="E172" s="14"/>
      <c r="F172" s="14"/>
    </row>
    <row r="173" spans="1:6" ht="40.5" customHeight="1" x14ac:dyDescent="0.15">
      <c r="A173" s="16"/>
      <c r="B173" s="17"/>
      <c r="C173" s="14"/>
      <c r="D173" s="14"/>
      <c r="E173" s="14"/>
      <c r="F173" s="14"/>
    </row>
    <row r="174" spans="1:6" ht="40.5" customHeight="1" x14ac:dyDescent="0.15">
      <c r="A174" s="16"/>
      <c r="B174" s="17"/>
      <c r="C174" s="14"/>
      <c r="D174" s="14"/>
      <c r="E174" s="14"/>
      <c r="F174" s="14"/>
    </row>
    <row r="175" spans="1:6" ht="40.5" customHeight="1" x14ac:dyDescent="0.15">
      <c r="A175" s="16"/>
      <c r="B175" s="17"/>
      <c r="C175" s="14"/>
      <c r="D175" s="14"/>
      <c r="E175" s="14"/>
      <c r="F175" s="14"/>
    </row>
    <row r="176" spans="1:6" ht="40.5" customHeight="1" x14ac:dyDescent="0.15">
      <c r="A176" s="16"/>
      <c r="B176" s="17"/>
      <c r="C176" s="14"/>
      <c r="D176" s="14"/>
      <c r="E176" s="14"/>
      <c r="F176" s="14"/>
    </row>
    <row r="177" spans="1:6" ht="40.5" customHeight="1" x14ac:dyDescent="0.15">
      <c r="A177" s="16"/>
      <c r="B177" s="17"/>
      <c r="C177" s="14"/>
      <c r="D177" s="14"/>
      <c r="E177" s="14"/>
      <c r="F177" s="14"/>
    </row>
    <row r="178" spans="1:6" ht="40.5" customHeight="1" x14ac:dyDescent="0.15">
      <c r="A178" s="16"/>
      <c r="B178" s="17"/>
      <c r="C178" s="14"/>
      <c r="D178" s="14"/>
      <c r="E178" s="14"/>
      <c r="F178" s="14"/>
    </row>
    <row r="179" spans="1:6" ht="40.5" customHeight="1" x14ac:dyDescent="0.15">
      <c r="A179" s="16"/>
      <c r="B179" s="17"/>
      <c r="C179" s="14"/>
      <c r="D179" s="14"/>
      <c r="E179" s="14"/>
      <c r="F179" s="14"/>
    </row>
    <row r="180" spans="1:6" ht="40.5" customHeight="1" x14ac:dyDescent="0.15">
      <c r="A180" s="16"/>
      <c r="B180" s="17"/>
      <c r="C180" s="14"/>
      <c r="D180" s="14"/>
      <c r="E180" s="14"/>
      <c r="F180" s="14"/>
    </row>
    <row r="181" spans="1:6" ht="40.5" customHeight="1" x14ac:dyDescent="0.15">
      <c r="A181" s="16"/>
      <c r="B181" s="17"/>
      <c r="C181" s="14"/>
      <c r="D181" s="14"/>
      <c r="E181" s="14"/>
      <c r="F181" s="14"/>
    </row>
    <row r="182" spans="1:6" ht="40.5" customHeight="1" x14ac:dyDescent="0.15">
      <c r="A182" s="16"/>
      <c r="B182" s="17"/>
      <c r="C182" s="14"/>
      <c r="D182" s="14"/>
      <c r="E182" s="14"/>
      <c r="F182" s="14"/>
    </row>
    <row r="183" spans="1:6" ht="40.5" customHeight="1" x14ac:dyDescent="0.15">
      <c r="A183" s="16"/>
      <c r="B183" s="17"/>
      <c r="C183" s="14"/>
      <c r="D183" s="14"/>
      <c r="E183" s="14"/>
      <c r="F183" s="14"/>
    </row>
    <row r="184" spans="1:6" ht="40.5" customHeight="1" x14ac:dyDescent="0.15">
      <c r="A184" s="16"/>
      <c r="B184" s="17"/>
      <c r="C184" s="14"/>
      <c r="D184" s="14"/>
      <c r="E184" s="14"/>
      <c r="F184" s="14"/>
    </row>
    <row r="185" spans="1:6" ht="40.5" customHeight="1" x14ac:dyDescent="0.15">
      <c r="A185" s="16"/>
      <c r="B185" s="17"/>
      <c r="C185" s="14"/>
      <c r="D185" s="14"/>
      <c r="E185" s="14"/>
      <c r="F185" s="14"/>
    </row>
    <row r="186" spans="1:6" ht="40.5" customHeight="1" x14ac:dyDescent="0.15">
      <c r="A186" s="16"/>
      <c r="B186" s="17"/>
      <c r="C186" s="14"/>
      <c r="D186" s="14"/>
      <c r="E186" s="14"/>
      <c r="F186" s="14"/>
    </row>
    <row r="187" spans="1:6" ht="40.5" customHeight="1" x14ac:dyDescent="0.15">
      <c r="A187" s="16"/>
      <c r="B187" s="17"/>
      <c r="C187" s="14"/>
      <c r="D187" s="14"/>
      <c r="E187" s="14"/>
      <c r="F187" s="14"/>
    </row>
    <row r="188" spans="1:6" ht="40.5" customHeight="1" x14ac:dyDescent="0.15">
      <c r="A188" s="16"/>
      <c r="B188" s="17"/>
      <c r="C188" s="14"/>
      <c r="D188" s="14"/>
      <c r="E188" s="14"/>
      <c r="F188" s="14"/>
    </row>
    <row r="189" spans="1:6" ht="40.5" customHeight="1" x14ac:dyDescent="0.15">
      <c r="A189" s="16"/>
      <c r="B189" s="17"/>
      <c r="C189" s="14"/>
      <c r="D189" s="14"/>
      <c r="E189" s="14"/>
      <c r="F189" s="14"/>
    </row>
    <row r="190" spans="1:6" ht="40.5" customHeight="1" x14ac:dyDescent="0.15">
      <c r="A190" s="16"/>
      <c r="B190" s="17"/>
      <c r="C190" s="14"/>
      <c r="D190" s="14"/>
      <c r="E190" s="14"/>
      <c r="F190" s="14"/>
    </row>
    <row r="191" spans="1:6" ht="40.5" customHeight="1" x14ac:dyDescent="0.15">
      <c r="A191" s="16"/>
      <c r="B191" s="17"/>
      <c r="C191" s="14"/>
      <c r="D191" s="14"/>
      <c r="E191" s="14"/>
      <c r="F191" s="14"/>
    </row>
    <row r="192" spans="1:6" ht="40.5" customHeight="1" x14ac:dyDescent="0.15">
      <c r="A192" s="16"/>
      <c r="B192" s="17"/>
      <c r="C192" s="14"/>
      <c r="D192" s="14"/>
      <c r="E192" s="14"/>
      <c r="F192" s="14"/>
    </row>
    <row r="193" spans="1:6" ht="40.5" customHeight="1" x14ac:dyDescent="0.15">
      <c r="A193" s="16"/>
      <c r="B193" s="17"/>
      <c r="C193" s="14"/>
      <c r="D193" s="14"/>
      <c r="E193" s="14"/>
      <c r="F193" s="14"/>
    </row>
    <row r="194" spans="1:6" ht="40.5" customHeight="1" x14ac:dyDescent="0.15">
      <c r="A194" s="16"/>
      <c r="B194" s="17"/>
      <c r="C194" s="14"/>
      <c r="D194" s="14"/>
      <c r="E194" s="14"/>
      <c r="F194" s="14"/>
    </row>
    <row r="195" spans="1:6" ht="40.5" customHeight="1" x14ac:dyDescent="0.15">
      <c r="A195" s="16"/>
      <c r="B195" s="17"/>
      <c r="C195" s="14"/>
      <c r="D195" s="14"/>
      <c r="E195" s="14"/>
      <c r="F195" s="14"/>
    </row>
    <row r="196" spans="1:6" ht="40.5" customHeight="1" x14ac:dyDescent="0.15">
      <c r="A196" s="16"/>
      <c r="B196" s="17"/>
      <c r="C196" s="14"/>
      <c r="D196" s="14"/>
      <c r="E196" s="14"/>
      <c r="F196" s="14"/>
    </row>
    <row r="197" spans="1:6" ht="40.5" customHeight="1" x14ac:dyDescent="0.15">
      <c r="A197" s="16"/>
      <c r="B197" s="17"/>
      <c r="C197" s="14"/>
      <c r="D197" s="14"/>
      <c r="E197" s="14"/>
      <c r="F197" s="14"/>
    </row>
    <row r="198" spans="1:6" ht="40.5" customHeight="1" x14ac:dyDescent="0.15">
      <c r="A198" s="16"/>
      <c r="B198" s="17"/>
      <c r="C198" s="14"/>
      <c r="D198" s="14"/>
      <c r="E198" s="14"/>
      <c r="F198" s="14"/>
    </row>
    <row r="199" spans="1:6" ht="40.5" customHeight="1" x14ac:dyDescent="0.15">
      <c r="A199" s="16"/>
      <c r="B199" s="17"/>
      <c r="C199" s="14"/>
      <c r="D199" s="14"/>
      <c r="E199" s="14"/>
      <c r="F199" s="14"/>
    </row>
    <row r="200" spans="1:6" ht="40.5" customHeight="1" x14ac:dyDescent="0.15">
      <c r="A200" s="16"/>
      <c r="B200" s="17"/>
      <c r="C200" s="14"/>
      <c r="D200" s="14"/>
      <c r="E200" s="14"/>
      <c r="F200" s="14"/>
    </row>
    <row r="201" spans="1:6" ht="40.5" customHeight="1" x14ac:dyDescent="0.15">
      <c r="A201" s="16"/>
      <c r="B201" s="17"/>
      <c r="C201" s="14"/>
      <c r="D201" s="14"/>
      <c r="E201" s="14"/>
      <c r="F201" s="14"/>
    </row>
    <row r="202" spans="1:6" ht="40.5" customHeight="1" x14ac:dyDescent="0.15">
      <c r="A202" s="16"/>
      <c r="B202" s="17"/>
      <c r="C202" s="14"/>
      <c r="D202" s="14"/>
      <c r="E202" s="14"/>
      <c r="F202" s="14"/>
    </row>
    <row r="203" spans="1:6" ht="40.5" customHeight="1" x14ac:dyDescent="0.15">
      <c r="A203" s="16"/>
      <c r="B203" s="17"/>
      <c r="C203" s="14"/>
      <c r="D203" s="14"/>
      <c r="E203" s="14"/>
      <c r="F203" s="14"/>
    </row>
    <row r="204" spans="1:6" ht="40.5" customHeight="1" x14ac:dyDescent="0.15">
      <c r="A204" s="16"/>
      <c r="B204" s="17"/>
      <c r="C204" s="14"/>
      <c r="D204" s="14"/>
      <c r="E204" s="14"/>
      <c r="F204" s="14"/>
    </row>
    <row r="205" spans="1:6" ht="40.5" customHeight="1" x14ac:dyDescent="0.15">
      <c r="A205" s="16"/>
      <c r="B205" s="17"/>
      <c r="C205" s="14"/>
      <c r="D205" s="14"/>
      <c r="E205" s="14"/>
      <c r="F205" s="14"/>
    </row>
    <row r="206" spans="1:6" ht="40.5" customHeight="1" x14ac:dyDescent="0.15">
      <c r="A206" s="16"/>
      <c r="B206" s="17"/>
      <c r="C206" s="14"/>
      <c r="D206" s="14"/>
      <c r="E206" s="14"/>
      <c r="F206" s="14"/>
    </row>
    <row r="207" spans="1:6" ht="40.5" customHeight="1" x14ac:dyDescent="0.15">
      <c r="A207" s="16"/>
      <c r="B207" s="17"/>
      <c r="C207" s="14"/>
      <c r="D207" s="14"/>
      <c r="E207" s="14"/>
      <c r="F207" s="14"/>
    </row>
    <row r="208" spans="1:6" ht="40.5" customHeight="1" x14ac:dyDescent="0.15">
      <c r="A208" s="16"/>
      <c r="B208" s="17"/>
      <c r="C208" s="14"/>
      <c r="D208" s="14"/>
      <c r="E208" s="14"/>
      <c r="F208" s="14"/>
    </row>
    <row r="209" spans="1:6" ht="40.5" customHeight="1" x14ac:dyDescent="0.15">
      <c r="A209" s="16"/>
      <c r="B209" s="17"/>
      <c r="C209" s="14"/>
      <c r="D209" s="14"/>
      <c r="E209" s="14"/>
      <c r="F209" s="14"/>
    </row>
    <row r="210" spans="1:6" ht="40.5" customHeight="1" x14ac:dyDescent="0.15">
      <c r="A210" s="16"/>
      <c r="B210" s="17"/>
      <c r="C210" s="14"/>
      <c r="D210" s="14"/>
      <c r="E210" s="14"/>
      <c r="F210" s="14"/>
    </row>
    <row r="211" spans="1:6" ht="40.5" customHeight="1" x14ac:dyDescent="0.15">
      <c r="A211" s="16"/>
      <c r="B211" s="17"/>
      <c r="C211" s="14"/>
      <c r="D211" s="14"/>
      <c r="E211" s="14"/>
      <c r="F211" s="14"/>
    </row>
    <row r="212" spans="1:6" ht="40.5" customHeight="1" x14ac:dyDescent="0.15">
      <c r="A212" s="16"/>
      <c r="B212" s="17"/>
      <c r="C212" s="14"/>
      <c r="D212" s="14"/>
      <c r="E212" s="14"/>
      <c r="F212" s="14"/>
    </row>
    <row r="213" spans="1:6" ht="40.5" customHeight="1" x14ac:dyDescent="0.15">
      <c r="A213" s="16"/>
      <c r="B213" s="17"/>
      <c r="C213" s="14"/>
      <c r="D213" s="14"/>
      <c r="E213" s="14"/>
      <c r="F213" s="14"/>
    </row>
    <row r="214" spans="1:6" ht="40.5" customHeight="1" x14ac:dyDescent="0.15">
      <c r="A214" s="16"/>
      <c r="B214" s="17"/>
      <c r="C214" s="14"/>
      <c r="D214" s="14"/>
      <c r="E214" s="14"/>
      <c r="F214" s="14"/>
    </row>
    <row r="215" spans="1:6" ht="40.5" customHeight="1" x14ac:dyDescent="0.15">
      <c r="A215" s="16"/>
      <c r="B215" s="17"/>
      <c r="C215" s="14"/>
      <c r="D215" s="14"/>
      <c r="E215" s="14"/>
      <c r="F215" s="14"/>
    </row>
    <row r="216" spans="1:6" ht="40.5" customHeight="1" x14ac:dyDescent="0.15">
      <c r="A216" s="16"/>
      <c r="B216" s="17"/>
      <c r="C216" s="14"/>
      <c r="D216" s="14"/>
      <c r="E216" s="14"/>
      <c r="F216" s="14"/>
    </row>
    <row r="217" spans="1:6" ht="40.5" customHeight="1" x14ac:dyDescent="0.15">
      <c r="A217" s="16"/>
      <c r="B217" s="17"/>
      <c r="C217" s="14"/>
      <c r="D217" s="14"/>
      <c r="E217" s="14"/>
      <c r="F217" s="14"/>
    </row>
    <row r="218" spans="1:6" ht="40.5" customHeight="1" x14ac:dyDescent="0.15">
      <c r="A218" s="16"/>
      <c r="B218" s="17"/>
      <c r="C218" s="14"/>
      <c r="D218" s="14"/>
      <c r="E218" s="14"/>
      <c r="F218" s="14"/>
    </row>
    <row r="219" spans="1:6" ht="40.5" customHeight="1" x14ac:dyDescent="0.15">
      <c r="A219" s="16"/>
      <c r="B219" s="17"/>
      <c r="C219" s="14"/>
      <c r="D219" s="14"/>
      <c r="E219" s="14"/>
      <c r="F219" s="14"/>
    </row>
    <row r="220" spans="1:6" ht="40.5" customHeight="1" x14ac:dyDescent="0.15">
      <c r="A220" s="16"/>
      <c r="B220" s="17"/>
      <c r="C220" s="14"/>
      <c r="D220" s="14"/>
      <c r="E220" s="14"/>
      <c r="F220" s="14"/>
    </row>
    <row r="221" spans="1:6" ht="40.5" customHeight="1" x14ac:dyDescent="0.15">
      <c r="A221" s="16"/>
      <c r="B221" s="17"/>
      <c r="C221" s="14"/>
      <c r="D221" s="14"/>
      <c r="E221" s="14"/>
      <c r="F221" s="14"/>
    </row>
    <row r="222" spans="1:6" ht="40.5" customHeight="1" x14ac:dyDescent="0.15">
      <c r="A222" s="16"/>
      <c r="B222" s="17"/>
      <c r="C222" s="14"/>
      <c r="D222" s="14"/>
      <c r="E222" s="14"/>
      <c r="F222" s="14"/>
    </row>
    <row r="223" spans="1:6" ht="40.5" customHeight="1" x14ac:dyDescent="0.15">
      <c r="A223" s="16"/>
      <c r="B223" s="17"/>
      <c r="C223" s="14"/>
      <c r="D223" s="14"/>
      <c r="E223" s="14"/>
      <c r="F223" s="14"/>
    </row>
    <row r="224" spans="1:6" ht="40.5" customHeight="1" x14ac:dyDescent="0.15">
      <c r="A224" s="16"/>
      <c r="B224" s="17"/>
      <c r="C224" s="14"/>
      <c r="D224" s="14"/>
      <c r="E224" s="14"/>
      <c r="F224" s="14"/>
    </row>
    <row r="225" spans="1:6" ht="40.5" customHeight="1" x14ac:dyDescent="0.15">
      <c r="A225" s="16"/>
      <c r="B225" s="17"/>
      <c r="C225" s="14"/>
      <c r="D225" s="14"/>
      <c r="E225" s="14"/>
      <c r="F225" s="14"/>
    </row>
    <row r="226" spans="1:6" ht="40.5" customHeight="1" x14ac:dyDescent="0.15">
      <c r="A226" s="16"/>
      <c r="B226" s="17"/>
      <c r="C226" s="14"/>
      <c r="D226" s="14"/>
      <c r="E226" s="14"/>
      <c r="F226" s="14"/>
    </row>
    <row r="227" spans="1:6" ht="40.5" customHeight="1" x14ac:dyDescent="0.15">
      <c r="A227" s="16"/>
      <c r="B227" s="17"/>
      <c r="C227" s="14"/>
      <c r="D227" s="14"/>
      <c r="E227" s="14"/>
      <c r="F227" s="14"/>
    </row>
    <row r="228" spans="1:6" ht="40.5" customHeight="1" x14ac:dyDescent="0.15">
      <c r="A228" s="16"/>
      <c r="B228" s="17"/>
      <c r="C228" s="14"/>
      <c r="D228" s="14"/>
      <c r="E228" s="14"/>
      <c r="F228" s="14"/>
    </row>
    <row r="229" spans="1:6" ht="40.5" customHeight="1" x14ac:dyDescent="0.15">
      <c r="A229" s="16"/>
      <c r="B229" s="17"/>
      <c r="C229" s="14"/>
      <c r="D229" s="14"/>
      <c r="E229" s="14"/>
      <c r="F229" s="14"/>
    </row>
    <row r="230" spans="1:6" ht="40.5" customHeight="1" x14ac:dyDescent="0.15">
      <c r="A230" s="16"/>
      <c r="B230" s="17"/>
      <c r="C230" s="14"/>
      <c r="D230" s="14"/>
      <c r="E230" s="14"/>
      <c r="F230" s="14"/>
    </row>
    <row r="231" spans="1:6" ht="40.5" customHeight="1" x14ac:dyDescent="0.15">
      <c r="A231" s="16"/>
      <c r="B231" s="17"/>
      <c r="C231" s="14"/>
      <c r="D231" s="14"/>
      <c r="E231" s="14"/>
      <c r="F231" s="14"/>
    </row>
    <row r="232" spans="1:6" ht="40.5" customHeight="1" x14ac:dyDescent="0.15">
      <c r="A232" s="16"/>
      <c r="B232" s="17"/>
      <c r="C232" s="14"/>
      <c r="D232" s="14"/>
      <c r="E232" s="14"/>
      <c r="F232" s="14"/>
    </row>
    <row r="233" spans="1:6" ht="40.5" customHeight="1" x14ac:dyDescent="0.15">
      <c r="A233" s="16"/>
      <c r="B233" s="17"/>
      <c r="C233" s="14"/>
      <c r="D233" s="14"/>
      <c r="E233" s="14"/>
      <c r="F233" s="14"/>
    </row>
    <row r="234" spans="1:6" ht="40.5" customHeight="1" x14ac:dyDescent="0.15">
      <c r="A234" s="16"/>
      <c r="B234" s="17"/>
      <c r="C234" s="14"/>
      <c r="D234" s="14"/>
      <c r="E234" s="14"/>
      <c r="F234" s="14"/>
    </row>
    <row r="235" spans="1:6" ht="40.5" customHeight="1" x14ac:dyDescent="0.15">
      <c r="A235" s="16"/>
      <c r="B235" s="17"/>
      <c r="C235" s="14"/>
      <c r="D235" s="14"/>
      <c r="E235" s="14"/>
      <c r="F235" s="14"/>
    </row>
    <row r="236" spans="1:6" ht="40.5" customHeight="1" x14ac:dyDescent="0.15">
      <c r="A236" s="16"/>
      <c r="B236" s="17"/>
      <c r="C236" s="14"/>
      <c r="D236" s="14"/>
      <c r="E236" s="14"/>
      <c r="F236" s="14"/>
    </row>
    <row r="237" spans="1:6" ht="40.5" customHeight="1" x14ac:dyDescent="0.15">
      <c r="A237" s="16"/>
      <c r="B237" s="17"/>
      <c r="C237" s="14"/>
      <c r="D237" s="14"/>
      <c r="E237" s="14"/>
      <c r="F237" s="14"/>
    </row>
    <row r="238" spans="1:6" ht="40.5" customHeight="1" x14ac:dyDescent="0.15">
      <c r="A238" s="16"/>
      <c r="B238" s="17"/>
      <c r="C238" s="14"/>
      <c r="D238" s="14"/>
      <c r="E238" s="14"/>
      <c r="F238" s="14"/>
    </row>
    <row r="239" spans="1:6" ht="40.5" customHeight="1" x14ac:dyDescent="0.15">
      <c r="A239" s="16"/>
      <c r="B239" s="17"/>
      <c r="C239" s="14"/>
      <c r="D239" s="14"/>
      <c r="E239" s="14"/>
      <c r="F239" s="14"/>
    </row>
    <row r="240" spans="1:6" ht="40.5" customHeight="1" x14ac:dyDescent="0.15">
      <c r="A240" s="16"/>
      <c r="B240" s="17"/>
      <c r="C240" s="14"/>
      <c r="D240" s="14"/>
      <c r="E240" s="14"/>
      <c r="F240" s="14"/>
    </row>
    <row r="241" spans="1:6" ht="40.5" customHeight="1" x14ac:dyDescent="0.15">
      <c r="A241" s="16"/>
      <c r="B241" s="17"/>
      <c r="C241" s="14"/>
      <c r="D241" s="14"/>
      <c r="E241" s="14"/>
      <c r="F241" s="14"/>
    </row>
    <row r="242" spans="1:6" ht="40.5" customHeight="1" x14ac:dyDescent="0.15">
      <c r="A242" s="16"/>
      <c r="B242" s="17"/>
      <c r="C242" s="14"/>
      <c r="D242" s="14"/>
      <c r="E242" s="14"/>
      <c r="F242" s="14"/>
    </row>
    <row r="243" spans="1:6" ht="40.5" customHeight="1" x14ac:dyDescent="0.15">
      <c r="A243" s="16"/>
      <c r="B243" s="17"/>
      <c r="C243" s="14"/>
      <c r="D243" s="14"/>
      <c r="E243" s="14"/>
      <c r="F243" s="14"/>
    </row>
    <row r="244" spans="1:6" ht="40.5" customHeight="1" x14ac:dyDescent="0.15">
      <c r="A244" s="16"/>
      <c r="B244" s="17"/>
      <c r="C244" s="14"/>
      <c r="D244" s="14"/>
      <c r="E244" s="14"/>
      <c r="F244" s="14"/>
    </row>
    <row r="245" spans="1:6" ht="23.25" x14ac:dyDescent="0.15">
      <c r="A245" s="16"/>
      <c r="B245" s="17"/>
      <c r="C245" s="14"/>
      <c r="D245" s="14"/>
      <c r="E245" s="14"/>
      <c r="F245" s="14"/>
    </row>
  </sheetData>
  <mergeCells count="113">
    <mergeCell ref="A119:E119"/>
    <mergeCell ref="A120:E120"/>
    <mergeCell ref="A121:E121"/>
    <mergeCell ref="A118:B118"/>
    <mergeCell ref="A57:B57"/>
    <mergeCell ref="A59:B59"/>
    <mergeCell ref="A60:B60"/>
    <mergeCell ref="A58:B58"/>
    <mergeCell ref="A67:B67"/>
    <mergeCell ref="A68:B68"/>
    <mergeCell ref="A61:B61"/>
    <mergeCell ref="A62:B62"/>
    <mergeCell ref="A69:B69"/>
    <mergeCell ref="A63:B63"/>
    <mergeCell ref="A64:B64"/>
    <mergeCell ref="A65:B65"/>
    <mergeCell ref="A70:B70"/>
    <mergeCell ref="A71:B71"/>
    <mergeCell ref="A72:B72"/>
    <mergeCell ref="A73:B73"/>
    <mergeCell ref="A74:B74"/>
    <mergeCell ref="A66:B66"/>
    <mergeCell ref="A80:B80"/>
    <mergeCell ref="A81:B81"/>
    <mergeCell ref="A19:B19"/>
    <mergeCell ref="A20:F20"/>
    <mergeCell ref="A21:F21"/>
    <mergeCell ref="A22:F22"/>
    <mergeCell ref="A23:F23"/>
    <mergeCell ref="A2:F2"/>
    <mergeCell ref="A3:F3"/>
    <mergeCell ref="A4:F4"/>
    <mergeCell ref="A5:F5"/>
    <mergeCell ref="A18:F18"/>
    <mergeCell ref="A13:F13"/>
    <mergeCell ref="A11:F11"/>
    <mergeCell ref="A7:F7"/>
    <mergeCell ref="A15:F15"/>
    <mergeCell ref="B8:F8"/>
    <mergeCell ref="A24:F24"/>
    <mergeCell ref="A25:F25"/>
    <mergeCell ref="A26:F26"/>
    <mergeCell ref="A56:B56"/>
    <mergeCell ref="A55:B55"/>
    <mergeCell ref="A27:B27"/>
    <mergeCell ref="A28:B28"/>
    <mergeCell ref="A29:B29"/>
    <mergeCell ref="A54:B54"/>
    <mergeCell ref="A30:B30"/>
    <mergeCell ref="A50:B50"/>
    <mergeCell ref="A51:B51"/>
    <mergeCell ref="A52:B52"/>
    <mergeCell ref="A53:B53"/>
    <mergeCell ref="A31:B31"/>
    <mergeCell ref="A48:B48"/>
    <mergeCell ref="A49:B49"/>
    <mergeCell ref="A32:B32"/>
    <mergeCell ref="A47:B47"/>
    <mergeCell ref="A44:B44"/>
    <mergeCell ref="A41:B41"/>
    <mergeCell ref="A38:B38"/>
    <mergeCell ref="A35:B35"/>
    <mergeCell ref="A40:B40"/>
    <mergeCell ref="A42:B42"/>
    <mergeCell ref="A43:B43"/>
    <mergeCell ref="A45:B45"/>
    <mergeCell ref="A46:B46"/>
    <mergeCell ref="A33:B33"/>
    <mergeCell ref="A34:B34"/>
    <mergeCell ref="A36:B36"/>
    <mergeCell ref="A37:B37"/>
    <mergeCell ref="A39:B39"/>
    <mergeCell ref="A82:B82"/>
    <mergeCell ref="A83:B83"/>
    <mergeCell ref="A84:B84"/>
    <mergeCell ref="A75:B75"/>
    <mergeCell ref="A76:B76"/>
    <mergeCell ref="A77:B77"/>
    <mergeCell ref="A78:B78"/>
    <mergeCell ref="A79:B79"/>
    <mergeCell ref="A90:B90"/>
    <mergeCell ref="A91:B91"/>
    <mergeCell ref="A92:B92"/>
    <mergeCell ref="A93:B93"/>
    <mergeCell ref="A94:B94"/>
    <mergeCell ref="A85:B85"/>
    <mergeCell ref="A86:B86"/>
    <mergeCell ref="A87:B87"/>
    <mergeCell ref="A88:B88"/>
    <mergeCell ref="A89:B89"/>
    <mergeCell ref="A100:B100"/>
    <mergeCell ref="A101:B101"/>
    <mergeCell ref="A102:B102"/>
    <mergeCell ref="A103:B103"/>
    <mergeCell ref="A104:B104"/>
    <mergeCell ref="A95:B95"/>
    <mergeCell ref="A96:B96"/>
    <mergeCell ref="A97:B97"/>
    <mergeCell ref="A98:B98"/>
    <mergeCell ref="A99:B99"/>
    <mergeCell ref="A115:B115"/>
    <mergeCell ref="A116:B116"/>
    <mergeCell ref="A117:B117"/>
    <mergeCell ref="A110:B110"/>
    <mergeCell ref="A111:B111"/>
    <mergeCell ref="A112:B112"/>
    <mergeCell ref="A113:B113"/>
    <mergeCell ref="A114:B114"/>
    <mergeCell ref="A105:B105"/>
    <mergeCell ref="A106:B106"/>
    <mergeCell ref="A107:B107"/>
    <mergeCell ref="A108:B108"/>
    <mergeCell ref="A109:B109"/>
  </mergeCells>
  <phoneticPr fontId="1" type="noConversion"/>
  <printOptions horizontalCentered="1"/>
  <pageMargins left="0.23622047244094491" right="0.23622047244094491" top="0.74803149606299213" bottom="0.74803149606299213" header="0.31496062992125984" footer="0.31496062992125984"/>
  <pageSetup paperSize="9" scale="21" fitToHeight="2" orientation="portrait" r:id="rId1"/>
  <headerFooter alignWithMargins="0">
    <oddFooter xml:space="preserve">&amp;C&amp;P/&amp;N
</oddFooter>
  </headerFooter>
  <rowBreaks count="1" manualBreakCount="1">
    <brk id="2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250021 DPGF lot 3</vt:lpstr>
      <vt:lpstr>'250021 DPGF lot 3'!Impression_des_titres</vt:lpstr>
      <vt:lpstr>'250021 DPGF lot 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NOGUES Serge</dc:creator>
  <cp:lastModifiedBy>KERLEROUX Benjamin</cp:lastModifiedBy>
  <cp:lastPrinted>2024-07-24T16:05:07Z</cp:lastPrinted>
  <dcterms:created xsi:type="dcterms:W3CDTF">2010-02-08T10:57:25Z</dcterms:created>
  <dcterms:modified xsi:type="dcterms:W3CDTF">2025-01-31T10:33:35Z</dcterms:modified>
</cp:coreProperties>
</file>