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U:\DAI\02 - ACHATS - MARCHES\Marchés CHLV\250019 - 250024 HTC addicto\00 - PROCEDURE\02 - DCE\Pièces écrites\DPGF\"/>
    </mc:Choice>
  </mc:AlternateContent>
  <xr:revisionPtr revIDLastSave="0" documentId="13_ncr:1_{ABED3783-31AE-4C64-8623-F9C240E7F280}" xr6:coauthVersionLast="47" xr6:coauthVersionMax="47" xr10:uidLastSave="{00000000-0000-0000-0000-000000000000}"/>
  <bookViews>
    <workbookView xWindow="-28920" yWindow="-120" windowWidth="29040" windowHeight="15840" xr2:uid="{00000000-000D-0000-FFFF-FFFF00000000}"/>
  </bookViews>
  <sheets>
    <sheet name="250019 DPGF lot 1" sheetId="8" r:id="rId1"/>
  </sheets>
  <definedNames>
    <definedName name="_Toc35250038" localSheetId="0">'250019 DPGF lot 1'!#REF!</definedName>
    <definedName name="_Toc35250045" localSheetId="0">'250019 DPGF lot 1'!#REF!</definedName>
    <definedName name="_Toc445464059" localSheetId="0">'250019 DPGF lot 1'!#REF!</definedName>
    <definedName name="_Toc445464060" localSheetId="0">'250019 DPGF lot 1'!#REF!</definedName>
    <definedName name="_Toc445464062" localSheetId="0">'250019 DPGF lot 1'!#REF!</definedName>
    <definedName name="_Toc445464065" localSheetId="0">'250019 DPGF lot 1'!#REF!</definedName>
    <definedName name="_xlnm.Print_Titles" localSheetId="0">'250019 DPGF lot 1'!$19:$19</definedName>
    <definedName name="_xlnm.Print_Area" localSheetId="0">'250019 DPGF lot 1'!$A$1:$G$83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4" i="8" l="1"/>
  <c r="F70" i="8"/>
  <c r="F44" i="8"/>
  <c r="F32" i="8" l="1"/>
  <c r="F29" i="8"/>
  <c r="F57" i="8" l="1"/>
  <c r="F48" i="8" l="1"/>
  <c r="F40" i="8"/>
  <c r="F36" i="8"/>
  <c r="F66" i="8" l="1"/>
  <c r="F62" i="8" l="1"/>
  <c r="F53" i="8" l="1"/>
  <c r="F78" i="8" l="1"/>
  <c r="F79" i="8" s="1"/>
  <c r="F80" i="8" l="1"/>
</calcChain>
</file>

<file path=xl/sharedStrings.xml><?xml version="1.0" encoding="utf-8"?>
<sst xmlns="http://schemas.openxmlformats.org/spreadsheetml/2006/main" count="81" uniqueCount="67">
  <si>
    <t>DECOMPOSITION</t>
  </si>
  <si>
    <t>DU PRIX GLOBAL</t>
  </si>
  <si>
    <t>Unité</t>
  </si>
  <si>
    <t>Quantité</t>
  </si>
  <si>
    <t>Prix U HT</t>
  </si>
  <si>
    <t>Montant U HT</t>
  </si>
  <si>
    <t>Généralités</t>
  </si>
  <si>
    <t>MONTANT TOTAL TTC</t>
  </si>
  <si>
    <t>Travaux</t>
  </si>
  <si>
    <t>CENTRE HOSPITALIER</t>
  </si>
  <si>
    <t>"LE VINATIER"</t>
  </si>
  <si>
    <t>69678 BRON cedex</t>
  </si>
  <si>
    <t>95, Boulevard Pinel - BP 30039</t>
  </si>
  <si>
    <t>MONTANT  HT</t>
  </si>
  <si>
    <t>Protections collectives du chantier, protection des existants, évacuation de l'ensemble des déchets générés par le chantier, traitement des déchets selon législation en vigueur.</t>
  </si>
  <si>
    <t>Le CCAG Travaux 2021 est applicable</t>
  </si>
  <si>
    <t>ANNEXE 1 A L'ACTE D'ENGAGEMENT</t>
  </si>
  <si>
    <t>Tampon et signature datée de l'entreprise</t>
  </si>
  <si>
    <t>ET FORFAITAIRE</t>
  </si>
  <si>
    <t xml:space="preserve">LOT 1
Plâtrerie Peinture  
Faux plafond
</t>
  </si>
  <si>
    <t>1.1) PLATRERIE</t>
  </si>
  <si>
    <t>01.01.01 Livraison des matériaux, protections de chantier</t>
  </si>
  <si>
    <t>Ens</t>
  </si>
  <si>
    <t>01.01.02 Démolition</t>
  </si>
  <si>
    <t>Les démolitions concernent la démolition intérieure du cloisonnement de la future salle d'activités et de la zone de soins. Compris protections de la zone, évacuation des gravats et nettoyage des poussières après intervention.</t>
  </si>
  <si>
    <t>1.2) FAUX PLAFOND</t>
  </si>
  <si>
    <t>01.02.02 Faux plafond en panneaux</t>
  </si>
  <si>
    <t>Fourniture et pose de plafond suspendu acoustique en fibres minérales type TONGA A22 à bords droits de marque EUROCOUSTIC ou similaire, en panneaux de 600 x 600mm, épaisseur 22mm, classé M. 0 comprenant :
- Suspentes fixées à la dalle supérieure
- Ossature secondaire métallique apparente en acier galvanisé.
- La semelle visible de l’ossature sera revêtue d’un parement laqué.
- Accessoires de réglage et de fixations.
- Compris cornière de rive, ossature complémentaire et découpes pour suspension des luminaires et autres appareillages.
- Face arrière constituée d’une membrane haute performance étanche à l’air
Hauteur : 2,50m ht</t>
  </si>
  <si>
    <t>m2</t>
  </si>
  <si>
    <t>1.3) PEINTURE</t>
  </si>
  <si>
    <t>01.03.01 Rafraichissement de murs plâtres ou cloisons existantes</t>
  </si>
  <si>
    <t>Position : Selon plan, ensemble des locaux</t>
  </si>
  <si>
    <t>Travaux comprenant :
- Avant la pose : brossage, impression à 1 couche
- Rebouchage
- Ponçage
- Enduit repassé
- Ponçage à sec
- 2 couches de peinture finition satinée à base de résines glycérophtaliques. Toutes faces vues.
- Etat de finition recherché : Finition B (courante) suivant la Norme NF P74-201-1 (DTU59.1).</t>
  </si>
  <si>
    <t>Le bâtiment est classé en ERP de type U de 2e catégorie suivant la réglementation concernant la sécurité incendie. Le chantier se fait dans une unité non occupée.</t>
  </si>
  <si>
    <t>MONTANT TVA 10%</t>
  </si>
  <si>
    <t>01.02.01 Réparation de faux plafond et remplacement de dalles</t>
  </si>
  <si>
    <t>LOT 1 - Création HC SUAL du pôle MOPHA - bât 309 du CHLV</t>
  </si>
  <si>
    <t>Position : selon plan EDL, hall sanitaire 309-N0-P-031, Salle d’enregistrement 309-N0-P-032, Sanitaire 309-N0-P-199, Chambre 309-N0-P-210</t>
  </si>
  <si>
    <t>01.01.03 Cloisonnement placostil 98/62</t>
  </si>
  <si>
    <t>Réalisation de cloisons Placostil, section minimum 98mm et appropriée selon la hauteur de chez PLACOPLATRE ou similaire et isolation par panneaux isolant PANOLENE ou similaire d’épaisseur 45mm pour isolation acoustique des cloisons. Hauteur maxi 3,00m
Parements composés d'un deux plaques de BA13 croisées.</t>
  </si>
  <si>
    <t>Position : Salon des Familles 309-N0-P-210, Bureau 309-N0-P-032, Sanitaire PMR 309-N0-P-199</t>
  </si>
  <si>
    <t>01.01.04 Raccords d’enduit divers</t>
  </si>
  <si>
    <t>Réalisation de raccords d’enduit sur toute la hauteur des cloisons démolies et gros défauts d’aspect.
Rebouchage de trou dans la salle à manger
Réparation d’un mur après retrait de plaques de protection en medium collé</t>
  </si>
  <si>
    <t>Position : zone d’enregistrement démolie 309-N0-P-032
	trou au mur dans salle à manger 309-N0-P-208
	paroi du salon TV 309-N0-P-139
pied de mur du patio dans circulation 309-N0-C-146</t>
  </si>
  <si>
    <t>01.01.05 Encadrement de porte</t>
  </si>
  <si>
    <t>Reprise d'un encadrement de porte en placoplâtre pour scellement d'un bloc porte fourni par le lot menuiserie. Epaisseur 100mm.</t>
  </si>
  <si>
    <t>Position : Porte à remplacer pour Chambre patient 309-N0-P-012</t>
  </si>
  <si>
    <t>01.01.06 Frangement</t>
  </si>
  <si>
    <t>Frangement dans cloison placoplâtre de 100mm pour création d’ouvertures de 1020x2110mm ht environ dans la circulation pour nouvelles portes d’accès.</t>
  </si>
  <si>
    <t>Position : Porte du nouveau Bureau 309-N0-P-032
	Porte du nouveau Sanitaire visiteurs PMR 309-N0-P-199</t>
  </si>
  <si>
    <t>U</t>
  </si>
  <si>
    <t>Remplacement des panneaux existants par des modèles en fibres minérales type ARTIC BORD A à bords droits de marque ROCKFON ou similaire, en panneaux de 600 x 600mm, épaisseur 15mm, classé M. 0 comprenant :
- La dépose et évacuation des dalles en place
- Le lessivage des ossatures conservées
- La vérification du réglage de l’ossature secondaire
- Les panneaux seront impérativement agraphés dans l’ensemble des locaux afin d’empêcher toute dissimulation d’objet
Prévoir une provision de 100 m² à remplacer.
Remplacement de Tés d’ossature de faux plafond détériorés.
Prévoir une provision de l’équivalent de 20 m² à remplacer.</t>
  </si>
  <si>
    <t xml:space="preserve">Position : Remplacements répartis sur l’ensemble des locaux. </t>
  </si>
  <si>
    <t>Position : Salon des Familles 309-N0-P-210, Bureau 309-N0-P-032, Sanitaire visiteurs PMR 309-N0-P-199</t>
  </si>
  <si>
    <t>01.03.02 Peinture sur support bois, PVC et métallique</t>
  </si>
  <si>
    <t>Position : Ensemble des boiseries des locaux rafraichis (plinthes etc.)
Ensemble des nouvelles canalisations du sanitaire 309-N0-P-199
Ensemble des ouvrages métalliques (cadres de porte etc.)
Mise en peinture 2 faces de la porte d’entrée du service remplacée dans le cadre des travaux</t>
  </si>
  <si>
    <t>01.03.03 Reprise d’enduit de façade</t>
  </si>
  <si>
    <t>L’entrepreneur du présent lot devra le traitement des façades, travaux comprenant :
Préparation :
1)	 Si nécessaire, découpage de l’ETICS (système d’isolation extérieure sous enduit), élimination et remplacement par collage
2)	 Respect du temps de séchage de la colle
3)	 Ponçage de l’isolant
4)	 Mise en place du nouvel enduit mince à base de liant organo-minéral REVITHERM POUDRE de chez PPG obtenu à partir de poudre mélangée à de l’eau, armé d’un treillis en fibre de verre et appliqué directement sur les panneaux d’isolant.
Travaux d’impression :
Une couche d’impression fixateur opacifiant, à base de résine acrylique.</t>
  </si>
  <si>
    <t>01.03.04 Protection d’angle</t>
  </si>
  <si>
    <t>Fourniture et pose d’une cornière d’angle en PVC 40x40mm pour protection d’un angle saillant dans circulation.</t>
  </si>
  <si>
    <t>Position : Angle proche de la gaine technique 309-N0-G-147</t>
  </si>
  <si>
    <t>La prestation comprend :
- Lessivage des anciens fonds, masticage et révision des supports,
- Réparation ponctuelles d’enduits, pose de résille de renfort sur les fissures si nécessaire
- Suppression de tous défauts d’aspect sur les peintures existantes (bulles, déchirures etc.)
- Brossage, époussetage des supports neufs,
- 2 couches de peinture glycérophtalique finition satinée
- Etat de finition recherché : Finition B (courante) suivant la Norme NF P74-201-1 (DTU59.1).
Une provision de 60m² est prévue en plus dans la quantité pour demandes supplémentaires non prévues.</t>
  </si>
  <si>
    <t>Création d’une unité d’hospitalisation à temps complet en addictologie – bât 309 du Centre Hospitalier Le Vinatier</t>
  </si>
  <si>
    <t>Les travaux concernent la création d'une unité d'hospitalisation à temps complet pour le service Addictologie du pôle MOPHA au sein du bâtiment 309 du Vinatier (CHLV)</t>
  </si>
  <si>
    <t>Nettoyage quotidien : chantier propre, ramassage de tous matériels ou matériaux en fin de journée, sécurisation des locaux et des matériels/matériaux/outillages du chantier</t>
  </si>
  <si>
    <t>Les travaux se feront en relation avec les autres lots sur le projet.
Une coordination sera à réaliser avec eux, le respect du planning avec le détail des interventions est primordial.
Nettoyage après chaque intervention, pas de stockage de matériels / matériaux dans les pièces de pose de protection.</t>
  </si>
  <si>
    <t>L’Entrepreneur doit le transport à pied d'œuvre et le stockage sur le chantier (dans la mesure du possible) de tous les matériaux et matériels nécessaires à la réalisation des travaux de son corps d'état et ce, quelle que soit la distance.
L'entrepreneur doit la protection de sa zone d'intervention moyen tout matériau adapté à la configuration des locaux et des prestations (polyane, moquette, etc.).
L'entrepreneur doit assurer l'évacuation quotidienne des déchets issus de ses prestations.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</si>
</sst>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2" x14ac:knownFonts="1">
    <font>
      <sz val="8"/>
      <color indexed="10"/>
      <name val="MS Sans Serif"/>
      <charset val="1"/>
    </font>
    <font>
      <sz val="8"/>
      <name val="MS Sans Serif"/>
      <family val="2"/>
    </font>
    <font>
      <sz val="10"/>
      <name val="Arial"/>
      <family val="2"/>
    </font>
    <font>
      <b/>
      <sz val="14"/>
      <color indexed="10"/>
      <name val="MS Sans Serif"/>
      <family val="2"/>
    </font>
    <font>
      <sz val="14"/>
      <color indexed="10"/>
      <name val="MS Sans Serif"/>
      <family val="2"/>
    </font>
    <font>
      <sz val="14"/>
      <name val="MS Sans Serif"/>
      <family val="2"/>
    </font>
    <font>
      <sz val="36"/>
      <color indexed="10"/>
      <name val="MS Sans Serif"/>
      <family val="2"/>
    </font>
    <font>
      <b/>
      <sz val="26"/>
      <color indexed="10"/>
      <name val="Calibri"/>
      <family val="2"/>
    </font>
    <font>
      <sz val="12"/>
      <color indexed="10"/>
      <name val="Calibri"/>
      <family val="2"/>
    </font>
    <font>
      <b/>
      <sz val="14"/>
      <color indexed="10"/>
      <name val="Calibri"/>
      <family val="2"/>
    </font>
    <font>
      <sz val="14"/>
      <color indexed="10"/>
      <name val="Calibri"/>
      <family val="2"/>
    </font>
    <font>
      <b/>
      <i/>
      <sz val="26"/>
      <color indexed="10"/>
      <name val="Calibri"/>
      <family val="2"/>
    </font>
    <font>
      <b/>
      <sz val="48"/>
      <color indexed="10"/>
      <name val="Calibri"/>
      <family val="2"/>
    </font>
    <font>
      <sz val="48"/>
      <color indexed="10"/>
      <name val="Calibri"/>
      <family val="2"/>
    </font>
    <font>
      <b/>
      <sz val="18"/>
      <name val="Calibri"/>
      <family val="2"/>
    </font>
    <font>
      <sz val="18"/>
      <name val="Calibri"/>
      <family val="2"/>
    </font>
    <font>
      <b/>
      <sz val="18"/>
      <color indexed="10"/>
      <name val="Calibri"/>
      <family val="2"/>
    </font>
    <font>
      <b/>
      <sz val="72"/>
      <color indexed="10"/>
      <name val="Calibri"/>
      <family val="2"/>
    </font>
    <font>
      <b/>
      <u/>
      <sz val="48"/>
      <color indexed="10"/>
      <name val="Calibri"/>
      <family val="2"/>
    </font>
    <font>
      <sz val="18"/>
      <color indexed="10"/>
      <name val="Calibri"/>
      <family val="2"/>
    </font>
    <font>
      <sz val="14"/>
      <color rgb="FFFF0000"/>
      <name val="MS Sans Serif"/>
      <family val="2"/>
    </font>
    <font>
      <b/>
      <sz val="22"/>
      <color indexed="10"/>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14999847407452621"/>
        <bgColor indexed="9"/>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44" fontId="2" fillId="0" borderId="0" applyFont="0" applyFill="0" applyBorder="0" applyAlignment="0" applyProtection="0"/>
  </cellStyleXfs>
  <cellXfs count="49">
    <xf numFmtId="0" fontId="0" fillId="0" borderId="0" xfId="0" applyAlignment="1">
      <alignment vertical="top"/>
    </xf>
    <xf numFmtId="0" fontId="4" fillId="0" borderId="0" xfId="0" applyFont="1" applyAlignment="1">
      <alignment vertical="top"/>
    </xf>
    <xf numFmtId="0" fontId="3" fillId="0" borderId="0" xfId="0" applyFont="1" applyAlignment="1">
      <alignment horizontal="right" vertical="top"/>
    </xf>
    <xf numFmtId="0" fontId="5" fillId="0" borderId="0" xfId="0" applyFont="1" applyAlignment="1">
      <alignment horizontal="left" vertical="center"/>
    </xf>
    <xf numFmtId="0" fontId="6" fillId="0" borderId="0" xfId="0" applyFont="1" applyAlignment="1">
      <alignment vertical="top"/>
    </xf>
    <xf numFmtId="0" fontId="9" fillId="0" borderId="0" xfId="0" applyFont="1" applyAlignment="1">
      <alignment horizontal="right" vertical="top"/>
    </xf>
    <xf numFmtId="0" fontId="10" fillId="0" borderId="0" xfId="0" applyFont="1" applyAlignment="1">
      <alignment vertical="top"/>
    </xf>
    <xf numFmtId="0" fontId="8" fillId="0" borderId="0" xfId="0" applyFont="1" applyAlignment="1">
      <alignment vertical="top"/>
    </xf>
    <xf numFmtId="0" fontId="12" fillId="0" borderId="0" xfId="0" applyFont="1" applyAlignment="1">
      <alignment horizontal="right" vertical="top"/>
    </xf>
    <xf numFmtId="0" fontId="13" fillId="0" borderId="0" xfId="0" applyFont="1" applyAlignment="1">
      <alignment vertical="top"/>
    </xf>
    <xf numFmtId="0" fontId="4" fillId="0" borderId="0" xfId="0" applyFont="1" applyAlignment="1">
      <alignment horizontal="center" vertical="center"/>
    </xf>
    <xf numFmtId="0" fontId="6" fillId="0" borderId="0" xfId="0" applyFont="1" applyAlignment="1">
      <alignment horizontal="center" vertical="center"/>
    </xf>
    <xf numFmtId="0" fontId="12" fillId="0" borderId="0" xfId="0" applyFont="1" applyAlignment="1">
      <alignment horizontal="center" vertical="top"/>
    </xf>
    <xf numFmtId="0" fontId="15" fillId="0" borderId="1" xfId="0" applyFont="1" applyBorder="1" applyAlignment="1">
      <alignment horizontal="center" vertical="center" wrapText="1"/>
    </xf>
    <xf numFmtId="0" fontId="19" fillId="0" borderId="0" xfId="0" applyFont="1" applyAlignment="1">
      <alignment horizontal="center" vertical="center"/>
    </xf>
    <xf numFmtId="0" fontId="16" fillId="2" borderId="1" xfId="0" applyFont="1" applyFill="1" applyBorder="1" applyAlignment="1">
      <alignment horizontal="center" vertical="center"/>
    </xf>
    <xf numFmtId="0" fontId="16" fillId="0" borderId="0" xfId="0" applyFont="1" applyAlignment="1">
      <alignment horizontal="right" vertical="top"/>
    </xf>
    <xf numFmtId="0" fontId="19" fillId="0" borderId="0" xfId="0" applyFont="1" applyAlignment="1">
      <alignment vertical="top"/>
    </xf>
    <xf numFmtId="164" fontId="15" fillId="3" borderId="1" xfId="0" applyNumberFormat="1" applyFont="1" applyFill="1" applyBorder="1" applyAlignment="1">
      <alignment horizontal="center" vertical="center"/>
    </xf>
    <xf numFmtId="164" fontId="15" fillId="0" borderId="1" xfId="0" applyNumberFormat="1" applyFont="1" applyBorder="1" applyAlignment="1">
      <alignment horizontal="center" vertical="center" wrapText="1"/>
    </xf>
    <xf numFmtId="0" fontId="15" fillId="3" borderId="1" xfId="0" applyFont="1" applyFill="1" applyBorder="1" applyAlignment="1">
      <alignment horizontal="center" vertical="center"/>
    </xf>
    <xf numFmtId="164" fontId="16" fillId="0" borderId="1" xfId="0" applyNumberFormat="1" applyFont="1" applyBorder="1" applyAlignment="1">
      <alignment horizontal="center" vertical="center"/>
    </xf>
    <xf numFmtId="164" fontId="16" fillId="0" borderId="2" xfId="0" applyNumberFormat="1" applyFont="1" applyBorder="1" applyAlignment="1">
      <alignment horizontal="center" vertical="center"/>
    </xf>
    <xf numFmtId="0" fontId="14" fillId="0" borderId="1" xfId="0" applyFont="1" applyBorder="1" applyAlignment="1">
      <alignment horizontal="center" vertical="center" wrapText="1"/>
    </xf>
    <xf numFmtId="0" fontId="20" fillId="0" borderId="0" xfId="0" applyFont="1" applyAlignment="1">
      <alignment horizontal="left" vertical="center"/>
    </xf>
    <xf numFmtId="0" fontId="21" fillId="0" borderId="0" xfId="0" applyFont="1" applyAlignment="1">
      <alignment vertical="top"/>
    </xf>
    <xf numFmtId="0" fontId="16" fillId="2" borderId="1" xfId="0" applyFont="1" applyFill="1" applyBorder="1" applyAlignment="1">
      <alignment horizontal="center" vertical="center"/>
    </xf>
    <xf numFmtId="0" fontId="14" fillId="0" borderId="1" xfId="0" applyFont="1" applyBorder="1" applyAlignment="1">
      <alignment vertical="center"/>
    </xf>
    <xf numFmtId="0" fontId="15" fillId="0" borderId="3" xfId="0" quotePrefix="1" applyFont="1" applyBorder="1" applyAlignment="1">
      <alignment horizontal="left" vertical="center" wrapText="1"/>
    </xf>
    <xf numFmtId="0" fontId="15" fillId="0" borderId="4" xfId="0" applyFont="1" applyBorder="1" applyAlignment="1">
      <alignment horizontal="left" vertical="center"/>
    </xf>
    <xf numFmtId="0" fontId="15" fillId="0" borderId="3" xfId="0" applyFont="1" applyBorder="1" applyAlignment="1">
      <alignment horizontal="left" vertical="center" wrapText="1"/>
    </xf>
    <xf numFmtId="0" fontId="15" fillId="0" borderId="3" xfId="0" applyFont="1" applyBorder="1" applyAlignment="1">
      <alignment horizontal="left" vertical="center"/>
    </xf>
    <xf numFmtId="0" fontId="14" fillId="4" borderId="3"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0" borderId="1" xfId="0" applyFont="1" applyBorder="1" applyAlignment="1">
      <alignment horizontal="left" vertical="center" wrapText="1"/>
    </xf>
    <xf numFmtId="0" fontId="16" fillId="2" borderId="1" xfId="0" applyFont="1" applyFill="1" applyBorder="1" applyAlignment="1">
      <alignment horizontal="center" vertical="center"/>
    </xf>
    <xf numFmtId="0" fontId="15" fillId="0" borderId="1" xfId="0" applyFont="1" applyBorder="1" applyAlignment="1">
      <alignment horizontal="left" vertical="center" wrapText="1"/>
    </xf>
    <xf numFmtId="0" fontId="14" fillId="0" borderId="1" xfId="0" applyFont="1" applyBorder="1" applyAlignment="1">
      <alignment horizontal="left" vertical="center"/>
    </xf>
    <xf numFmtId="0" fontId="7" fillId="0" borderId="0" xfId="0" applyFont="1" applyAlignment="1">
      <alignment horizontal="center" vertical="top" wrapText="1"/>
    </xf>
    <xf numFmtId="0" fontId="17" fillId="0" borderId="0" xfId="0" applyFont="1" applyAlignment="1">
      <alignment horizontal="center" vertical="top" wrapText="1"/>
    </xf>
    <xf numFmtId="0" fontId="18" fillId="0" borderId="0" xfId="0" applyFont="1" applyAlignment="1">
      <alignment horizontal="center" vertical="top"/>
    </xf>
    <xf numFmtId="0" fontId="17" fillId="0" borderId="0" xfId="0" applyFont="1" applyAlignment="1">
      <alignment horizontal="center" vertical="center" wrapText="1"/>
    </xf>
    <xf numFmtId="0" fontId="17" fillId="0" borderId="0" xfId="0" applyFont="1" applyAlignment="1">
      <alignment horizontal="center" vertical="center"/>
    </xf>
    <xf numFmtId="0" fontId="11" fillId="0" borderId="0" xfId="0" applyFont="1" applyAlignment="1">
      <alignment horizontal="center" vertical="top"/>
    </xf>
    <xf numFmtId="0" fontId="0" fillId="0" borderId="0" xfId="0" applyAlignment="1">
      <alignment horizontal="center" vertical="top"/>
    </xf>
    <xf numFmtId="0" fontId="16" fillId="0" borderId="0" xfId="0" applyFont="1" applyBorder="1" applyAlignment="1">
      <alignment horizontal="right" vertical="center"/>
    </xf>
    <xf numFmtId="0" fontId="15" fillId="0" borderId="1" xfId="0" quotePrefix="1" applyFont="1" applyBorder="1" applyAlignment="1">
      <alignment horizontal="left" vertical="center"/>
    </xf>
    <xf numFmtId="0" fontId="15" fillId="0" borderId="1" xfId="0" applyFont="1" applyBorder="1" applyAlignment="1">
      <alignment horizontal="left" vertical="center"/>
    </xf>
    <xf numFmtId="0" fontId="14" fillId="4" borderId="1" xfId="0" applyFont="1" applyFill="1" applyBorder="1" applyAlignment="1">
      <alignment vertical="center" wrapText="1"/>
    </xf>
  </cellXfs>
  <cellStyles count="2">
    <cellStyle name="Euro" xfId="1" xr:uid="{00000000-0005-0000-0000-000000000000}"/>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467591</xdr:colOff>
      <xdr:row>0</xdr:row>
      <xdr:rowOff>207819</xdr:rowOff>
    </xdr:from>
    <xdr:to>
      <xdr:col>6</xdr:col>
      <xdr:colOff>2283056</xdr:colOff>
      <xdr:row>5</xdr:row>
      <xdr:rowOff>186518</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932727" y="207819"/>
          <a:ext cx="5595505" cy="19915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4"/>
  <sheetViews>
    <sheetView tabSelected="1" zoomScale="55" zoomScaleNormal="55" zoomScaleSheetLayoutView="40" workbookViewId="0">
      <selection activeCell="A7" sqref="A7:F7"/>
    </sheetView>
  </sheetViews>
  <sheetFormatPr baseColWidth="10" defaultColWidth="12" defaultRowHeight="19.5" x14ac:dyDescent="0.15"/>
  <cols>
    <col min="1" max="1" width="12" style="2"/>
    <col min="2" max="2" width="212.5" style="1" customWidth="1"/>
    <col min="3" max="3" width="24.6640625" style="10" customWidth="1"/>
    <col min="4" max="4" width="21.5" style="10" customWidth="1"/>
    <col min="5" max="5" width="23.6640625" style="10" customWidth="1"/>
    <col min="6" max="6" width="40.5" style="10" customWidth="1"/>
    <col min="7" max="7" width="42.6640625" style="1" customWidth="1"/>
    <col min="8" max="16384" width="12" style="1"/>
  </cols>
  <sheetData>
    <row r="1" spans="1:6" ht="28.5" customHeight="1" x14ac:dyDescent="0.15"/>
    <row r="2" spans="1:6" ht="33.6" customHeight="1" x14ac:dyDescent="0.15">
      <c r="A2" s="38" t="s">
        <v>9</v>
      </c>
      <c r="B2" s="38"/>
      <c r="C2" s="38"/>
      <c r="D2" s="38"/>
      <c r="E2" s="38"/>
      <c r="F2" s="38"/>
    </row>
    <row r="3" spans="1:6" ht="33.6" customHeight="1" x14ac:dyDescent="0.15">
      <c r="A3" s="38" t="s">
        <v>10</v>
      </c>
      <c r="B3" s="38"/>
      <c r="C3" s="38"/>
      <c r="D3" s="38"/>
      <c r="E3" s="38"/>
      <c r="F3" s="38"/>
    </row>
    <row r="4" spans="1:6" ht="33.6" customHeight="1" x14ac:dyDescent="0.15">
      <c r="A4" s="38" t="s">
        <v>12</v>
      </c>
      <c r="B4" s="38"/>
      <c r="C4" s="38"/>
      <c r="D4" s="38"/>
      <c r="E4" s="38"/>
      <c r="F4" s="38"/>
    </row>
    <row r="5" spans="1:6" ht="33.6" customHeight="1" x14ac:dyDescent="0.15">
      <c r="A5" s="38" t="s">
        <v>11</v>
      </c>
      <c r="B5" s="38"/>
      <c r="C5" s="38"/>
      <c r="D5" s="38"/>
      <c r="E5" s="38"/>
      <c r="F5" s="38"/>
    </row>
    <row r="6" spans="1:6" x14ac:dyDescent="0.15">
      <c r="A6" s="5"/>
      <c r="B6" s="6"/>
    </row>
    <row r="7" spans="1:6" ht="345" customHeight="1" x14ac:dyDescent="0.15">
      <c r="A7" s="41" t="s">
        <v>62</v>
      </c>
      <c r="B7" s="42"/>
      <c r="C7" s="42"/>
      <c r="D7" s="42"/>
      <c r="E7" s="42"/>
      <c r="F7" s="42"/>
    </row>
    <row r="8" spans="1:6" ht="33.75" x14ac:dyDescent="0.15">
      <c r="A8" s="5"/>
      <c r="B8" s="43" t="s">
        <v>16</v>
      </c>
      <c r="C8" s="44"/>
      <c r="D8" s="44"/>
      <c r="E8" s="44"/>
      <c r="F8" s="44"/>
    </row>
    <row r="9" spans="1:6" ht="1.5" customHeight="1" x14ac:dyDescent="0.15">
      <c r="A9" s="5"/>
      <c r="B9" s="7"/>
    </row>
    <row r="10" spans="1:6" hidden="1" x14ac:dyDescent="0.15">
      <c r="A10" s="5"/>
      <c r="B10" s="7"/>
    </row>
    <row r="11" spans="1:6" s="4" customFormat="1" ht="57" customHeight="1" x14ac:dyDescent="0.15">
      <c r="A11" s="40" t="s">
        <v>0</v>
      </c>
      <c r="B11" s="40"/>
      <c r="C11" s="40"/>
      <c r="D11" s="40"/>
      <c r="E11" s="40"/>
      <c r="F11" s="40"/>
    </row>
    <row r="12" spans="1:6" s="4" customFormat="1" ht="39.75" customHeight="1" x14ac:dyDescent="0.15">
      <c r="A12" s="8"/>
      <c r="B12" s="12"/>
      <c r="C12" s="11"/>
      <c r="D12" s="11"/>
      <c r="E12" s="11"/>
      <c r="F12" s="11"/>
    </row>
    <row r="13" spans="1:6" s="4" customFormat="1" ht="61.5" x14ac:dyDescent="0.15">
      <c r="A13" s="40" t="s">
        <v>1</v>
      </c>
      <c r="B13" s="40"/>
      <c r="C13" s="40"/>
      <c r="D13" s="40"/>
      <c r="E13" s="40"/>
      <c r="F13" s="40"/>
    </row>
    <row r="14" spans="1:6" s="4" customFormat="1" ht="35.25" customHeight="1" x14ac:dyDescent="0.15">
      <c r="A14" s="8"/>
      <c r="B14" s="9"/>
      <c r="C14" s="11"/>
      <c r="D14" s="11"/>
      <c r="E14" s="11"/>
      <c r="F14" s="11"/>
    </row>
    <row r="15" spans="1:6" s="4" customFormat="1" ht="105" customHeight="1" x14ac:dyDescent="0.15">
      <c r="A15" s="40" t="s">
        <v>18</v>
      </c>
      <c r="B15" s="40"/>
      <c r="C15" s="40"/>
      <c r="D15" s="40"/>
      <c r="E15" s="40"/>
      <c r="F15" s="40"/>
    </row>
    <row r="16" spans="1:6" x14ac:dyDescent="0.15">
      <c r="A16" s="5"/>
      <c r="B16" s="7"/>
    </row>
    <row r="17" spans="1:7" x14ac:dyDescent="0.15">
      <c r="A17" s="5"/>
      <c r="B17" s="7"/>
    </row>
    <row r="18" spans="1:7" ht="277.5" customHeight="1" x14ac:dyDescent="0.15">
      <c r="A18" s="39" t="s">
        <v>19</v>
      </c>
      <c r="B18" s="39"/>
      <c r="C18" s="39"/>
      <c r="D18" s="39"/>
      <c r="E18" s="39"/>
      <c r="F18" s="39"/>
    </row>
    <row r="19" spans="1:7" ht="49.5" customHeight="1" x14ac:dyDescent="0.15">
      <c r="A19" s="34" t="s">
        <v>36</v>
      </c>
      <c r="B19" s="34"/>
      <c r="C19" s="23" t="s">
        <v>3</v>
      </c>
      <c r="D19" s="23" t="s">
        <v>2</v>
      </c>
      <c r="E19" s="23" t="s">
        <v>4</v>
      </c>
      <c r="F19" s="23" t="s">
        <v>5</v>
      </c>
    </row>
    <row r="20" spans="1:7" s="3" customFormat="1" ht="40.5" customHeight="1" x14ac:dyDescent="0.15">
      <c r="A20" s="35" t="s">
        <v>6</v>
      </c>
      <c r="B20" s="35"/>
      <c r="C20" s="35"/>
      <c r="D20" s="35"/>
      <c r="E20" s="35"/>
      <c r="F20" s="35"/>
    </row>
    <row r="21" spans="1:7" s="3" customFormat="1" ht="56.25" customHeight="1" x14ac:dyDescent="0.15">
      <c r="A21" s="36" t="s">
        <v>63</v>
      </c>
      <c r="B21" s="36"/>
      <c r="C21" s="36"/>
      <c r="D21" s="36"/>
      <c r="E21" s="36"/>
      <c r="F21" s="36"/>
    </row>
    <row r="22" spans="1:7" s="3" customFormat="1" ht="43.5" customHeight="1" x14ac:dyDescent="0.15">
      <c r="A22" s="36" t="s">
        <v>33</v>
      </c>
      <c r="B22" s="36"/>
      <c r="C22" s="36"/>
      <c r="D22" s="36"/>
      <c r="E22" s="36"/>
      <c r="F22" s="36"/>
      <c r="G22" s="24"/>
    </row>
    <row r="23" spans="1:7" s="3" customFormat="1" ht="48" customHeight="1" x14ac:dyDescent="0.15">
      <c r="A23" s="36" t="s">
        <v>14</v>
      </c>
      <c r="B23" s="36"/>
      <c r="C23" s="36"/>
      <c r="D23" s="36"/>
      <c r="E23" s="36"/>
      <c r="F23" s="36"/>
      <c r="G23" s="24"/>
    </row>
    <row r="24" spans="1:7" s="3" customFormat="1" ht="50.25" customHeight="1" x14ac:dyDescent="0.15">
      <c r="A24" s="36" t="s">
        <v>64</v>
      </c>
      <c r="B24" s="36"/>
      <c r="C24" s="36"/>
      <c r="D24" s="36"/>
      <c r="E24" s="36"/>
      <c r="F24" s="36"/>
    </row>
    <row r="25" spans="1:7" s="3" customFormat="1" ht="50.25" customHeight="1" x14ac:dyDescent="0.15">
      <c r="A25" s="36" t="s">
        <v>15</v>
      </c>
      <c r="B25" s="36"/>
      <c r="C25" s="36"/>
      <c r="D25" s="36"/>
      <c r="E25" s="36"/>
      <c r="F25" s="36"/>
    </row>
    <row r="26" spans="1:7" s="3" customFormat="1" ht="112.5" customHeight="1" x14ac:dyDescent="0.15">
      <c r="A26" s="36" t="s">
        <v>65</v>
      </c>
      <c r="B26" s="36"/>
      <c r="C26" s="36"/>
      <c r="D26" s="36"/>
      <c r="E26" s="36"/>
      <c r="F26" s="36"/>
    </row>
    <row r="27" spans="1:7" s="3" customFormat="1" ht="40.5" customHeight="1" x14ac:dyDescent="0.15">
      <c r="A27" s="48" t="s">
        <v>8</v>
      </c>
      <c r="B27" s="48"/>
      <c r="C27" s="15" t="s">
        <v>3</v>
      </c>
      <c r="D27" s="15" t="s">
        <v>2</v>
      </c>
      <c r="E27" s="15" t="s">
        <v>4</v>
      </c>
      <c r="F27" s="15" t="s">
        <v>5</v>
      </c>
    </row>
    <row r="28" spans="1:7" s="3" customFormat="1" ht="40.5" customHeight="1" x14ac:dyDescent="0.15">
      <c r="A28" s="32" t="s">
        <v>20</v>
      </c>
      <c r="B28" s="33"/>
      <c r="C28" s="26"/>
      <c r="D28" s="26"/>
      <c r="E28" s="26"/>
      <c r="F28" s="26"/>
    </row>
    <row r="29" spans="1:7" s="3" customFormat="1" ht="40.5" customHeight="1" x14ac:dyDescent="0.15">
      <c r="A29" s="37" t="s">
        <v>21</v>
      </c>
      <c r="B29" s="37"/>
      <c r="C29" s="13">
        <v>1</v>
      </c>
      <c r="D29" s="13" t="s">
        <v>22</v>
      </c>
      <c r="E29" s="19"/>
      <c r="F29" s="19">
        <f>E29*C29</f>
        <v>0</v>
      </c>
    </row>
    <row r="30" spans="1:7" s="3" customFormat="1" ht="192.75" customHeight="1" x14ac:dyDescent="0.15">
      <c r="A30" s="28" t="s">
        <v>66</v>
      </c>
      <c r="B30" s="29"/>
      <c r="C30" s="13"/>
      <c r="D30" s="13"/>
      <c r="E30" s="19"/>
      <c r="F30" s="19"/>
    </row>
    <row r="31" spans="1:7" s="3" customFormat="1" ht="40.15" customHeight="1" x14ac:dyDescent="0.15">
      <c r="A31" s="31"/>
      <c r="B31" s="29"/>
      <c r="C31" s="13"/>
      <c r="D31" s="13"/>
      <c r="E31" s="19"/>
      <c r="F31" s="19"/>
    </row>
    <row r="32" spans="1:7" s="3" customFormat="1" ht="40.5" customHeight="1" x14ac:dyDescent="0.15">
      <c r="A32" s="37" t="s">
        <v>23</v>
      </c>
      <c r="B32" s="37"/>
      <c r="C32" s="13">
        <v>1</v>
      </c>
      <c r="D32" s="13" t="s">
        <v>22</v>
      </c>
      <c r="E32" s="19"/>
      <c r="F32" s="19">
        <f>E32*C32</f>
        <v>0</v>
      </c>
    </row>
    <row r="33" spans="1:6" s="3" customFormat="1" ht="77.25" customHeight="1" x14ac:dyDescent="0.15">
      <c r="A33" s="28" t="s">
        <v>24</v>
      </c>
      <c r="B33" s="29"/>
      <c r="C33" s="13"/>
      <c r="D33" s="13"/>
      <c r="E33" s="19"/>
      <c r="F33" s="19"/>
    </row>
    <row r="34" spans="1:6" s="3" customFormat="1" ht="65.25" customHeight="1" x14ac:dyDescent="0.15">
      <c r="A34" s="30" t="s">
        <v>37</v>
      </c>
      <c r="B34" s="29"/>
      <c r="C34" s="13"/>
      <c r="D34" s="13"/>
      <c r="E34" s="19"/>
      <c r="F34" s="19"/>
    </row>
    <row r="35" spans="1:6" s="3" customFormat="1" ht="40.15" customHeight="1" x14ac:dyDescent="0.15">
      <c r="A35" s="31"/>
      <c r="B35" s="29"/>
      <c r="C35" s="13"/>
      <c r="D35" s="13"/>
      <c r="E35" s="19"/>
      <c r="F35" s="19"/>
    </row>
    <row r="36" spans="1:6" s="3" customFormat="1" ht="40.5" customHeight="1" x14ac:dyDescent="0.15">
      <c r="A36" s="37" t="s">
        <v>38</v>
      </c>
      <c r="B36" s="37"/>
      <c r="C36" s="13">
        <v>25</v>
      </c>
      <c r="D36" s="13" t="s">
        <v>28</v>
      </c>
      <c r="E36" s="19"/>
      <c r="F36" s="19">
        <f>E36*C36</f>
        <v>0</v>
      </c>
    </row>
    <row r="37" spans="1:6" s="3" customFormat="1" ht="144" customHeight="1" x14ac:dyDescent="0.15">
      <c r="A37" s="28" t="s">
        <v>39</v>
      </c>
      <c r="B37" s="29"/>
      <c r="C37" s="13"/>
      <c r="D37" s="13"/>
      <c r="E37" s="19"/>
      <c r="F37" s="19"/>
    </row>
    <row r="38" spans="1:6" s="3" customFormat="1" ht="40.15" customHeight="1" x14ac:dyDescent="0.15">
      <c r="A38" s="31" t="s">
        <v>40</v>
      </c>
      <c r="B38" s="29"/>
      <c r="C38" s="13"/>
      <c r="D38" s="13"/>
      <c r="E38" s="19"/>
      <c r="F38" s="19"/>
    </row>
    <row r="39" spans="1:6" s="3" customFormat="1" ht="40.15" customHeight="1" x14ac:dyDescent="0.15">
      <c r="A39" s="31"/>
      <c r="B39" s="29"/>
      <c r="C39" s="13"/>
      <c r="D39" s="13"/>
      <c r="E39" s="19"/>
      <c r="F39" s="19"/>
    </row>
    <row r="40" spans="1:6" s="3" customFormat="1" ht="40.5" customHeight="1" x14ac:dyDescent="0.15">
      <c r="A40" s="37" t="s">
        <v>41</v>
      </c>
      <c r="B40" s="37"/>
      <c r="C40" s="13">
        <v>1</v>
      </c>
      <c r="D40" s="13" t="s">
        <v>22</v>
      </c>
      <c r="E40" s="19"/>
      <c r="F40" s="19">
        <f>E40*C40</f>
        <v>0</v>
      </c>
    </row>
    <row r="41" spans="1:6" s="3" customFormat="1" ht="112.5" customHeight="1" x14ac:dyDescent="0.15">
      <c r="A41" s="28" t="s">
        <v>42</v>
      </c>
      <c r="B41" s="29"/>
      <c r="C41" s="13"/>
      <c r="D41" s="13"/>
      <c r="E41" s="19"/>
      <c r="F41" s="19"/>
    </row>
    <row r="42" spans="1:6" s="3" customFormat="1" ht="131.25" customHeight="1" x14ac:dyDescent="0.15">
      <c r="A42" s="30" t="s">
        <v>43</v>
      </c>
      <c r="B42" s="29"/>
      <c r="C42" s="13"/>
      <c r="D42" s="13"/>
      <c r="E42" s="19"/>
      <c r="F42" s="19"/>
    </row>
    <row r="43" spans="1:6" s="3" customFormat="1" ht="40.15" customHeight="1" x14ac:dyDescent="0.15">
      <c r="A43" s="31"/>
      <c r="B43" s="29"/>
      <c r="C43" s="13"/>
      <c r="D43" s="13"/>
      <c r="E43" s="19"/>
      <c r="F43" s="19"/>
    </row>
    <row r="44" spans="1:6" s="3" customFormat="1" ht="40.5" customHeight="1" x14ac:dyDescent="0.15">
      <c r="A44" s="37" t="s">
        <v>44</v>
      </c>
      <c r="B44" s="37"/>
      <c r="C44" s="13">
        <v>1</v>
      </c>
      <c r="D44" s="13" t="s">
        <v>22</v>
      </c>
      <c r="E44" s="19"/>
      <c r="F44" s="19">
        <f>E44*C44</f>
        <v>0</v>
      </c>
    </row>
    <row r="45" spans="1:6" s="3" customFormat="1" ht="112.5" customHeight="1" x14ac:dyDescent="0.15">
      <c r="A45" s="28" t="s">
        <v>45</v>
      </c>
      <c r="B45" s="29"/>
      <c r="C45" s="13"/>
      <c r="D45" s="13"/>
      <c r="E45" s="19"/>
      <c r="F45" s="19"/>
    </row>
    <row r="46" spans="1:6" s="3" customFormat="1" ht="40.15" customHeight="1" x14ac:dyDescent="0.15">
      <c r="A46" s="31" t="s">
        <v>46</v>
      </c>
      <c r="B46" s="29"/>
      <c r="C46" s="13"/>
      <c r="D46" s="13"/>
      <c r="E46" s="19"/>
      <c r="F46" s="19"/>
    </row>
    <row r="47" spans="1:6" s="3" customFormat="1" ht="40.15" customHeight="1" x14ac:dyDescent="0.15">
      <c r="A47" s="31"/>
      <c r="B47" s="29"/>
      <c r="C47" s="13"/>
      <c r="D47" s="13"/>
      <c r="E47" s="19"/>
      <c r="F47" s="19"/>
    </row>
    <row r="48" spans="1:6" s="3" customFormat="1" ht="40.5" customHeight="1" x14ac:dyDescent="0.15">
      <c r="A48" s="37" t="s">
        <v>47</v>
      </c>
      <c r="B48" s="37"/>
      <c r="C48" s="13">
        <v>2</v>
      </c>
      <c r="D48" s="13" t="s">
        <v>50</v>
      </c>
      <c r="E48" s="19"/>
      <c r="F48" s="19">
        <f>E48*C48</f>
        <v>0</v>
      </c>
    </row>
    <row r="49" spans="1:6" s="3" customFormat="1" ht="74.25" customHeight="1" x14ac:dyDescent="0.15">
      <c r="A49" s="28" t="s">
        <v>48</v>
      </c>
      <c r="B49" s="29"/>
      <c r="C49" s="13"/>
      <c r="D49" s="13"/>
      <c r="E49" s="19"/>
      <c r="F49" s="19"/>
    </row>
    <row r="50" spans="1:6" s="3" customFormat="1" ht="68.25" customHeight="1" x14ac:dyDescent="0.15">
      <c r="A50" s="30" t="s">
        <v>49</v>
      </c>
      <c r="B50" s="29"/>
      <c r="C50" s="13"/>
      <c r="D50" s="13"/>
      <c r="E50" s="19"/>
      <c r="F50" s="19"/>
    </row>
    <row r="51" spans="1:6" s="3" customFormat="1" ht="40.15" customHeight="1" x14ac:dyDescent="0.15">
      <c r="A51" s="31"/>
      <c r="B51" s="29"/>
      <c r="C51" s="13"/>
      <c r="D51" s="13"/>
      <c r="E51" s="19"/>
      <c r="F51" s="19"/>
    </row>
    <row r="52" spans="1:6" s="3" customFormat="1" ht="40.5" customHeight="1" x14ac:dyDescent="0.15">
      <c r="A52" s="32" t="s">
        <v>25</v>
      </c>
      <c r="B52" s="33"/>
      <c r="C52" s="26"/>
      <c r="D52" s="26"/>
      <c r="E52" s="26"/>
      <c r="F52" s="26"/>
    </row>
    <row r="53" spans="1:6" s="3" customFormat="1" ht="40.5" customHeight="1" x14ac:dyDescent="0.15">
      <c r="A53" s="37" t="s">
        <v>35</v>
      </c>
      <c r="B53" s="37"/>
      <c r="C53" s="13">
        <v>1</v>
      </c>
      <c r="D53" s="13" t="s">
        <v>22</v>
      </c>
      <c r="E53" s="19"/>
      <c r="F53" s="19">
        <f>E53*C53</f>
        <v>0</v>
      </c>
    </row>
    <row r="54" spans="1:6" s="3" customFormat="1" ht="268.5" customHeight="1" x14ac:dyDescent="0.15">
      <c r="A54" s="28" t="s">
        <v>51</v>
      </c>
      <c r="B54" s="29"/>
      <c r="C54" s="13"/>
      <c r="D54" s="13"/>
      <c r="E54" s="19"/>
      <c r="F54" s="19"/>
    </row>
    <row r="55" spans="1:6" s="3" customFormat="1" ht="40.15" customHeight="1" x14ac:dyDescent="0.15">
      <c r="A55" s="31" t="s">
        <v>52</v>
      </c>
      <c r="B55" s="29"/>
      <c r="C55" s="13"/>
      <c r="D55" s="13"/>
      <c r="E55" s="19"/>
      <c r="F55" s="19"/>
    </row>
    <row r="56" spans="1:6" s="3" customFormat="1" ht="40.15" customHeight="1" x14ac:dyDescent="0.15">
      <c r="A56" s="31"/>
      <c r="B56" s="29"/>
      <c r="C56" s="13"/>
      <c r="D56" s="13"/>
      <c r="E56" s="19"/>
      <c r="F56" s="19"/>
    </row>
    <row r="57" spans="1:6" s="3" customFormat="1" ht="40.5" customHeight="1" x14ac:dyDescent="0.15">
      <c r="A57" s="37" t="s">
        <v>26</v>
      </c>
      <c r="B57" s="37"/>
      <c r="C57" s="13">
        <v>36.75</v>
      </c>
      <c r="D57" s="13" t="s">
        <v>28</v>
      </c>
      <c r="E57" s="19"/>
      <c r="F57" s="19">
        <f>E57*C57</f>
        <v>0</v>
      </c>
    </row>
    <row r="58" spans="1:6" s="3" customFormat="1" ht="248.25" customHeight="1" x14ac:dyDescent="0.15">
      <c r="A58" s="28" t="s">
        <v>27</v>
      </c>
      <c r="B58" s="29"/>
      <c r="C58" s="13"/>
      <c r="D58" s="13"/>
      <c r="E58" s="19"/>
      <c r="F58" s="19"/>
    </row>
    <row r="59" spans="1:6" s="3" customFormat="1" ht="40.15" customHeight="1" x14ac:dyDescent="0.15">
      <c r="A59" s="31" t="s">
        <v>53</v>
      </c>
      <c r="B59" s="29"/>
      <c r="C59" s="13"/>
      <c r="D59" s="13"/>
      <c r="E59" s="19"/>
      <c r="F59" s="19"/>
    </row>
    <row r="60" spans="1:6" s="3" customFormat="1" ht="40.15" customHeight="1" x14ac:dyDescent="0.15">
      <c r="A60" s="31"/>
      <c r="B60" s="29"/>
      <c r="C60" s="13"/>
      <c r="D60" s="13"/>
      <c r="E60" s="19"/>
      <c r="F60" s="19"/>
    </row>
    <row r="61" spans="1:6" s="3" customFormat="1" ht="40.5" customHeight="1" x14ac:dyDescent="0.15">
      <c r="A61" s="32" t="s">
        <v>29</v>
      </c>
      <c r="B61" s="33"/>
      <c r="C61" s="26"/>
      <c r="D61" s="26"/>
      <c r="E61" s="26"/>
      <c r="F61" s="26"/>
    </row>
    <row r="62" spans="1:6" s="3" customFormat="1" ht="40.5" customHeight="1" x14ac:dyDescent="0.15">
      <c r="A62" s="27" t="s">
        <v>30</v>
      </c>
      <c r="B62" s="27"/>
      <c r="C62" s="13">
        <v>1200</v>
      </c>
      <c r="D62" s="13" t="s">
        <v>28</v>
      </c>
      <c r="E62" s="19"/>
      <c r="F62" s="19">
        <f>E62*C62</f>
        <v>0</v>
      </c>
    </row>
    <row r="63" spans="1:6" s="3" customFormat="1" ht="234.75" customHeight="1" x14ac:dyDescent="0.15">
      <c r="A63" s="28" t="s">
        <v>61</v>
      </c>
      <c r="B63" s="29"/>
      <c r="C63" s="13"/>
      <c r="D63" s="13"/>
      <c r="E63" s="19"/>
      <c r="F63" s="19"/>
    </row>
    <row r="64" spans="1:6" s="3" customFormat="1" ht="40.15" customHeight="1" x14ac:dyDescent="0.15">
      <c r="A64" s="31" t="s">
        <v>31</v>
      </c>
      <c r="B64" s="29"/>
      <c r="C64" s="13"/>
      <c r="D64" s="13"/>
      <c r="E64" s="19"/>
      <c r="F64" s="19"/>
    </row>
    <row r="65" spans="1:7" s="3" customFormat="1" ht="40.15" customHeight="1" x14ac:dyDescent="0.15">
      <c r="A65" s="31"/>
      <c r="B65" s="29"/>
      <c r="C65" s="13"/>
      <c r="D65" s="13"/>
      <c r="E65" s="19"/>
      <c r="F65" s="19"/>
    </row>
    <row r="66" spans="1:7" s="3" customFormat="1" ht="40.5" customHeight="1" x14ac:dyDescent="0.15">
      <c r="A66" s="27" t="s">
        <v>54</v>
      </c>
      <c r="B66" s="27"/>
      <c r="C66" s="13">
        <v>1</v>
      </c>
      <c r="D66" s="13" t="s">
        <v>22</v>
      </c>
      <c r="E66" s="19"/>
      <c r="F66" s="19">
        <f>E66*C66</f>
        <v>0</v>
      </c>
    </row>
    <row r="67" spans="1:7" s="3" customFormat="1" ht="209.25" customHeight="1" x14ac:dyDescent="0.15">
      <c r="A67" s="28" t="s">
        <v>32</v>
      </c>
      <c r="B67" s="29"/>
      <c r="C67" s="13"/>
      <c r="D67" s="13"/>
      <c r="E67" s="19"/>
      <c r="F67" s="19"/>
    </row>
    <row r="68" spans="1:7" s="3" customFormat="1" ht="128.25" customHeight="1" x14ac:dyDescent="0.15">
      <c r="A68" s="30" t="s">
        <v>55</v>
      </c>
      <c r="B68" s="29"/>
      <c r="C68" s="13"/>
      <c r="D68" s="13"/>
      <c r="E68" s="19"/>
      <c r="F68" s="19"/>
    </row>
    <row r="69" spans="1:7" s="3" customFormat="1" ht="40.15" customHeight="1" x14ac:dyDescent="0.15">
      <c r="A69" s="31"/>
      <c r="B69" s="29"/>
      <c r="C69" s="13"/>
      <c r="D69" s="13"/>
      <c r="E69" s="19"/>
      <c r="F69" s="19"/>
    </row>
    <row r="70" spans="1:7" s="3" customFormat="1" ht="40.5" customHeight="1" x14ac:dyDescent="0.15">
      <c r="A70" s="27" t="s">
        <v>56</v>
      </c>
      <c r="B70" s="27"/>
      <c r="C70" s="13">
        <v>20</v>
      </c>
      <c r="D70" s="13" t="s">
        <v>28</v>
      </c>
      <c r="E70" s="19"/>
      <c r="F70" s="19">
        <f>E70*C70</f>
        <v>0</v>
      </c>
    </row>
    <row r="71" spans="1:7" s="3" customFormat="1" ht="287.25" customHeight="1" x14ac:dyDescent="0.15">
      <c r="A71" s="28" t="s">
        <v>57</v>
      </c>
      <c r="B71" s="29"/>
      <c r="C71" s="13"/>
      <c r="D71" s="13"/>
      <c r="E71" s="19"/>
      <c r="F71" s="19"/>
    </row>
    <row r="72" spans="1:7" s="3" customFormat="1" ht="128.25" customHeight="1" x14ac:dyDescent="0.15">
      <c r="A72" s="30" t="s">
        <v>55</v>
      </c>
      <c r="B72" s="29"/>
      <c r="C72" s="13"/>
      <c r="D72" s="13"/>
      <c r="E72" s="19"/>
      <c r="F72" s="19"/>
    </row>
    <row r="73" spans="1:7" s="3" customFormat="1" ht="40.15" customHeight="1" x14ac:dyDescent="0.15">
      <c r="A73" s="31"/>
      <c r="B73" s="29"/>
      <c r="C73" s="13"/>
      <c r="D73" s="13"/>
      <c r="E73" s="19"/>
      <c r="F73" s="19"/>
    </row>
    <row r="74" spans="1:7" s="3" customFormat="1" ht="40.5" customHeight="1" x14ac:dyDescent="0.15">
      <c r="A74" s="27" t="s">
        <v>58</v>
      </c>
      <c r="B74" s="27"/>
      <c r="C74" s="13">
        <v>1</v>
      </c>
      <c r="D74" s="13" t="s">
        <v>50</v>
      </c>
      <c r="E74" s="19"/>
      <c r="F74" s="19">
        <f>E74*C74</f>
        <v>0</v>
      </c>
    </row>
    <row r="75" spans="1:7" s="3" customFormat="1" ht="45.75" customHeight="1" x14ac:dyDescent="0.15">
      <c r="A75" s="28" t="s">
        <v>59</v>
      </c>
      <c r="B75" s="29"/>
      <c r="C75" s="13"/>
      <c r="D75" s="13"/>
      <c r="E75" s="19"/>
      <c r="F75" s="19"/>
    </row>
    <row r="76" spans="1:7" s="3" customFormat="1" ht="45.75" customHeight="1" x14ac:dyDescent="0.15">
      <c r="A76" s="30" t="s">
        <v>60</v>
      </c>
      <c r="B76" s="29"/>
      <c r="C76" s="13"/>
      <c r="D76" s="13"/>
      <c r="E76" s="19"/>
      <c r="F76" s="19"/>
    </row>
    <row r="77" spans="1:7" s="3" customFormat="1" ht="40.5" customHeight="1" x14ac:dyDescent="0.15">
      <c r="A77" s="46"/>
      <c r="B77" s="47"/>
      <c r="C77" s="20"/>
      <c r="D77" s="20"/>
      <c r="E77" s="18"/>
      <c r="F77" s="19"/>
      <c r="G77" s="24"/>
    </row>
    <row r="78" spans="1:7" ht="40.5" customHeight="1" x14ac:dyDescent="0.15">
      <c r="A78" s="45" t="s">
        <v>13</v>
      </c>
      <c r="B78" s="45"/>
      <c r="C78" s="45"/>
      <c r="D78" s="45"/>
      <c r="E78" s="45"/>
      <c r="F78" s="22">
        <f>SUM(F28:F77)</f>
        <v>0</v>
      </c>
    </row>
    <row r="79" spans="1:7" ht="40.5" customHeight="1" x14ac:dyDescent="0.15">
      <c r="A79" s="45" t="s">
        <v>34</v>
      </c>
      <c r="B79" s="45"/>
      <c r="C79" s="45"/>
      <c r="D79" s="45"/>
      <c r="E79" s="45"/>
      <c r="F79" s="21">
        <f>F78*10%</f>
        <v>0</v>
      </c>
    </row>
    <row r="80" spans="1:7" ht="40.5" customHeight="1" x14ac:dyDescent="0.15">
      <c r="A80" s="45" t="s">
        <v>7</v>
      </c>
      <c r="B80" s="45"/>
      <c r="C80" s="45"/>
      <c r="D80" s="45"/>
      <c r="E80" s="45"/>
      <c r="F80" s="21">
        <f>F78+F79</f>
        <v>0</v>
      </c>
    </row>
    <row r="81" spans="1:6" ht="40.5" customHeight="1" x14ac:dyDescent="0.15">
      <c r="A81" s="16"/>
      <c r="B81" s="25" t="s">
        <v>17</v>
      </c>
      <c r="C81" s="14"/>
      <c r="D81" s="14"/>
      <c r="E81" s="14"/>
      <c r="F81" s="14"/>
    </row>
    <row r="82" spans="1:6" ht="40.5" customHeight="1" x14ac:dyDescent="0.15">
      <c r="A82" s="16"/>
      <c r="C82" s="14"/>
      <c r="D82" s="14"/>
      <c r="E82" s="14"/>
      <c r="F82" s="14"/>
    </row>
    <row r="83" spans="1:6" ht="40.5" customHeight="1" x14ac:dyDescent="0.15">
      <c r="A83" s="16"/>
      <c r="B83" s="17"/>
      <c r="C83" s="14"/>
      <c r="D83" s="14"/>
      <c r="E83" s="14"/>
      <c r="F83" s="14"/>
    </row>
    <row r="84" spans="1:6" ht="40.5" customHeight="1" x14ac:dyDescent="0.15">
      <c r="A84" s="16"/>
      <c r="B84" s="17"/>
      <c r="C84" s="14"/>
      <c r="D84" s="14"/>
      <c r="E84" s="14"/>
      <c r="F84" s="14"/>
    </row>
    <row r="85" spans="1:6" ht="40.5" customHeight="1" x14ac:dyDescent="0.15">
      <c r="A85" s="16"/>
      <c r="B85" s="17"/>
      <c r="C85" s="14"/>
      <c r="D85" s="14"/>
      <c r="E85" s="14"/>
      <c r="F85" s="14"/>
    </row>
    <row r="86" spans="1:6" ht="40.5" customHeight="1" x14ac:dyDescent="0.15">
      <c r="A86" s="16"/>
      <c r="B86" s="17"/>
      <c r="C86" s="14"/>
      <c r="D86" s="14"/>
      <c r="E86" s="14"/>
      <c r="F86" s="14"/>
    </row>
    <row r="87" spans="1:6" ht="40.5" customHeight="1" x14ac:dyDescent="0.15">
      <c r="A87" s="16"/>
      <c r="B87" s="17"/>
      <c r="C87" s="14"/>
      <c r="D87" s="14"/>
      <c r="E87" s="14"/>
      <c r="F87" s="14"/>
    </row>
    <row r="88" spans="1:6" ht="40.5" customHeight="1" x14ac:dyDescent="0.15">
      <c r="A88" s="16"/>
      <c r="B88" s="17"/>
      <c r="C88" s="14"/>
      <c r="D88" s="14"/>
      <c r="E88" s="14"/>
      <c r="F88" s="14"/>
    </row>
    <row r="89" spans="1:6" ht="40.5" customHeight="1" x14ac:dyDescent="0.15">
      <c r="A89" s="16"/>
      <c r="B89" s="17"/>
      <c r="C89" s="14"/>
      <c r="D89" s="14"/>
      <c r="E89" s="14"/>
      <c r="F89" s="14"/>
    </row>
    <row r="90" spans="1:6" ht="40.5" customHeight="1" x14ac:dyDescent="0.15">
      <c r="A90" s="16"/>
      <c r="B90" s="17"/>
      <c r="C90" s="14"/>
      <c r="D90" s="14"/>
      <c r="E90" s="14"/>
      <c r="F90" s="14"/>
    </row>
    <row r="91" spans="1:6" ht="40.5" customHeight="1" x14ac:dyDescent="0.15">
      <c r="A91" s="16"/>
      <c r="B91" s="17"/>
      <c r="C91" s="14"/>
      <c r="D91" s="14"/>
      <c r="E91" s="14"/>
      <c r="F91" s="14"/>
    </row>
    <row r="92" spans="1:6" ht="40.5" customHeight="1" x14ac:dyDescent="0.15">
      <c r="A92" s="16"/>
      <c r="B92" s="17"/>
      <c r="C92" s="14"/>
      <c r="D92" s="14"/>
      <c r="E92" s="14"/>
      <c r="F92" s="14"/>
    </row>
    <row r="93" spans="1:6" ht="40.5" customHeight="1" x14ac:dyDescent="0.15">
      <c r="A93" s="16"/>
      <c r="B93" s="17"/>
      <c r="C93" s="14"/>
      <c r="D93" s="14"/>
      <c r="E93" s="14"/>
      <c r="F93" s="14"/>
    </row>
    <row r="94" spans="1:6" ht="40.5" customHeight="1" x14ac:dyDescent="0.15">
      <c r="A94" s="16"/>
      <c r="B94" s="17"/>
      <c r="C94" s="14"/>
      <c r="D94" s="14"/>
      <c r="E94" s="14"/>
      <c r="F94" s="14"/>
    </row>
    <row r="95" spans="1:6" ht="40.5" customHeight="1" x14ac:dyDescent="0.15">
      <c r="A95" s="16"/>
      <c r="B95" s="17"/>
      <c r="C95" s="14"/>
      <c r="D95" s="14"/>
      <c r="E95" s="14"/>
      <c r="F95" s="14"/>
    </row>
    <row r="96" spans="1:6" ht="40.5" customHeight="1" x14ac:dyDescent="0.15">
      <c r="A96" s="16"/>
      <c r="B96" s="17"/>
      <c r="C96" s="14"/>
      <c r="D96" s="14"/>
      <c r="E96" s="14"/>
      <c r="F96" s="14"/>
    </row>
    <row r="97" spans="1:6" ht="40.5" customHeight="1" x14ac:dyDescent="0.15">
      <c r="A97" s="16"/>
      <c r="B97" s="17"/>
      <c r="C97" s="14"/>
      <c r="D97" s="14"/>
      <c r="E97" s="14"/>
      <c r="F97" s="14"/>
    </row>
    <row r="98" spans="1:6" ht="40.5" customHeight="1" x14ac:dyDescent="0.15">
      <c r="A98" s="16"/>
      <c r="B98" s="17"/>
      <c r="C98" s="14"/>
      <c r="D98" s="14"/>
      <c r="E98" s="14"/>
      <c r="F98" s="14"/>
    </row>
    <row r="99" spans="1:6" ht="40.5" customHeight="1" x14ac:dyDescent="0.15">
      <c r="A99" s="16"/>
      <c r="B99" s="17"/>
      <c r="C99" s="14"/>
      <c r="D99" s="14"/>
      <c r="E99" s="14"/>
      <c r="F99" s="14"/>
    </row>
    <row r="100" spans="1:6" ht="40.5" customHeight="1" x14ac:dyDescent="0.15">
      <c r="A100" s="16"/>
      <c r="B100" s="17"/>
      <c r="C100" s="14"/>
      <c r="D100" s="14"/>
      <c r="E100" s="14"/>
      <c r="F100" s="14"/>
    </row>
    <row r="101" spans="1:6" ht="40.5" customHeight="1" x14ac:dyDescent="0.15">
      <c r="A101" s="16"/>
      <c r="B101" s="17"/>
      <c r="C101" s="14"/>
      <c r="D101" s="14"/>
      <c r="E101" s="14"/>
      <c r="F101" s="14"/>
    </row>
    <row r="102" spans="1:6" ht="40.5" customHeight="1" x14ac:dyDescent="0.15">
      <c r="A102" s="16"/>
      <c r="B102" s="17"/>
      <c r="C102" s="14"/>
      <c r="D102" s="14"/>
      <c r="E102" s="14"/>
      <c r="F102" s="14"/>
    </row>
    <row r="103" spans="1:6" ht="40.5" customHeight="1" x14ac:dyDescent="0.15">
      <c r="A103" s="16"/>
      <c r="B103" s="17"/>
      <c r="C103" s="14"/>
      <c r="D103" s="14"/>
      <c r="E103" s="14"/>
      <c r="F103" s="14"/>
    </row>
    <row r="104" spans="1:6" ht="40.5" customHeight="1" x14ac:dyDescent="0.15">
      <c r="A104" s="16"/>
      <c r="B104" s="17"/>
      <c r="C104" s="14"/>
      <c r="D104" s="14"/>
      <c r="E104" s="14"/>
      <c r="F104" s="14"/>
    </row>
    <row r="105" spans="1:6" ht="40.5" customHeight="1" x14ac:dyDescent="0.15">
      <c r="A105" s="16"/>
      <c r="B105" s="17"/>
      <c r="C105" s="14"/>
      <c r="D105" s="14"/>
      <c r="E105" s="14"/>
      <c r="F105" s="14"/>
    </row>
    <row r="106" spans="1:6" ht="40.5" customHeight="1" x14ac:dyDescent="0.15">
      <c r="A106" s="16"/>
      <c r="B106" s="17"/>
      <c r="C106" s="14"/>
      <c r="D106" s="14"/>
      <c r="E106" s="14"/>
      <c r="F106" s="14"/>
    </row>
    <row r="107" spans="1:6" ht="40.5" customHeight="1" x14ac:dyDescent="0.15">
      <c r="A107" s="16"/>
      <c r="B107" s="17"/>
      <c r="C107" s="14"/>
      <c r="D107" s="14"/>
      <c r="E107" s="14"/>
      <c r="F107" s="14"/>
    </row>
    <row r="108" spans="1:6" ht="40.5" customHeight="1" x14ac:dyDescent="0.15">
      <c r="A108" s="16"/>
      <c r="B108" s="17"/>
      <c r="C108" s="14"/>
      <c r="D108" s="14"/>
      <c r="E108" s="14"/>
      <c r="F108" s="14"/>
    </row>
    <row r="109" spans="1:6" ht="40.5" customHeight="1" x14ac:dyDescent="0.15">
      <c r="A109" s="16"/>
      <c r="B109" s="17"/>
      <c r="C109" s="14"/>
      <c r="D109" s="14"/>
      <c r="E109" s="14"/>
      <c r="F109" s="14"/>
    </row>
    <row r="110" spans="1:6" ht="40.5" customHeight="1" x14ac:dyDescent="0.15">
      <c r="A110" s="16"/>
      <c r="B110" s="17"/>
      <c r="C110" s="14"/>
      <c r="D110" s="14"/>
      <c r="E110" s="14"/>
      <c r="F110" s="14"/>
    </row>
    <row r="111" spans="1:6" ht="40.5" customHeight="1" x14ac:dyDescent="0.15">
      <c r="A111" s="16"/>
      <c r="B111" s="17"/>
      <c r="C111" s="14"/>
      <c r="D111" s="14"/>
      <c r="E111" s="14"/>
      <c r="F111" s="14"/>
    </row>
    <row r="112" spans="1:6" ht="40.5" customHeight="1" x14ac:dyDescent="0.15">
      <c r="A112" s="16"/>
      <c r="B112" s="17"/>
      <c r="C112" s="14"/>
      <c r="D112" s="14"/>
      <c r="E112" s="14"/>
      <c r="F112" s="14"/>
    </row>
    <row r="113" spans="1:6" ht="40.5" customHeight="1" x14ac:dyDescent="0.15">
      <c r="A113" s="16"/>
      <c r="B113" s="17"/>
      <c r="C113" s="14"/>
      <c r="D113" s="14"/>
      <c r="E113" s="14"/>
      <c r="F113" s="14"/>
    </row>
    <row r="114" spans="1:6" ht="40.5" customHeight="1" x14ac:dyDescent="0.15">
      <c r="A114" s="16"/>
      <c r="B114" s="17"/>
      <c r="C114" s="14"/>
      <c r="D114" s="14"/>
      <c r="E114" s="14"/>
      <c r="F114" s="14"/>
    </row>
    <row r="115" spans="1:6" ht="40.5" customHeight="1" x14ac:dyDescent="0.15">
      <c r="A115" s="16"/>
      <c r="B115" s="17"/>
      <c r="C115" s="14"/>
      <c r="D115" s="14"/>
      <c r="E115" s="14"/>
      <c r="F115" s="14"/>
    </row>
    <row r="116" spans="1:6" ht="40.5" customHeight="1" x14ac:dyDescent="0.15">
      <c r="A116" s="16"/>
      <c r="B116" s="17"/>
      <c r="C116" s="14"/>
      <c r="D116" s="14"/>
      <c r="E116" s="14"/>
      <c r="F116" s="14"/>
    </row>
    <row r="117" spans="1:6" ht="40.5" customHeight="1" x14ac:dyDescent="0.15">
      <c r="A117" s="16"/>
      <c r="B117" s="17"/>
      <c r="C117" s="14"/>
      <c r="D117" s="14"/>
      <c r="E117" s="14"/>
      <c r="F117" s="14"/>
    </row>
    <row r="118" spans="1:6" ht="40.5" customHeight="1" x14ac:dyDescent="0.15">
      <c r="A118" s="16"/>
      <c r="B118" s="17"/>
      <c r="C118" s="14"/>
      <c r="D118" s="14"/>
      <c r="E118" s="14"/>
      <c r="F118" s="14"/>
    </row>
    <row r="119" spans="1:6" ht="40.5" customHeight="1" x14ac:dyDescent="0.15">
      <c r="A119" s="16"/>
      <c r="B119" s="17"/>
      <c r="C119" s="14"/>
      <c r="D119" s="14"/>
      <c r="E119" s="14"/>
      <c r="F119" s="14"/>
    </row>
    <row r="120" spans="1:6" ht="40.5" customHeight="1" x14ac:dyDescent="0.15">
      <c r="A120" s="16"/>
      <c r="B120" s="17"/>
      <c r="C120" s="14"/>
      <c r="D120" s="14"/>
      <c r="E120" s="14"/>
      <c r="F120" s="14"/>
    </row>
    <row r="121" spans="1:6" ht="40.5" customHeight="1" x14ac:dyDescent="0.15">
      <c r="A121" s="16"/>
      <c r="B121" s="17"/>
      <c r="C121" s="14"/>
      <c r="D121" s="14"/>
      <c r="E121" s="14"/>
      <c r="F121" s="14"/>
    </row>
    <row r="122" spans="1:6" ht="40.5" customHeight="1" x14ac:dyDescent="0.15">
      <c r="A122" s="16"/>
      <c r="B122" s="17"/>
      <c r="C122" s="14"/>
      <c r="D122" s="14"/>
      <c r="E122" s="14"/>
      <c r="F122" s="14"/>
    </row>
    <row r="123" spans="1:6" ht="40.5" customHeight="1" x14ac:dyDescent="0.15">
      <c r="A123" s="16"/>
      <c r="B123" s="17"/>
      <c r="C123" s="14"/>
      <c r="D123" s="14"/>
      <c r="E123" s="14"/>
      <c r="F123" s="14"/>
    </row>
    <row r="124" spans="1:6" ht="40.5" customHeight="1" x14ac:dyDescent="0.15">
      <c r="A124" s="16"/>
      <c r="B124" s="17"/>
      <c r="C124" s="14"/>
      <c r="D124" s="14"/>
      <c r="E124" s="14"/>
      <c r="F124" s="14"/>
    </row>
    <row r="125" spans="1:6" ht="40.5" customHeight="1" x14ac:dyDescent="0.15">
      <c r="A125" s="16"/>
      <c r="B125" s="17"/>
      <c r="C125" s="14"/>
      <c r="D125" s="14"/>
      <c r="E125" s="14"/>
      <c r="F125" s="14"/>
    </row>
    <row r="126" spans="1:6" ht="40.5" customHeight="1" x14ac:dyDescent="0.15">
      <c r="A126" s="16"/>
      <c r="B126" s="17"/>
      <c r="C126" s="14"/>
      <c r="D126" s="14"/>
      <c r="E126" s="14"/>
      <c r="F126" s="14"/>
    </row>
    <row r="127" spans="1:6" ht="40.5" customHeight="1" x14ac:dyDescent="0.15">
      <c r="A127" s="16"/>
      <c r="B127" s="17"/>
      <c r="C127" s="14"/>
      <c r="D127" s="14"/>
      <c r="E127" s="14"/>
      <c r="F127" s="14"/>
    </row>
    <row r="128" spans="1:6" ht="40.5" customHeight="1" x14ac:dyDescent="0.15">
      <c r="A128" s="16"/>
      <c r="B128" s="17"/>
      <c r="C128" s="14"/>
      <c r="D128" s="14"/>
      <c r="E128" s="14"/>
      <c r="F128" s="14"/>
    </row>
    <row r="129" spans="1:6" ht="40.5" customHeight="1" x14ac:dyDescent="0.15">
      <c r="A129" s="16"/>
      <c r="B129" s="17"/>
      <c r="C129" s="14"/>
      <c r="D129" s="14"/>
      <c r="E129" s="14"/>
      <c r="F129" s="14"/>
    </row>
    <row r="130" spans="1:6" ht="40.5" customHeight="1" x14ac:dyDescent="0.15">
      <c r="A130" s="16"/>
      <c r="B130" s="17"/>
      <c r="C130" s="14"/>
      <c r="D130" s="14"/>
      <c r="E130" s="14"/>
      <c r="F130" s="14"/>
    </row>
    <row r="131" spans="1:6" ht="40.5" customHeight="1" x14ac:dyDescent="0.15">
      <c r="A131" s="16"/>
      <c r="B131" s="17"/>
      <c r="C131" s="14"/>
      <c r="D131" s="14"/>
      <c r="E131" s="14"/>
      <c r="F131" s="14"/>
    </row>
    <row r="132" spans="1:6" ht="40.5" customHeight="1" x14ac:dyDescent="0.15">
      <c r="A132" s="16"/>
      <c r="B132" s="17"/>
      <c r="C132" s="14"/>
      <c r="D132" s="14"/>
      <c r="E132" s="14"/>
      <c r="F132" s="14"/>
    </row>
    <row r="133" spans="1:6" ht="40.5" customHeight="1" x14ac:dyDescent="0.15">
      <c r="A133" s="16"/>
      <c r="B133" s="17"/>
      <c r="C133" s="14"/>
      <c r="D133" s="14"/>
      <c r="E133" s="14"/>
      <c r="F133" s="14"/>
    </row>
    <row r="134" spans="1:6" ht="40.5" customHeight="1" x14ac:dyDescent="0.15">
      <c r="A134" s="16"/>
      <c r="B134" s="17"/>
      <c r="C134" s="14"/>
      <c r="D134" s="14"/>
      <c r="E134" s="14"/>
      <c r="F134" s="14"/>
    </row>
    <row r="135" spans="1:6" ht="40.5" customHeight="1" x14ac:dyDescent="0.15">
      <c r="A135" s="16"/>
      <c r="B135" s="17"/>
      <c r="C135" s="14"/>
      <c r="D135" s="14"/>
      <c r="E135" s="14"/>
      <c r="F135" s="14"/>
    </row>
    <row r="136" spans="1:6" ht="40.5" customHeight="1" x14ac:dyDescent="0.15">
      <c r="A136" s="16"/>
      <c r="B136" s="17"/>
      <c r="C136" s="14"/>
      <c r="D136" s="14"/>
      <c r="E136" s="14"/>
      <c r="F136" s="14"/>
    </row>
    <row r="137" spans="1:6" ht="40.5" customHeight="1" x14ac:dyDescent="0.15">
      <c r="A137" s="16"/>
      <c r="B137" s="17"/>
      <c r="C137" s="14"/>
      <c r="D137" s="14"/>
      <c r="E137" s="14"/>
      <c r="F137" s="14"/>
    </row>
    <row r="138" spans="1:6" ht="40.5" customHeight="1" x14ac:dyDescent="0.15">
      <c r="A138" s="16"/>
      <c r="B138" s="17"/>
      <c r="C138" s="14"/>
      <c r="D138" s="14"/>
      <c r="E138" s="14"/>
      <c r="F138" s="14"/>
    </row>
    <row r="139" spans="1:6" ht="40.5" customHeight="1" x14ac:dyDescent="0.15">
      <c r="A139" s="16"/>
      <c r="B139" s="17"/>
      <c r="C139" s="14"/>
      <c r="D139" s="14"/>
      <c r="E139" s="14"/>
      <c r="F139" s="14"/>
    </row>
    <row r="140" spans="1:6" ht="40.5" customHeight="1" x14ac:dyDescent="0.15">
      <c r="A140" s="16"/>
      <c r="B140" s="17"/>
      <c r="C140" s="14"/>
      <c r="D140" s="14"/>
      <c r="E140" s="14"/>
      <c r="F140" s="14"/>
    </row>
    <row r="141" spans="1:6" ht="40.5" customHeight="1" x14ac:dyDescent="0.15">
      <c r="A141" s="16"/>
      <c r="B141" s="17"/>
      <c r="C141" s="14"/>
      <c r="D141" s="14"/>
      <c r="E141" s="14"/>
      <c r="F141" s="14"/>
    </row>
    <row r="142" spans="1:6" ht="40.5" customHeight="1" x14ac:dyDescent="0.15">
      <c r="A142" s="16"/>
      <c r="B142" s="17"/>
      <c r="C142" s="14"/>
      <c r="D142" s="14"/>
      <c r="E142" s="14"/>
      <c r="F142" s="14"/>
    </row>
    <row r="143" spans="1:6" ht="40.5" customHeight="1" x14ac:dyDescent="0.15">
      <c r="A143" s="16"/>
      <c r="B143" s="17"/>
      <c r="C143" s="14"/>
      <c r="D143" s="14"/>
      <c r="E143" s="14"/>
      <c r="F143" s="14"/>
    </row>
    <row r="144" spans="1:6" ht="40.5" customHeight="1" x14ac:dyDescent="0.15">
      <c r="A144" s="16"/>
      <c r="B144" s="17"/>
      <c r="C144" s="14"/>
      <c r="D144" s="14"/>
      <c r="E144" s="14"/>
      <c r="F144" s="14"/>
    </row>
    <row r="145" spans="1:6" ht="40.5" customHeight="1" x14ac:dyDescent="0.15">
      <c r="A145" s="16"/>
      <c r="B145" s="17"/>
      <c r="C145" s="14"/>
      <c r="D145" s="14"/>
      <c r="E145" s="14"/>
      <c r="F145" s="14"/>
    </row>
    <row r="146" spans="1:6" ht="40.5" customHeight="1" x14ac:dyDescent="0.15">
      <c r="A146" s="16"/>
      <c r="B146" s="17"/>
      <c r="C146" s="14"/>
      <c r="D146" s="14"/>
      <c r="E146" s="14"/>
      <c r="F146" s="14"/>
    </row>
    <row r="147" spans="1:6" ht="40.5" customHeight="1" x14ac:dyDescent="0.15">
      <c r="A147" s="16"/>
      <c r="B147" s="17"/>
      <c r="C147" s="14"/>
      <c r="D147" s="14"/>
      <c r="E147" s="14"/>
      <c r="F147" s="14"/>
    </row>
    <row r="148" spans="1:6" ht="40.5" customHeight="1" x14ac:dyDescent="0.15">
      <c r="A148" s="16"/>
      <c r="B148" s="17"/>
      <c r="C148" s="14"/>
      <c r="D148" s="14"/>
      <c r="E148" s="14"/>
      <c r="F148" s="14"/>
    </row>
    <row r="149" spans="1:6" ht="40.5" customHeight="1" x14ac:dyDescent="0.15">
      <c r="A149" s="16"/>
      <c r="B149" s="17"/>
      <c r="C149" s="14"/>
      <c r="D149" s="14"/>
      <c r="E149" s="14"/>
      <c r="F149" s="14"/>
    </row>
    <row r="150" spans="1:6" ht="40.5" customHeight="1" x14ac:dyDescent="0.15">
      <c r="A150" s="16"/>
      <c r="B150" s="17"/>
      <c r="C150" s="14"/>
      <c r="D150" s="14"/>
      <c r="E150" s="14"/>
      <c r="F150" s="14"/>
    </row>
    <row r="151" spans="1:6" ht="40.5" customHeight="1" x14ac:dyDescent="0.15">
      <c r="A151" s="16"/>
      <c r="B151" s="17"/>
      <c r="C151" s="14"/>
      <c r="D151" s="14"/>
      <c r="E151" s="14"/>
      <c r="F151" s="14"/>
    </row>
    <row r="152" spans="1:6" ht="40.5" customHeight="1" x14ac:dyDescent="0.15">
      <c r="A152" s="16"/>
      <c r="B152" s="17"/>
      <c r="C152" s="14"/>
      <c r="D152" s="14"/>
      <c r="E152" s="14"/>
      <c r="F152" s="14"/>
    </row>
    <row r="153" spans="1:6" ht="40.5" customHeight="1" x14ac:dyDescent="0.15">
      <c r="A153" s="16"/>
      <c r="B153" s="17"/>
      <c r="C153" s="14"/>
      <c r="D153" s="14"/>
      <c r="E153" s="14"/>
      <c r="F153" s="14"/>
    </row>
    <row r="154" spans="1:6" ht="40.5" customHeight="1" x14ac:dyDescent="0.15">
      <c r="A154" s="16"/>
      <c r="B154" s="17"/>
      <c r="C154" s="14"/>
      <c r="D154" s="14"/>
      <c r="E154" s="14"/>
      <c r="F154" s="14"/>
    </row>
    <row r="155" spans="1:6" ht="40.5" customHeight="1" x14ac:dyDescent="0.15">
      <c r="A155" s="16"/>
      <c r="B155" s="17"/>
      <c r="C155" s="14"/>
      <c r="D155" s="14"/>
      <c r="E155" s="14"/>
      <c r="F155" s="14"/>
    </row>
    <row r="156" spans="1:6" ht="40.5" customHeight="1" x14ac:dyDescent="0.15">
      <c r="A156" s="16"/>
      <c r="B156" s="17"/>
      <c r="C156" s="14"/>
      <c r="D156" s="14"/>
      <c r="E156" s="14"/>
      <c r="F156" s="14"/>
    </row>
    <row r="157" spans="1:6" ht="40.5" customHeight="1" x14ac:dyDescent="0.15">
      <c r="A157" s="16"/>
      <c r="B157" s="17"/>
      <c r="C157" s="14"/>
      <c r="D157" s="14"/>
      <c r="E157" s="14"/>
      <c r="F157" s="14"/>
    </row>
    <row r="158" spans="1:6" ht="40.5" customHeight="1" x14ac:dyDescent="0.15">
      <c r="A158" s="16"/>
      <c r="B158" s="17"/>
      <c r="C158" s="14"/>
      <c r="D158" s="14"/>
      <c r="E158" s="14"/>
      <c r="F158" s="14"/>
    </row>
    <row r="159" spans="1:6" ht="40.5" customHeight="1" x14ac:dyDescent="0.15">
      <c r="A159" s="16"/>
      <c r="B159" s="17"/>
      <c r="C159" s="14"/>
      <c r="D159" s="14"/>
      <c r="E159" s="14"/>
      <c r="F159" s="14"/>
    </row>
    <row r="160" spans="1:6" ht="40.5" customHeight="1" x14ac:dyDescent="0.15">
      <c r="A160" s="16"/>
      <c r="B160" s="17"/>
      <c r="C160" s="14"/>
      <c r="D160" s="14"/>
      <c r="E160" s="14"/>
      <c r="F160" s="14"/>
    </row>
    <row r="161" spans="1:6" ht="40.5" customHeight="1" x14ac:dyDescent="0.15">
      <c r="A161" s="16"/>
      <c r="B161" s="17"/>
      <c r="C161" s="14"/>
      <c r="D161" s="14"/>
      <c r="E161" s="14"/>
      <c r="F161" s="14"/>
    </row>
    <row r="162" spans="1:6" ht="40.5" customHeight="1" x14ac:dyDescent="0.15">
      <c r="A162" s="16"/>
      <c r="B162" s="17"/>
      <c r="C162" s="14"/>
      <c r="D162" s="14"/>
      <c r="E162" s="14"/>
      <c r="F162" s="14"/>
    </row>
    <row r="163" spans="1:6" ht="40.5" customHeight="1" x14ac:dyDescent="0.15">
      <c r="A163" s="16"/>
      <c r="B163" s="17"/>
      <c r="C163" s="14"/>
      <c r="D163" s="14"/>
      <c r="E163" s="14"/>
      <c r="F163" s="14"/>
    </row>
    <row r="164" spans="1:6" ht="40.5" customHeight="1" x14ac:dyDescent="0.15">
      <c r="A164" s="16"/>
      <c r="B164" s="17"/>
      <c r="C164" s="14"/>
      <c r="D164" s="14"/>
      <c r="E164" s="14"/>
      <c r="F164" s="14"/>
    </row>
    <row r="165" spans="1:6" ht="40.5" customHeight="1" x14ac:dyDescent="0.15">
      <c r="A165" s="16"/>
      <c r="B165" s="17"/>
      <c r="C165" s="14"/>
      <c r="D165" s="14"/>
      <c r="E165" s="14"/>
      <c r="F165" s="14"/>
    </row>
    <row r="166" spans="1:6" ht="40.5" customHeight="1" x14ac:dyDescent="0.15">
      <c r="A166" s="16"/>
      <c r="B166" s="17"/>
      <c r="C166" s="14"/>
      <c r="D166" s="14"/>
      <c r="E166" s="14"/>
      <c r="F166" s="14"/>
    </row>
    <row r="167" spans="1:6" ht="40.5" customHeight="1" x14ac:dyDescent="0.15">
      <c r="A167" s="16"/>
      <c r="B167" s="17"/>
      <c r="C167" s="14"/>
      <c r="D167" s="14"/>
      <c r="E167" s="14"/>
      <c r="F167" s="14"/>
    </row>
    <row r="168" spans="1:6" ht="40.5" customHeight="1" x14ac:dyDescent="0.15">
      <c r="A168" s="16"/>
      <c r="B168" s="17"/>
      <c r="C168" s="14"/>
      <c r="D168" s="14"/>
      <c r="E168" s="14"/>
      <c r="F168" s="14"/>
    </row>
    <row r="169" spans="1:6" ht="40.5" customHeight="1" x14ac:dyDescent="0.15">
      <c r="A169" s="16"/>
      <c r="B169" s="17"/>
      <c r="C169" s="14"/>
      <c r="D169" s="14"/>
      <c r="E169" s="14"/>
      <c r="F169" s="14"/>
    </row>
    <row r="170" spans="1:6" ht="40.5" customHeight="1" x14ac:dyDescent="0.15">
      <c r="A170" s="16"/>
      <c r="B170" s="17"/>
      <c r="C170" s="14"/>
      <c r="D170" s="14"/>
      <c r="E170" s="14"/>
      <c r="F170" s="14"/>
    </row>
    <row r="171" spans="1:6" ht="40.5" customHeight="1" x14ac:dyDescent="0.15">
      <c r="A171" s="16"/>
      <c r="B171" s="17"/>
      <c r="C171" s="14"/>
      <c r="D171" s="14"/>
      <c r="E171" s="14"/>
      <c r="F171" s="14"/>
    </row>
    <row r="172" spans="1:6" ht="40.5" customHeight="1" x14ac:dyDescent="0.15">
      <c r="A172" s="16"/>
      <c r="B172" s="17"/>
      <c r="C172" s="14"/>
      <c r="D172" s="14"/>
      <c r="E172" s="14"/>
      <c r="F172" s="14"/>
    </row>
    <row r="173" spans="1:6" ht="40.5" customHeight="1" x14ac:dyDescent="0.15">
      <c r="A173" s="16"/>
      <c r="B173" s="17"/>
      <c r="C173" s="14"/>
      <c r="D173" s="14"/>
      <c r="E173" s="14"/>
      <c r="F173" s="14"/>
    </row>
    <row r="174" spans="1:6" ht="40.5" customHeight="1" x14ac:dyDescent="0.15">
      <c r="A174" s="16"/>
      <c r="B174" s="17"/>
      <c r="C174" s="14"/>
      <c r="D174" s="14"/>
      <c r="E174" s="14"/>
      <c r="F174" s="14"/>
    </row>
    <row r="175" spans="1:6" ht="40.5" customHeight="1" x14ac:dyDescent="0.15">
      <c r="A175" s="16"/>
      <c r="B175" s="17"/>
      <c r="C175" s="14"/>
      <c r="D175" s="14"/>
      <c r="E175" s="14"/>
      <c r="F175" s="14"/>
    </row>
    <row r="176" spans="1:6" ht="40.5" customHeight="1" x14ac:dyDescent="0.15">
      <c r="A176" s="16"/>
      <c r="B176" s="17"/>
      <c r="C176" s="14"/>
      <c r="D176" s="14"/>
      <c r="E176" s="14"/>
      <c r="F176" s="14"/>
    </row>
    <row r="177" spans="1:6" ht="40.5" customHeight="1" x14ac:dyDescent="0.15">
      <c r="A177" s="16"/>
      <c r="B177" s="17"/>
      <c r="C177" s="14"/>
      <c r="D177" s="14"/>
      <c r="E177" s="14"/>
      <c r="F177" s="14"/>
    </row>
    <row r="178" spans="1:6" ht="40.5" customHeight="1" x14ac:dyDescent="0.15">
      <c r="A178" s="16"/>
      <c r="B178" s="17"/>
      <c r="C178" s="14"/>
      <c r="D178" s="14"/>
      <c r="E178" s="14"/>
      <c r="F178" s="14"/>
    </row>
    <row r="179" spans="1:6" ht="40.5" customHeight="1" x14ac:dyDescent="0.15">
      <c r="A179" s="16"/>
      <c r="B179" s="17"/>
      <c r="C179" s="14"/>
      <c r="D179" s="14"/>
      <c r="E179" s="14"/>
      <c r="F179" s="14"/>
    </row>
    <row r="180" spans="1:6" ht="40.5" customHeight="1" x14ac:dyDescent="0.15">
      <c r="A180" s="16"/>
      <c r="B180" s="17"/>
      <c r="C180" s="14"/>
      <c r="D180" s="14"/>
      <c r="E180" s="14"/>
      <c r="F180" s="14"/>
    </row>
    <row r="181" spans="1:6" ht="40.5" customHeight="1" x14ac:dyDescent="0.15">
      <c r="A181" s="16"/>
      <c r="B181" s="17"/>
      <c r="C181" s="14"/>
      <c r="D181" s="14"/>
      <c r="E181" s="14"/>
      <c r="F181" s="14"/>
    </row>
    <row r="182" spans="1:6" ht="40.5" customHeight="1" x14ac:dyDescent="0.15">
      <c r="A182" s="16"/>
      <c r="B182" s="17"/>
      <c r="C182" s="14"/>
      <c r="D182" s="14"/>
      <c r="E182" s="14"/>
      <c r="F182" s="14"/>
    </row>
    <row r="183" spans="1:6" ht="40.5" customHeight="1" x14ac:dyDescent="0.15">
      <c r="A183" s="16"/>
      <c r="B183" s="17"/>
      <c r="C183" s="14"/>
      <c r="D183" s="14"/>
      <c r="E183" s="14"/>
      <c r="F183" s="14"/>
    </row>
    <row r="184" spans="1:6" ht="40.5" customHeight="1" x14ac:dyDescent="0.15">
      <c r="A184" s="16"/>
      <c r="B184" s="17"/>
      <c r="C184" s="14"/>
      <c r="D184" s="14"/>
      <c r="E184" s="14"/>
      <c r="F184" s="14"/>
    </row>
    <row r="185" spans="1:6" ht="40.5" customHeight="1" x14ac:dyDescent="0.15">
      <c r="A185" s="16"/>
      <c r="B185" s="17"/>
      <c r="C185" s="14"/>
      <c r="D185" s="14"/>
      <c r="E185" s="14"/>
      <c r="F185" s="14"/>
    </row>
    <row r="186" spans="1:6" ht="40.5" customHeight="1" x14ac:dyDescent="0.15">
      <c r="A186" s="16"/>
      <c r="B186" s="17"/>
      <c r="C186" s="14"/>
      <c r="D186" s="14"/>
      <c r="E186" s="14"/>
      <c r="F186" s="14"/>
    </row>
    <row r="187" spans="1:6" ht="40.5" customHeight="1" x14ac:dyDescent="0.15">
      <c r="A187" s="16"/>
      <c r="B187" s="17"/>
      <c r="C187" s="14"/>
      <c r="D187" s="14"/>
      <c r="E187" s="14"/>
      <c r="F187" s="14"/>
    </row>
    <row r="188" spans="1:6" ht="40.5" customHeight="1" x14ac:dyDescent="0.15">
      <c r="A188" s="16"/>
      <c r="B188" s="17"/>
      <c r="C188" s="14"/>
      <c r="D188" s="14"/>
      <c r="E188" s="14"/>
      <c r="F188" s="14"/>
    </row>
    <row r="189" spans="1:6" ht="40.5" customHeight="1" x14ac:dyDescent="0.15">
      <c r="A189" s="16"/>
      <c r="B189" s="17"/>
      <c r="C189" s="14"/>
      <c r="D189" s="14"/>
      <c r="E189" s="14"/>
      <c r="F189" s="14"/>
    </row>
    <row r="190" spans="1:6" ht="40.5" customHeight="1" x14ac:dyDescent="0.15">
      <c r="A190" s="16"/>
      <c r="B190" s="17"/>
      <c r="C190" s="14"/>
      <c r="D190" s="14"/>
      <c r="E190" s="14"/>
      <c r="F190" s="14"/>
    </row>
    <row r="191" spans="1:6" ht="40.5" customHeight="1" x14ac:dyDescent="0.15">
      <c r="A191" s="16"/>
      <c r="B191" s="17"/>
      <c r="C191" s="14"/>
      <c r="D191" s="14"/>
      <c r="E191" s="14"/>
      <c r="F191" s="14"/>
    </row>
    <row r="192" spans="1:6" ht="40.5" customHeight="1" x14ac:dyDescent="0.15">
      <c r="A192" s="16"/>
      <c r="B192" s="17"/>
      <c r="C192" s="14"/>
      <c r="D192" s="14"/>
      <c r="E192" s="14"/>
      <c r="F192" s="14"/>
    </row>
    <row r="193" spans="1:6" ht="40.5" customHeight="1" x14ac:dyDescent="0.15">
      <c r="A193" s="16"/>
      <c r="B193" s="17"/>
      <c r="C193" s="14"/>
      <c r="D193" s="14"/>
      <c r="E193" s="14"/>
      <c r="F193" s="14"/>
    </row>
    <row r="194" spans="1:6" ht="40.5" customHeight="1" x14ac:dyDescent="0.15">
      <c r="A194" s="16"/>
      <c r="B194" s="17"/>
      <c r="C194" s="14"/>
      <c r="D194" s="14"/>
      <c r="E194" s="14"/>
      <c r="F194" s="14"/>
    </row>
    <row r="195" spans="1:6" ht="40.5" customHeight="1" x14ac:dyDescent="0.15">
      <c r="A195" s="16"/>
      <c r="B195" s="17"/>
      <c r="C195" s="14"/>
      <c r="D195" s="14"/>
      <c r="E195" s="14"/>
      <c r="F195" s="14"/>
    </row>
    <row r="196" spans="1:6" ht="40.5" customHeight="1" x14ac:dyDescent="0.15">
      <c r="A196" s="16"/>
      <c r="B196" s="17"/>
      <c r="C196" s="14"/>
      <c r="D196" s="14"/>
      <c r="E196" s="14"/>
      <c r="F196" s="14"/>
    </row>
    <row r="197" spans="1:6" ht="40.5" customHeight="1" x14ac:dyDescent="0.15">
      <c r="A197" s="16"/>
      <c r="B197" s="17"/>
      <c r="C197" s="14"/>
      <c r="D197" s="14"/>
      <c r="E197" s="14"/>
      <c r="F197" s="14"/>
    </row>
    <row r="198" spans="1:6" ht="40.5" customHeight="1" x14ac:dyDescent="0.15">
      <c r="A198" s="16"/>
      <c r="B198" s="17"/>
      <c r="C198" s="14"/>
      <c r="D198" s="14"/>
      <c r="E198" s="14"/>
      <c r="F198" s="14"/>
    </row>
    <row r="199" spans="1:6" ht="40.5" customHeight="1" x14ac:dyDescent="0.15">
      <c r="A199" s="16"/>
      <c r="B199" s="17"/>
      <c r="C199" s="14"/>
      <c r="D199" s="14"/>
      <c r="E199" s="14"/>
      <c r="F199" s="14"/>
    </row>
    <row r="200" spans="1:6" ht="40.5" customHeight="1" x14ac:dyDescent="0.15">
      <c r="A200" s="16"/>
      <c r="B200" s="17"/>
      <c r="C200" s="14"/>
      <c r="D200" s="14"/>
      <c r="E200" s="14"/>
      <c r="F200" s="14"/>
    </row>
    <row r="201" spans="1:6" ht="40.5" customHeight="1" x14ac:dyDescent="0.15">
      <c r="A201" s="16"/>
      <c r="B201" s="17"/>
      <c r="C201" s="14"/>
      <c r="D201" s="14"/>
      <c r="E201" s="14"/>
      <c r="F201" s="14"/>
    </row>
    <row r="202" spans="1:6" ht="40.5" customHeight="1" x14ac:dyDescent="0.15">
      <c r="A202" s="16"/>
      <c r="B202" s="17"/>
      <c r="C202" s="14"/>
      <c r="D202" s="14"/>
      <c r="E202" s="14"/>
      <c r="F202" s="14"/>
    </row>
    <row r="203" spans="1:6" ht="40.5" customHeight="1" x14ac:dyDescent="0.15">
      <c r="A203" s="16"/>
      <c r="B203" s="17"/>
      <c r="C203" s="14"/>
      <c r="D203" s="14"/>
      <c r="E203" s="14"/>
      <c r="F203" s="14"/>
    </row>
    <row r="204" spans="1:6" ht="23.25" x14ac:dyDescent="0.15">
      <c r="A204" s="16"/>
      <c r="B204" s="17"/>
      <c r="C204" s="14"/>
      <c r="D204" s="14"/>
      <c r="E204" s="14"/>
      <c r="F204" s="14"/>
    </row>
  </sheetData>
  <mergeCells count="72">
    <mergeCell ref="A65:B65"/>
    <mergeCell ref="A62:B62"/>
    <mergeCell ref="A66:B66"/>
    <mergeCell ref="A67:B67"/>
    <mergeCell ref="A68:B68"/>
    <mergeCell ref="A63:B63"/>
    <mergeCell ref="A64:B64"/>
    <mergeCell ref="A56:B56"/>
    <mergeCell ref="A57:B57"/>
    <mergeCell ref="A58:B58"/>
    <mergeCell ref="A59:B59"/>
    <mergeCell ref="A26:F26"/>
    <mergeCell ref="A37:B37"/>
    <mergeCell ref="A36:B36"/>
    <mergeCell ref="A27:B27"/>
    <mergeCell ref="A28:B28"/>
    <mergeCell ref="A29:B29"/>
    <mergeCell ref="A30:B30"/>
    <mergeCell ref="A31:B31"/>
    <mergeCell ref="A32:B32"/>
    <mergeCell ref="A33:B33"/>
    <mergeCell ref="A34:B34"/>
    <mergeCell ref="A35:B35"/>
    <mergeCell ref="A78:E78"/>
    <mergeCell ref="A79:E79"/>
    <mergeCell ref="A80:E80"/>
    <mergeCell ref="A77:B77"/>
    <mergeCell ref="A38:B38"/>
    <mergeCell ref="A40:B40"/>
    <mergeCell ref="A41:B41"/>
    <mergeCell ref="A60:B60"/>
    <mergeCell ref="A61:B61"/>
    <mergeCell ref="A55:B55"/>
    <mergeCell ref="A53:B53"/>
    <mergeCell ref="A54:B54"/>
    <mergeCell ref="A39:B39"/>
    <mergeCell ref="A48:B48"/>
    <mergeCell ref="A49:B49"/>
    <mergeCell ref="A42:B42"/>
    <mergeCell ref="A2:F2"/>
    <mergeCell ref="A3:F3"/>
    <mergeCell ref="A4:F4"/>
    <mergeCell ref="A5:F5"/>
    <mergeCell ref="A18:F18"/>
    <mergeCell ref="A13:F13"/>
    <mergeCell ref="A11:F11"/>
    <mergeCell ref="A7:F7"/>
    <mergeCell ref="A15:F15"/>
    <mergeCell ref="B8:F8"/>
    <mergeCell ref="A43:B43"/>
    <mergeCell ref="A50:B50"/>
    <mergeCell ref="A51:B51"/>
    <mergeCell ref="A52:B52"/>
    <mergeCell ref="A19:B19"/>
    <mergeCell ref="A20:F20"/>
    <mergeCell ref="A21:F21"/>
    <mergeCell ref="A22:F22"/>
    <mergeCell ref="A23:F23"/>
    <mergeCell ref="A24:F24"/>
    <mergeCell ref="A25:F25"/>
    <mergeCell ref="A44:B44"/>
    <mergeCell ref="A45:B45"/>
    <mergeCell ref="A46:B46"/>
    <mergeCell ref="A47:B47"/>
    <mergeCell ref="A74:B74"/>
    <mergeCell ref="A75:B75"/>
    <mergeCell ref="A76:B76"/>
    <mergeCell ref="A69:B69"/>
    <mergeCell ref="A70:B70"/>
    <mergeCell ref="A71:B71"/>
    <mergeCell ref="A72:B72"/>
    <mergeCell ref="A73:B73"/>
  </mergeCells>
  <phoneticPr fontId="1" type="noConversion"/>
  <printOptions horizontalCentered="1"/>
  <pageMargins left="0.23622047244094491" right="0.23622047244094491" top="0.74803149606299213" bottom="0.74803149606299213" header="0.31496062992125984" footer="0.31496062992125984"/>
  <pageSetup paperSize="9" scale="24" fitToHeight="2" orientation="portrait" r:id="rId1"/>
  <headerFooter alignWithMargins="0">
    <oddFooter xml:space="preserve">&amp;C&amp;P/&amp;N
</oddFooter>
  </headerFooter>
  <rowBreaks count="1" manualBreakCount="1">
    <brk id="47"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250019 DPGF lot 1</vt:lpstr>
      <vt:lpstr>'250019 DPGF lot 1'!Impression_des_titres</vt:lpstr>
      <vt:lpstr>'250019 DPGF lot 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NOGUES Serge</dc:creator>
  <cp:lastModifiedBy>KERLEROUX Benjamin</cp:lastModifiedBy>
  <cp:lastPrinted>2024-07-24T16:05:35Z</cp:lastPrinted>
  <dcterms:created xsi:type="dcterms:W3CDTF">2010-02-08T10:57:25Z</dcterms:created>
  <dcterms:modified xsi:type="dcterms:W3CDTF">2025-01-31T10:33:06Z</dcterms:modified>
</cp:coreProperties>
</file>