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SECR\Secgeneraux_Achats\ACHATS - MARCHES\PROCEDURES NON FORMALISEES\Procédures 2025\MAPA 2025\202503 Tri selectif sites extérieurs\1 - DCE\"/>
    </mc:Choice>
  </mc:AlternateContent>
  <xr:revisionPtr revIDLastSave="0" documentId="13_ncr:1_{18A935F7-DE39-440D-82DA-5BB2CED75B5B}" xr6:coauthVersionLast="47" xr6:coauthVersionMax="47" xr10:uidLastSave="{00000000-0000-0000-0000-000000000000}"/>
  <bookViews>
    <workbookView xWindow="1830" yWindow="1905" windowWidth="21270" windowHeight="11385" firstSheet="4" activeTab="6" xr2:uid="{C3425CD3-B201-43D5-8DE7-55209202D5B7}"/>
  </bookViews>
  <sheets>
    <sheet name="Page de garde" sheetId="3" r:id="rId1"/>
    <sheet name="Préambule" sheetId="4" r:id="rId2"/>
    <sheet name="C1_Prix 40%_Offre de base" sheetId="1" r:id="rId3"/>
    <sheet name="C1_Prix 40%_Offre variante" sheetId="2" r:id="rId4"/>
    <sheet name="C1_Prix 40%_Revalorisation" sheetId="5" r:id="rId5"/>
    <sheet name="C2_Valeur technique 50%" sheetId="7" r:id="rId6"/>
    <sheet name="C3_Politique sociale 10%" sheetId="8" r:id="rId7"/>
    <sheet name="Feuil2" sheetId="6" r:id="rId8"/>
  </sheets>
  <definedNames>
    <definedName name="_Hlk106803259" localSheetId="2">'C1_Prix 40%_Offre de base'!#REF!</definedName>
    <definedName name="_Hlk106803259" localSheetId="3">'C1_Prix 40%_Offre variante'!#REF!</definedName>
    <definedName name="_Hlk106803259" localSheetId="4">'C1_Prix 40%_Revalorisation'!#REF!</definedName>
    <definedName name="_Hlk106803259" localSheetId="5">'C2_Valeur technique 50%'!#REF!</definedName>
    <definedName name="_Hlk106803259" localSheetId="6">'C3_Politique sociale 10%'!#REF!</definedName>
    <definedName name="_Hlk165616452" localSheetId="2">'C1_Prix 40%_Offre de base'!#REF!</definedName>
    <definedName name="_Hlk165616452" localSheetId="3">'C1_Prix 40%_Offre variante'!#REF!</definedName>
    <definedName name="_Hlk165616452" localSheetId="4">'C1_Prix 40%_Revalorisation'!#REF!</definedName>
    <definedName name="_Hlk165616452" localSheetId="5">'C2_Valeur technique 50%'!#REF!</definedName>
    <definedName name="_Hlk165616452" localSheetId="6">'C3_Politique sociale 10%'!#REF!</definedName>
    <definedName name="_Hlk73954380" localSheetId="1">Préambule!$A$8</definedName>
    <definedName name="_xlnm.Print_Titles" localSheetId="2">'C1_Prix 40%_Offre de base'!$4:$4</definedName>
    <definedName name="_xlnm.Print_Titles" localSheetId="3">'C1_Prix 40%_Offre variante'!$6:$6</definedName>
    <definedName name="_xlnm.Print_Titles" localSheetId="4">'C1_Prix 40%_Revalorisation'!$1:$4</definedName>
    <definedName name="_xlnm.Print_Titles" localSheetId="5">'C2_Valeur technique 50%'!$1:$1</definedName>
    <definedName name="_xlnm.Print_Titles" localSheetId="6">'C3_Politique sociale 10%'!$1:$1</definedName>
    <definedName name="OLE_LINK3" localSheetId="0">'Page de garde'!$A$15</definedName>
    <definedName name="_xlnm.Print_Area" localSheetId="3">'C1_Prix 40%_Offre variante'!$A$1:$F$15</definedName>
    <definedName name="_xlnm.Print_Area" localSheetId="4">'C1_Prix 40%_Revalorisation'!$A$1:$F$18</definedName>
    <definedName name="_xlnm.Print_Area" localSheetId="5">'C2_Valeur technique 50%'!$A$1:$F$158</definedName>
    <definedName name="_xlnm.Print_Area" localSheetId="0">'Page de garde'!$A$1:$H$28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 l="1"/>
  <c r="E5" i="2"/>
  <c r="F12" i="2"/>
  <c r="E12" i="2"/>
  <c r="F11" i="2"/>
  <c r="E11" i="2"/>
  <c r="F10" i="2"/>
  <c r="E10" i="2"/>
  <c r="F9" i="2"/>
  <c r="E9" i="2"/>
  <c r="F8" i="2"/>
  <c r="E8" i="2"/>
  <c r="F7" i="2"/>
  <c r="E7" i="2"/>
  <c r="E14" i="2" l="1"/>
  <c r="E15" i="2" s="1"/>
  <c r="F14" i="2"/>
  <c r="F15" i="2" s="1"/>
  <c r="E5" i="1" l="1"/>
  <c r="E11" i="1"/>
  <c r="E12" i="1"/>
  <c r="E13" i="1"/>
  <c r="E14" i="1"/>
  <c r="E15" i="1"/>
  <c r="F15" i="1" l="1"/>
  <c r="F14" i="1"/>
  <c r="F13" i="1"/>
  <c r="F12" i="1"/>
  <c r="F11" i="1"/>
  <c r="E10" i="1"/>
  <c r="F10" i="1" s="1"/>
  <c r="F5" i="1"/>
  <c r="E9" i="1"/>
  <c r="F9" i="1" s="1"/>
  <c r="E8" i="1"/>
  <c r="F8" i="1" s="1"/>
  <c r="E7" i="1"/>
  <c r="F7" i="1" s="1"/>
  <c r="E6" i="1"/>
  <c r="F6" i="1" s="1"/>
  <c r="F17" i="1" l="1"/>
  <c r="F18" i="1" s="1"/>
  <c r="E17" i="1"/>
  <c r="E18" i="1" s="1"/>
</calcChain>
</file>

<file path=xl/sharedStrings.xml><?xml version="1.0" encoding="utf-8"?>
<sst xmlns="http://schemas.openxmlformats.org/spreadsheetml/2006/main" count="133" uniqueCount="94">
  <si>
    <t>Désignation Prestations</t>
  </si>
  <si>
    <t>Unité</t>
  </si>
  <si>
    <t>Quantité estimative annuelle</t>
  </si>
  <si>
    <t>PRIX UNITAIRE HT</t>
  </si>
  <si>
    <t>PRIX TOTAL HT</t>
  </si>
  <si>
    <t>PRIX TOTAL TTC</t>
  </si>
  <si>
    <t>Tonne</t>
  </si>
  <si>
    <t>MONTANT TOTAL DQE</t>
  </si>
  <si>
    <t>*Si la mise à disposition de corbeilles est gratuite mettre 0 dans la colonne des prix unitaires</t>
  </si>
  <si>
    <t>Coût de mise à disposition de corbeille d'apport volontaire intérieure sécurisée - site d'Aix en Provence</t>
  </si>
  <si>
    <t>Coût de mise à disposition de corbeille d'apport volontaire intérieure sécurisée   - site de Desautel</t>
  </si>
  <si>
    <t>Coût de mise à disposition de corbeille d'apport volontaire intérieure sécurisée  - site d'Arles</t>
  </si>
  <si>
    <t>Coût de mise à disposition de corbeille d'apport volontaire intérieure sécurisée - site de Malaval</t>
  </si>
  <si>
    <t>Coût de mise à disposition de corbeille d'apport volontaire intérieure sécurisée   - site de Marignane</t>
  </si>
  <si>
    <t xml:space="preserve">Quantité </t>
  </si>
  <si>
    <t>Corbeille d'apport volontaire intérieure sécurisée pour papier confidentiel entre 70 et 90 Litres</t>
  </si>
  <si>
    <t>Modèle proposé</t>
  </si>
  <si>
    <t>VARIANTE AUTORISEE : Achat des corbeilles/collecteurs</t>
  </si>
  <si>
    <t>MONTANT TOTAL DQE SUR 1 AN</t>
  </si>
  <si>
    <t>MONTANT TOTAL DQE SUR LA DUREE DU MARCHE RECONDUCTIONS INCLUSES</t>
  </si>
  <si>
    <t>MAPA n°</t>
  </si>
  <si>
    <t>ACCORD-CADRE DE SERVICES</t>
  </si>
  <si>
    <t>BORDEREAU DE REPONSE
Ce document doit être obligatoirement complété par le candidat.</t>
  </si>
  <si>
    <t xml:space="preserve">Accord-cadre relatif à la prestation
de service de tri sélectif
pour les sites extérieurs 
de la Caisse d’allocations familiales des Bouches-du-Rhône. </t>
  </si>
  <si>
    <t>PREAMBULE</t>
  </si>
  <si>
    <t>Le bordereau de réponse est un document contractuel à compléter obligatoirement par les candidats.</t>
  </si>
  <si>
    <r>
      <t xml:space="preserve">Les informations contenues dans ce document seront exploitées pour l’évaluation des offres sur les </t>
    </r>
    <r>
      <rPr>
        <b/>
        <sz val="10"/>
        <color rgb="FF00000A"/>
        <rFont val="Arial"/>
        <family val="2"/>
      </rPr>
      <t>critères techniques annoncés dans le Règlement de consultation (RC).</t>
    </r>
  </si>
  <si>
    <t xml:space="preserve">Ce bordereau doit être obligatoirement accompagné d’un mémoire technique obligatoire comprenant à minima les informations listées à l’article 3.3 du Règlement de consultation. </t>
  </si>
  <si>
    <t xml:space="preserve">(Tableau à compléter par la société candidate) </t>
  </si>
  <si>
    <t>Candidat (nom de l’entreprise)</t>
  </si>
  <si>
    <t xml:space="preserve">Correspondant(s) privilégié(s) en charge du suivi du marché   </t>
  </si>
  <si>
    <t>Fonction(s) du(es) correspondant(s)</t>
  </si>
  <si>
    <t>PRIX TOTAL
HT</t>
  </si>
  <si>
    <t>PRIX TOTAL
TTC</t>
  </si>
  <si>
    <t>Critère n°1 - Les prix (40%)</t>
  </si>
  <si>
    <t>Sous-critère n°1 - Le devis quantitatif estimatif (35 %) - OFFRE DE BASE</t>
  </si>
  <si>
    <t>Sous-critère n°1 - Le devis quantitatif estimatif (35 %) - VARIANTE AUTORISEE</t>
  </si>
  <si>
    <t>Sous-critère n°2 - Revalorisation du papier donnant lieu à rétrocession (5%)</t>
  </si>
  <si>
    <t>Préciser ci-dessous le montant de la rétrocession du papier/carton en fonction de la quantité du volume revalorisé :  
X euros pour 1 Tonne</t>
  </si>
  <si>
    <t>Montant de la rétrocession en Euros</t>
  </si>
  <si>
    <t>1 Tonne de papier</t>
  </si>
  <si>
    <t>1 Tonne de carton</t>
  </si>
  <si>
    <t>Critère n°2 - La valeur technique de l'offre (50%)</t>
  </si>
  <si>
    <t>Sous-critère n°1 - La traçabilité (15%)</t>
  </si>
  <si>
    <t>Décrire ci-dessous pour chaque option les processus de traitement (en précisant les modalités de pesage et de tri) décrivant la ou les filières suivies et en mentionnant les centres de traitement ou tout autre organisme de valorisation auxquels le candidat fait appel.</t>
  </si>
  <si>
    <t>Oui</t>
  </si>
  <si>
    <t xml:space="preserve">Non  </t>
  </si>
  <si>
    <t xml:space="preserve">Sous-critère n°2 - La présentation des modèles de contenants intérieurs proposés (10%) </t>
  </si>
  <si>
    <t>Décrire précisément ci-dessous les modèles de bacs/containers retenus pour collecter chaque type de déchets</t>
  </si>
  <si>
    <t xml:space="preserve">Sous-critère n°3 - La planification et gestion des tournées (20%) </t>
  </si>
  <si>
    <t>Décrire ci-dessous la procédure de gestion des collectes (méthodes de collecte, fréquences de rotation, de passages) permettant de maintenir en permanence les corbeilles en état de recevoir les dépôts de déchets dans le respect de la procédure établie dans le CCP.</t>
  </si>
  <si>
    <t xml:space="preserve">Sous-critère n°4 - Gestion des sollicitations (mails et téléphoniques) et des demandes supplémentaires (5%) </t>
  </si>
  <si>
    <t xml:space="preserve">Dans l'affirmative, joindre les documents démontrant le partenariat ou la relation contractuelle avec un centre de traitement des déchets ou tout autre organisme de valorisation. </t>
  </si>
  <si>
    <t xml:space="preserve">Décrire ci-dessous les moyens d'assurer l'effectivité du suivi de traitement. Quels sont les moyens que le candidat se propose de mettre en œuvre pour permettre à la Caf de suivre l'effectivité de la valorisation : </t>
  </si>
  <si>
    <t>Critère n°3 - Politique sociale (10%)</t>
  </si>
  <si>
    <t>Décrire ci-dessous la politique de l’entreprise mise en place pour favoriser l'insertion professionnelle dans le cadre de l'exécution d'une telle prestation :</t>
  </si>
  <si>
    <t>Le candidat envisage-t-il de mettre en œuvre une mesure d'insertion professionnelle pour la réalisation de la prestation ? (cochez la case concernée)</t>
  </si>
  <si>
    <t>Avez-vous des conventions ou tout autre forme juridique vous liant à un centre de stockage ? (Cochez la case concernée)</t>
  </si>
  <si>
    <t>Dans l'affirmative s'agit-il ?</t>
  </si>
  <si>
    <t>* D’une personne en situation de handicap</t>
  </si>
  <si>
    <t>* D'un jeune en difficulté d'insertion</t>
  </si>
  <si>
    <t>* D'un sénior</t>
  </si>
  <si>
    <t>* D'un chômeur de longue durée</t>
  </si>
  <si>
    <t>* Autres</t>
  </si>
  <si>
    <t>Précisez :</t>
  </si>
  <si>
    <t>Dans l'affirmative, précisez ci-dessous le total des heures prévues à ce titre pour ce marché pour 1 an :</t>
  </si>
  <si>
    <t>Le candidat envisage-t-il de mettre en œuvre un partenariat afin de réaliser de la prestation ?</t>
  </si>
  <si>
    <t xml:space="preserve">Type de partenariat : </t>
  </si>
  <si>
    <t xml:space="preserve">* Co-traitance (groupement momentané d'entreprises pour répondre </t>
  </si>
  <si>
    <t xml:space="preserve">au marché) </t>
  </si>
  <si>
    <t xml:space="preserve">* Sous-traitance pour ce marché </t>
  </si>
  <si>
    <t>* Autre</t>
  </si>
  <si>
    <t>Dénomination de l'établissement :</t>
  </si>
  <si>
    <t>* ESAT</t>
  </si>
  <si>
    <t>* CAT</t>
  </si>
  <si>
    <t>La politique d’insertion sociale proposée peut-elle permettre à la CAF des B.D.R. de faire valoir des heures de travail auprès de l'AGEFIPH ?</t>
  </si>
  <si>
    <t>Dans l'affirmative, précisez en les modalités :</t>
  </si>
  <si>
    <r>
      <t xml:space="preserve">Coût traitement papier sécurisé 
</t>
    </r>
    <r>
      <rPr>
        <b/>
        <u/>
        <sz val="8"/>
        <color rgb="FF000000"/>
        <rFont val="Arial"/>
        <family val="2"/>
      </rPr>
      <t xml:space="preserve">Inclus : </t>
    </r>
    <r>
      <rPr>
        <sz val="8"/>
        <color rgb="FF000000"/>
        <rFont val="Arial"/>
        <family val="2"/>
      </rPr>
      <t>le coût de la main d’œuvre, le déplacement, les taxes, les coûts de décharge, traitement, recyclage et toute sujétions induites par les prestations)</t>
    </r>
  </si>
  <si>
    <r>
      <t xml:space="preserve">Coût traitement carton 
</t>
    </r>
    <r>
      <rPr>
        <b/>
        <u/>
        <sz val="8"/>
        <color rgb="FF000000"/>
        <rFont val="Arial"/>
        <family val="2"/>
      </rPr>
      <t xml:space="preserve">Inclus : </t>
    </r>
    <r>
      <rPr>
        <b/>
        <sz val="8"/>
        <color rgb="FF000000"/>
        <rFont val="Arial"/>
        <family val="2"/>
      </rPr>
      <t>la mise à disposition d'une corbeille d'apport volontaire intérieure par site,</t>
    </r>
    <r>
      <rPr>
        <sz val="8"/>
        <color rgb="FF000000"/>
        <rFont val="Arial"/>
        <family val="2"/>
      </rPr>
      <t xml:space="preserve"> le coût de la main d’œuvre, le déplacement, les taxes, les coûts de décharge, traitement, recyclage et toute sujétions induites par les prestations</t>
    </r>
  </si>
  <si>
    <r>
      <t xml:space="preserve">Coût traitement bouteilles plastique
</t>
    </r>
    <r>
      <rPr>
        <b/>
        <u/>
        <sz val="8"/>
        <color rgb="FF000000"/>
        <rFont val="Arial"/>
        <family val="2"/>
      </rPr>
      <t>Inclus :</t>
    </r>
    <r>
      <rPr>
        <sz val="8"/>
        <color rgb="FF000000"/>
        <rFont val="Arial"/>
        <family val="2"/>
      </rPr>
      <t xml:space="preserve"> </t>
    </r>
    <r>
      <rPr>
        <b/>
        <sz val="8"/>
        <color rgb="FF000000"/>
        <rFont val="Arial"/>
        <family val="2"/>
      </rPr>
      <t>la mise à disposition d'une corbeille d'apport volontaire intérieure par site,</t>
    </r>
    <r>
      <rPr>
        <sz val="8"/>
        <color rgb="FF000000"/>
        <rFont val="Arial"/>
        <family val="2"/>
      </rPr>
      <t xml:space="preserve"> le coût de la main d’œuvre, le déplacement, les taxes, les coûts de décharge, traitement, recyclage et toute sujétions induites par les prestations</t>
    </r>
  </si>
  <si>
    <r>
      <t xml:space="preserve">Coût traitement gobelet carton 
</t>
    </r>
    <r>
      <rPr>
        <b/>
        <u/>
        <sz val="8"/>
        <rFont val="Arial"/>
        <family val="2"/>
      </rPr>
      <t>Inclus :</t>
    </r>
    <r>
      <rPr>
        <b/>
        <sz val="8"/>
        <color rgb="FFFF0000"/>
        <rFont val="Arial"/>
        <family val="2"/>
      </rPr>
      <t xml:space="preserve"> </t>
    </r>
    <r>
      <rPr>
        <b/>
        <sz val="8"/>
        <color rgb="FF000000"/>
        <rFont val="Arial"/>
        <family val="2"/>
      </rPr>
      <t>la mise à disposition d'une corbeille d'apport volontaire intérieure par site,</t>
    </r>
    <r>
      <rPr>
        <sz val="8"/>
        <color rgb="FF000000"/>
        <rFont val="Arial"/>
        <family val="2"/>
      </rPr>
      <t xml:space="preserve"> le coût de la main d’œuvre, le déplacement, les taxes, les coûts de décharge, traitement, recyclage et toute sujétions induites par les prestations</t>
    </r>
  </si>
  <si>
    <r>
      <t xml:space="preserve">Coût traitement canettes aluminium </t>
    </r>
    <r>
      <rPr>
        <u/>
        <sz val="10"/>
        <color rgb="FF000000"/>
        <rFont val="Arial"/>
        <family val="2"/>
      </rPr>
      <t xml:space="preserve">
</t>
    </r>
    <r>
      <rPr>
        <u/>
        <sz val="8"/>
        <color rgb="FF000000"/>
        <rFont val="Arial"/>
        <family val="2"/>
      </rPr>
      <t>In</t>
    </r>
    <r>
      <rPr>
        <b/>
        <u/>
        <sz val="8"/>
        <color rgb="FF000000"/>
        <rFont val="Arial"/>
        <family val="2"/>
      </rPr>
      <t>clus :</t>
    </r>
    <r>
      <rPr>
        <b/>
        <sz val="8"/>
        <color rgb="FF000000"/>
        <rFont val="Arial"/>
        <family val="2"/>
      </rPr>
      <t xml:space="preserve"> la mise à disposition d'une corbeille d'apport volontaire intérieure par site</t>
    </r>
    <r>
      <rPr>
        <sz val="8"/>
        <color rgb="FF000000"/>
        <rFont val="Arial"/>
        <family val="2"/>
      </rPr>
      <t>, le coût de la main d’œuvre, le déplacement, les taxes, les coûts de décharge, traitement, recyclage et toute sujétions induites par les prestations</t>
    </r>
  </si>
  <si>
    <r>
      <t xml:space="preserve">Coût traitement capsules café aluminium
</t>
    </r>
    <r>
      <rPr>
        <b/>
        <u/>
        <sz val="8"/>
        <color rgb="FF000000"/>
        <rFont val="Arial"/>
        <family val="2"/>
      </rPr>
      <t>Inclus :</t>
    </r>
    <r>
      <rPr>
        <b/>
        <sz val="8"/>
        <color rgb="FF000000"/>
        <rFont val="Arial"/>
        <family val="2"/>
      </rPr>
      <t xml:space="preserve"> la mise à disposition d'une corbeille d'apport volontaire intérieure par site,</t>
    </r>
    <r>
      <rPr>
        <sz val="8"/>
        <color rgb="FF000000"/>
        <rFont val="Arial"/>
        <family val="2"/>
      </rPr>
      <t xml:space="preserve"> le coût de la main d’œuvre, le déplacement, les taxes, les coûts de décharge, traitement, recyclage et toute sujétions induites par les prestations</t>
    </r>
  </si>
  <si>
    <r>
      <t xml:space="preserve">Coût collecte sélective déclassée
</t>
    </r>
    <r>
      <rPr>
        <b/>
        <u/>
        <sz val="8"/>
        <color rgb="FF000000"/>
        <rFont val="Arial"/>
        <family val="2"/>
      </rPr>
      <t>Inclus :</t>
    </r>
    <r>
      <rPr>
        <sz val="8"/>
        <color rgb="FF000000"/>
        <rFont val="Arial"/>
        <family val="2"/>
      </rPr>
      <t xml:space="preserve"> le coût de la main d’œuvre, le déplacement, les taxes, les coûts de décharge, traitement, recyclage et toute sujétions induites par les prestations</t>
    </r>
  </si>
  <si>
    <t>Les prix unitaires correspondent à toutes les prestations prévues à l’article 6.2 du CCP. 
Les quantités indiquées par la C.A.F dans le DQE ci-dessous sont approximatives et non contractuelles, elles sont indiquées pour permettre aux candidats d’avoir une idée de l’ampleur des prestations à réaliser et afin d’avoir un montant total estimatif du marché. 
Seuls les prix unitaires sont contractuels.</t>
  </si>
  <si>
    <r>
      <t xml:space="preserve">Coût traitement papier sécurisé 
</t>
    </r>
    <r>
      <rPr>
        <b/>
        <u/>
        <sz val="8"/>
        <color rgb="FF000000"/>
        <rFont val="Arial"/>
        <family val="2"/>
      </rPr>
      <t xml:space="preserve">Inclus : </t>
    </r>
    <r>
      <rPr>
        <sz val="8"/>
        <color rgb="FF000000"/>
        <rFont val="Arial"/>
        <family val="2"/>
      </rPr>
      <t>le coût de la main d’oeuvre, le déplacement, les taxes, les coûts de décharge, traitement, recyclage et toute sujétions induites par les prestations)</t>
    </r>
  </si>
  <si>
    <r>
      <t xml:space="preserve">Coût traitement carton 
</t>
    </r>
    <r>
      <rPr>
        <b/>
        <u/>
        <sz val="8"/>
        <color rgb="FF000000"/>
        <rFont val="Arial"/>
        <family val="2"/>
      </rPr>
      <t xml:space="preserve">Inclus : </t>
    </r>
    <r>
      <rPr>
        <b/>
        <sz val="8"/>
        <color rgb="FF000000"/>
        <rFont val="Arial"/>
        <family val="2"/>
      </rPr>
      <t>la mise à disposition d'une corbeille d'apport volontaire intérieure par site,</t>
    </r>
    <r>
      <rPr>
        <sz val="8"/>
        <color rgb="FF000000"/>
        <rFont val="Arial"/>
        <family val="2"/>
      </rPr>
      <t xml:space="preserve"> le coût de la main d’oeuvre, le déplacement, les taxes, les coûts de décharge, traitement, recyclage et toute sujétions induites par les prestations</t>
    </r>
  </si>
  <si>
    <r>
      <t>Coût traitement bouteilles plastique</t>
    </r>
    <r>
      <rPr>
        <b/>
        <sz val="8"/>
        <color rgb="FF000000"/>
        <rFont val="Arial"/>
        <family val="2"/>
      </rPr>
      <t xml:space="preserve">
</t>
    </r>
    <r>
      <rPr>
        <b/>
        <u/>
        <sz val="8"/>
        <color rgb="FF000000"/>
        <rFont val="Arial"/>
        <family val="2"/>
      </rPr>
      <t>Inclus :</t>
    </r>
    <r>
      <rPr>
        <sz val="8"/>
        <color rgb="FF000000"/>
        <rFont val="Arial"/>
        <family val="2"/>
      </rPr>
      <t xml:space="preserve"> </t>
    </r>
    <r>
      <rPr>
        <b/>
        <sz val="8"/>
        <color rgb="FF000000"/>
        <rFont val="Arial"/>
        <family val="2"/>
      </rPr>
      <t>la mise à disposition d'une corbeille d'apport volontaire intérieure par site,</t>
    </r>
    <r>
      <rPr>
        <sz val="8"/>
        <color rgb="FF000000"/>
        <rFont val="Arial"/>
        <family val="2"/>
      </rPr>
      <t xml:space="preserve"> le coût de la main d’oeuvre, le déplacement, les taxes, les coûts de décharge, traitement, recyclage et toute sujétions induites par les prestations</t>
    </r>
  </si>
  <si>
    <r>
      <t xml:space="preserve">Coût traitement gobelet carton 
</t>
    </r>
    <r>
      <rPr>
        <b/>
        <u/>
        <sz val="8"/>
        <rFont val="Arial"/>
        <family val="2"/>
      </rPr>
      <t>Inclus :</t>
    </r>
    <r>
      <rPr>
        <b/>
        <sz val="8"/>
        <color rgb="FFFF0000"/>
        <rFont val="Arial"/>
        <family val="2"/>
      </rPr>
      <t xml:space="preserve"> </t>
    </r>
    <r>
      <rPr>
        <b/>
        <sz val="8"/>
        <color rgb="FF000000"/>
        <rFont val="Arial"/>
        <family val="2"/>
      </rPr>
      <t>la mise à disposition d'une corbeille d'apport volontaire intérieure par site,</t>
    </r>
    <r>
      <rPr>
        <sz val="8"/>
        <color rgb="FF000000"/>
        <rFont val="Arial"/>
        <family val="2"/>
      </rPr>
      <t xml:space="preserve"> le coût de la main d’oeuvre, le déplacement, les taxes, les coûts de décharge, traitement, recyclage et toute sujétions induites par les prestations</t>
    </r>
  </si>
  <si>
    <r>
      <t xml:space="preserve">Coût traitement canettes aluminium </t>
    </r>
    <r>
      <rPr>
        <u/>
        <sz val="10"/>
        <color rgb="FF000000"/>
        <rFont val="Arial"/>
        <family val="2"/>
      </rPr>
      <t xml:space="preserve">
</t>
    </r>
    <r>
      <rPr>
        <b/>
        <u/>
        <sz val="8"/>
        <color rgb="FF000000"/>
        <rFont val="Arial"/>
        <family val="2"/>
      </rPr>
      <t>Inclus :</t>
    </r>
    <r>
      <rPr>
        <b/>
        <sz val="8"/>
        <color rgb="FF000000"/>
        <rFont val="Arial"/>
        <family val="2"/>
      </rPr>
      <t xml:space="preserve"> la mise à disposition d'une corbeille d'apport volontaire intérieure par site</t>
    </r>
    <r>
      <rPr>
        <sz val="8"/>
        <color rgb="FF000000"/>
        <rFont val="Arial"/>
        <family val="2"/>
      </rPr>
      <t>, le coût de la main d’oeuvre, le déplacement, les taxes, les coûts de décharge, traitement, recyclage et toute sujétions induites par les prestations</t>
    </r>
  </si>
  <si>
    <r>
      <t xml:space="preserve">Coût traitement capsules café aluminium
</t>
    </r>
    <r>
      <rPr>
        <b/>
        <u/>
        <sz val="8"/>
        <color rgb="FF000000"/>
        <rFont val="Arial"/>
        <family val="2"/>
      </rPr>
      <t>Inclus :</t>
    </r>
    <r>
      <rPr>
        <b/>
        <sz val="8"/>
        <color rgb="FF000000"/>
        <rFont val="Arial"/>
        <family val="2"/>
      </rPr>
      <t xml:space="preserve"> la mise à disposition d'une corbeille d'apport volontaire intérieure par site,</t>
    </r>
    <r>
      <rPr>
        <sz val="8"/>
        <color rgb="FF000000"/>
        <rFont val="Arial"/>
        <family val="2"/>
      </rPr>
      <t xml:space="preserve"> le coût de la main d’oeuvre, le déplacement, les taxes, les coûts de décharge, traitement, recyclage et toute sujétions induites par les prestations</t>
    </r>
  </si>
  <si>
    <r>
      <t xml:space="preserve">Coût collecte sélective déclassée
</t>
    </r>
    <r>
      <rPr>
        <b/>
        <u/>
        <sz val="8"/>
        <color rgb="FF000000"/>
        <rFont val="Arial"/>
        <family val="2"/>
      </rPr>
      <t>Inclus :</t>
    </r>
    <r>
      <rPr>
        <sz val="8"/>
        <color rgb="FF000000"/>
        <rFont val="Arial"/>
        <family val="2"/>
      </rPr>
      <t xml:space="preserve"> le coût de la main d’oeuvre, le déplacement, les taxes, les coûts de décharge, traitement, recyclage et toute sujétions induites par les prestations</t>
    </r>
  </si>
  <si>
    <t>DAG-CT
Service Achats – Gestion des biens
Pôle juridique Marchés
Dossier suivi par : NB / SMAZ
Date : 03/01/2025</t>
  </si>
  <si>
    <r>
      <rPr>
        <u/>
        <sz val="10"/>
        <color theme="1"/>
        <rFont val="Arial"/>
        <family val="2"/>
      </rPr>
      <t xml:space="preserve">La CAF des BDR souhaite que le titulaire du marché puisse apporter une réponse à ses sollicitations dans un délai
de 24h ouvrés </t>
    </r>
    <r>
      <rPr>
        <u/>
        <sz val="10"/>
        <color rgb="FFFF0000"/>
        <rFont val="Arial"/>
        <family val="2"/>
      </rPr>
      <t>pour programmation des interventions.</t>
    </r>
    <r>
      <rPr>
        <sz val="10"/>
        <color theme="1"/>
        <rFont val="Arial"/>
        <family val="2"/>
      </rPr>
      <t xml:space="preserve">
Décrire ci-dessous la procédure de gestion des demandes supplémentaires dans le respect du délai des 24H ouvrées.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</si>
</sst>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40C];[Red]&quot;-&quot;#,##0.00&quot; &quot;[$€-40C]"/>
    <numFmt numFmtId="165" formatCode="#,##0.00\ [$€-40C]"/>
    <numFmt numFmtId="166" formatCode="_-* #,##0.00\ [$€-40C]_-;\-* #,##0.00\ [$€-40C]_-;_-* &quot;-&quot;??\ [$€-40C]_-;_-@_-"/>
  </numFmts>
  <fonts count="37" x14ac:knownFonts="1">
    <font>
      <sz val="11"/>
      <color theme="1"/>
      <name val="Calibri"/>
      <family val="2"/>
      <scheme val="minor"/>
    </font>
    <font>
      <b/>
      <sz val="10"/>
      <color theme="1"/>
      <name val="Arial"/>
      <family val="2"/>
    </font>
    <font>
      <sz val="10"/>
      <color theme="1"/>
      <name val="Arial"/>
      <family val="2"/>
    </font>
    <font>
      <b/>
      <sz val="10"/>
      <name val="Arial"/>
      <family val="2"/>
    </font>
    <font>
      <b/>
      <sz val="10"/>
      <color rgb="FF000000"/>
      <name val="Arial"/>
      <family val="2"/>
    </font>
    <font>
      <sz val="10"/>
      <color rgb="FF000000"/>
      <name val="Arial"/>
      <family val="2"/>
    </font>
    <font>
      <u/>
      <sz val="10"/>
      <color rgb="FF000000"/>
      <name val="Arial"/>
      <family val="2"/>
    </font>
    <font>
      <b/>
      <sz val="10"/>
      <color theme="0"/>
      <name val="Arial"/>
      <family val="2"/>
    </font>
    <font>
      <sz val="10"/>
      <color theme="0"/>
      <name val="Arial"/>
      <family val="2"/>
    </font>
    <font>
      <b/>
      <i/>
      <sz val="10"/>
      <color theme="1"/>
      <name val="Arial"/>
      <family val="2"/>
    </font>
    <font>
      <sz val="11"/>
      <color rgb="FF000000"/>
      <name val="Calibri"/>
      <family val="2"/>
      <charset val="1"/>
    </font>
    <font>
      <sz val="12"/>
      <color rgb="FF000000"/>
      <name val="Times New Roman"/>
      <family val="1"/>
      <charset val="1"/>
    </font>
    <font>
      <sz val="10"/>
      <color rgb="FFFFFFFF"/>
      <name val="Arial"/>
      <family val="2"/>
      <charset val="1"/>
    </font>
    <font>
      <b/>
      <sz val="14"/>
      <color rgb="FF000000"/>
      <name val="Arial"/>
      <family val="2"/>
      <charset val="1"/>
    </font>
    <font>
      <sz val="12"/>
      <color rgb="FF000000"/>
      <name val="Arial"/>
      <family val="2"/>
      <charset val="1"/>
    </font>
    <font>
      <sz val="24"/>
      <color rgb="FF404040"/>
      <name val="Arial"/>
      <family val="2"/>
      <charset val="1"/>
    </font>
    <font>
      <b/>
      <sz val="20"/>
      <color rgb="FFFFFFFF"/>
      <name val="Arial"/>
      <family val="2"/>
      <charset val="1"/>
    </font>
    <font>
      <sz val="12"/>
      <color rgb="FF00000A"/>
      <name val="Arial"/>
      <family val="2"/>
      <charset val="1"/>
    </font>
    <font>
      <sz val="14"/>
      <color rgb="FFFFFFFF"/>
      <name val="Arial"/>
      <family val="2"/>
      <charset val="1"/>
    </font>
    <font>
      <sz val="14"/>
      <color rgb="FF000000"/>
      <name val="Arial"/>
      <family val="2"/>
      <charset val="1"/>
    </font>
    <font>
      <sz val="11"/>
      <color rgb="FF00000A"/>
      <name val="Calibri"/>
      <family val="2"/>
      <scheme val="minor"/>
    </font>
    <font>
      <b/>
      <sz val="11"/>
      <color rgb="FFFFFFFF"/>
      <name val="Calibri"/>
      <family val="2"/>
      <scheme val="minor"/>
    </font>
    <font>
      <b/>
      <sz val="10"/>
      <color rgb="FF00000A"/>
      <name val="Arial"/>
      <family val="2"/>
    </font>
    <font>
      <sz val="10"/>
      <color rgb="FF00000A"/>
      <name val="Arial"/>
      <family val="2"/>
    </font>
    <font>
      <i/>
      <sz val="10"/>
      <color rgb="FF00000A"/>
      <name val="Arial"/>
      <family val="2"/>
    </font>
    <font>
      <b/>
      <sz val="14"/>
      <color theme="4" tint="-0.249977111117893"/>
      <name val="Arial"/>
      <family val="2"/>
    </font>
    <font>
      <b/>
      <sz val="12"/>
      <color theme="1"/>
      <name val="Arial"/>
      <family val="2"/>
    </font>
    <font>
      <sz val="10"/>
      <color theme="1"/>
      <name val="Calibri"/>
      <family val="2"/>
      <scheme val="minor"/>
    </font>
    <font>
      <b/>
      <sz val="11"/>
      <color rgb="FF000000"/>
      <name val="Arial"/>
      <family val="2"/>
    </font>
    <font>
      <u/>
      <sz val="10"/>
      <color theme="1"/>
      <name val="Arial"/>
      <family val="2"/>
    </font>
    <font>
      <b/>
      <u/>
      <sz val="8"/>
      <color rgb="FF000000"/>
      <name val="Arial"/>
      <family val="2"/>
    </font>
    <font>
      <sz val="8"/>
      <color rgb="FF000000"/>
      <name val="Arial"/>
      <family val="2"/>
    </font>
    <font>
      <b/>
      <sz val="8"/>
      <color rgb="FF000000"/>
      <name val="Arial"/>
      <family val="2"/>
    </font>
    <font>
      <b/>
      <u/>
      <sz val="8"/>
      <name val="Arial"/>
      <family val="2"/>
    </font>
    <font>
      <b/>
      <sz val="8"/>
      <color rgb="FFFF0000"/>
      <name val="Arial"/>
      <family val="2"/>
    </font>
    <font>
      <u/>
      <sz val="8"/>
      <color rgb="FF000000"/>
      <name val="Arial"/>
      <family val="2"/>
    </font>
    <font>
      <u/>
      <sz val="10"/>
      <color rgb="FFFF0000"/>
      <name val="Arial"/>
      <family val="2"/>
    </font>
  </fonts>
  <fills count="16">
    <fill>
      <patternFill patternType="none"/>
    </fill>
    <fill>
      <patternFill patternType="gray125"/>
    </fill>
    <fill>
      <patternFill patternType="solid">
        <fgColor theme="9" tint="0.79998168889431442"/>
        <bgColor indexed="64"/>
      </patternFill>
    </fill>
    <fill>
      <patternFill patternType="solid">
        <fgColor theme="4" tint="0.79998168889431442"/>
        <bgColor rgb="FFCCCCCC"/>
      </patternFill>
    </fill>
    <fill>
      <patternFill patternType="solid">
        <fgColor theme="9" tint="0.79998168889431442"/>
        <bgColor rgb="FFCCCCCC"/>
      </patternFill>
    </fill>
    <fill>
      <patternFill patternType="solid">
        <fgColor theme="2" tint="-0.499984740745262"/>
        <bgColor indexed="64"/>
      </patternFill>
    </fill>
    <fill>
      <patternFill patternType="solid">
        <fgColor theme="4" tint="0.39997558519241921"/>
        <bgColor rgb="FFCCCCCC"/>
      </patternFill>
    </fill>
    <fill>
      <patternFill patternType="solid">
        <fgColor theme="4" tint="0.39997558519241921"/>
        <bgColor indexed="64"/>
      </patternFill>
    </fill>
    <fill>
      <patternFill patternType="solid">
        <fgColor theme="2" tint="-0.749992370372631"/>
        <bgColor indexed="64"/>
      </patternFill>
    </fill>
    <fill>
      <patternFill patternType="solid">
        <fgColor rgb="FF2F5496"/>
        <bgColor rgb="FF4472C4"/>
      </patternFill>
    </fill>
    <fill>
      <patternFill patternType="solid">
        <fgColor rgb="FFFFFFFF"/>
        <bgColor rgb="FFF2F2F2"/>
      </patternFill>
    </fill>
    <fill>
      <patternFill patternType="solid">
        <fgColor theme="8" tint="0.79998168889431442"/>
        <bgColor rgb="FFD0CECE"/>
      </patternFill>
    </fill>
    <fill>
      <patternFill patternType="solid">
        <fgColor rgb="FF2F5496"/>
        <bgColor indexed="64"/>
      </patternFill>
    </fill>
    <fill>
      <patternFill patternType="solid">
        <fgColor rgb="FFD9D9D9"/>
        <bgColor indexed="64"/>
      </patternFill>
    </fill>
    <fill>
      <patternFill patternType="solid">
        <fgColor rgb="FFFFFFFF"/>
        <bgColor indexed="64"/>
      </patternFill>
    </fill>
    <fill>
      <patternFill patternType="solid">
        <fgColor rgb="FFD0CECE"/>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right/>
      <top style="thin">
        <color indexed="64"/>
      </top>
      <bottom/>
      <diagonal/>
    </border>
    <border>
      <left/>
      <right style="medium">
        <color rgb="FF33CCCC"/>
      </right>
      <top/>
      <bottom/>
      <diagonal/>
    </border>
    <border>
      <left style="medium">
        <color rgb="FF33CCCC"/>
      </left>
      <right/>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0" fillId="0" borderId="0"/>
  </cellStyleXfs>
  <cellXfs count="88">
    <xf numFmtId="0" fontId="0" fillId="0" borderId="0" xfId="0"/>
    <xf numFmtId="0" fontId="0" fillId="0" borderId="0" xfId="0" applyAlignment="1">
      <alignment vertical="center" wrapText="1"/>
    </xf>
    <xf numFmtId="0" fontId="0" fillId="0" borderId="0" xfId="0" applyAlignment="1">
      <alignment vertical="center"/>
    </xf>
    <xf numFmtId="0" fontId="2" fillId="0" borderId="0" xfId="0" applyFont="1"/>
    <xf numFmtId="0" fontId="3" fillId="3"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165" fontId="5" fillId="7" borderId="3" xfId="0" applyNumberFormat="1" applyFont="1" applyFill="1" applyBorder="1" applyAlignment="1">
      <alignment vertical="center"/>
    </xf>
    <xf numFmtId="164" fontId="5" fillId="2" borderId="1" xfId="0" applyNumberFormat="1" applyFont="1" applyFill="1" applyBorder="1" applyAlignment="1">
      <alignment vertical="center"/>
    </xf>
    <xf numFmtId="164" fontId="5" fillId="2" borderId="3" xfId="0" applyNumberFormat="1" applyFont="1" applyFill="1" applyBorder="1" applyAlignment="1">
      <alignment vertical="center"/>
    </xf>
    <xf numFmtId="0" fontId="4" fillId="3" borderId="3" xfId="0" applyFont="1" applyFill="1" applyBorder="1" applyAlignment="1">
      <alignment horizontal="center" vertical="center"/>
    </xf>
    <xf numFmtId="0" fontId="4" fillId="0" borderId="4" xfId="0" applyFont="1" applyBorder="1" applyAlignment="1">
      <alignment vertical="center" wrapText="1"/>
    </xf>
    <xf numFmtId="0" fontId="4" fillId="0" borderId="5" xfId="0" applyFont="1" applyBorder="1" applyAlignment="1">
      <alignment horizontal="center" vertical="center" wrapText="1"/>
    </xf>
    <xf numFmtId="0" fontId="4" fillId="5" borderId="5" xfId="0" applyFont="1" applyFill="1" applyBorder="1" applyAlignment="1">
      <alignment vertical="center" wrapText="1"/>
    </xf>
    <xf numFmtId="165" fontId="5" fillId="7" borderId="5" xfId="0" applyNumberFormat="1" applyFont="1" applyFill="1" applyBorder="1" applyAlignment="1">
      <alignment vertical="center"/>
    </xf>
    <xf numFmtId="164" fontId="5" fillId="5" borderId="5" xfId="0" applyNumberFormat="1" applyFont="1" applyFill="1" applyBorder="1" applyAlignment="1">
      <alignment vertical="center"/>
    </xf>
    <xf numFmtId="164" fontId="8" fillId="8" borderId="3" xfId="0" applyNumberFormat="1" applyFont="1" applyFill="1" applyBorder="1" applyAlignment="1">
      <alignment vertical="center"/>
    </xf>
    <xf numFmtId="0" fontId="2" fillId="0" borderId="0" xfId="0" applyFont="1" applyAlignment="1">
      <alignment vertical="center" wrapText="1"/>
    </xf>
    <xf numFmtId="0" fontId="2" fillId="0" borderId="0" xfId="0" applyFont="1" applyAlignment="1">
      <alignment vertical="center"/>
    </xf>
    <xf numFmtId="0" fontId="11" fillId="0" borderId="0" xfId="1" applyFont="1" applyAlignment="1">
      <alignment vertical="center"/>
    </xf>
    <xf numFmtId="0" fontId="10" fillId="0" borderId="0" xfId="1"/>
    <xf numFmtId="0" fontId="17" fillId="10" borderId="0" xfId="1" applyFont="1" applyFill="1" applyAlignment="1">
      <alignment horizontal="justify" vertical="center" wrapText="1"/>
    </xf>
    <xf numFmtId="0" fontId="20" fillId="0" borderId="0" xfId="0" applyFont="1" applyAlignment="1">
      <alignment horizontal="justify" vertical="center"/>
    </xf>
    <xf numFmtId="0" fontId="23" fillId="0" borderId="0" xfId="0" applyFont="1" applyAlignment="1">
      <alignment horizontal="justify" vertical="center"/>
    </xf>
    <xf numFmtId="0" fontId="4" fillId="0" borderId="1" xfId="0" applyFont="1" applyBorder="1" applyAlignment="1">
      <alignment vertical="center" wrapText="1"/>
    </xf>
    <xf numFmtId="0" fontId="4" fillId="0" borderId="1" xfId="0" applyFont="1" applyBorder="1" applyAlignment="1">
      <alignment horizontal="center" vertical="center"/>
    </xf>
    <xf numFmtId="165" fontId="5" fillId="7" borderId="1" xfId="0" applyNumberFormat="1" applyFont="1" applyFill="1" applyBorder="1" applyAlignment="1">
      <alignment vertical="center"/>
    </xf>
    <xf numFmtId="0" fontId="27" fillId="0" borderId="0" xfId="0" applyFont="1"/>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13" xfId="0" applyFont="1" applyBorder="1" applyAlignment="1">
      <alignment vertical="center" wrapText="1"/>
    </xf>
    <xf numFmtId="0" fontId="2" fillId="0" borderId="13" xfId="0" applyFont="1" applyBorder="1" applyAlignment="1">
      <alignment vertical="center"/>
    </xf>
    <xf numFmtId="0" fontId="2" fillId="0" borderId="0" xfId="0" applyFont="1" applyAlignment="1">
      <alignment horizontal="right" vertical="center" wrapText="1" indent="1"/>
    </xf>
    <xf numFmtId="0" fontId="2" fillId="0" borderId="3" xfId="0" applyFont="1" applyBorder="1" applyAlignment="1">
      <alignment vertical="center"/>
    </xf>
    <xf numFmtId="0" fontId="2" fillId="0" borderId="0" xfId="0" applyFont="1" applyAlignment="1">
      <alignment horizontal="right" vertical="center"/>
    </xf>
    <xf numFmtId="0" fontId="2" fillId="0" borderId="0" xfId="0" applyFont="1" applyAlignment="1">
      <alignment wrapText="1"/>
    </xf>
    <xf numFmtId="0" fontId="1" fillId="0" borderId="0" xfId="0" applyFont="1" applyAlignment="1">
      <alignment vertical="center" wrapText="1"/>
    </xf>
    <xf numFmtId="0" fontId="2" fillId="0" borderId="3" xfId="0" applyFont="1" applyBorder="1" applyAlignment="1">
      <alignment horizontal="center" vertical="center"/>
    </xf>
    <xf numFmtId="0" fontId="18" fillId="9" borderId="0" xfId="1" applyFont="1" applyFill="1" applyAlignment="1">
      <alignment horizontal="center" vertical="center" wrapText="1"/>
    </xf>
    <xf numFmtId="0" fontId="19" fillId="11" borderId="0" xfId="1" applyFont="1" applyFill="1" applyAlignment="1">
      <alignment horizontal="center" vertical="center" wrapText="1"/>
    </xf>
    <xf numFmtId="0" fontId="12" fillId="9" borderId="0" xfId="1" applyFont="1" applyFill="1" applyAlignment="1">
      <alignment horizontal="left" vertical="center" wrapText="1"/>
    </xf>
    <xf numFmtId="0" fontId="13" fillId="11" borderId="0" xfId="1" applyFont="1" applyFill="1" applyAlignment="1">
      <alignment horizontal="center" vertical="center" wrapText="1"/>
    </xf>
    <xf numFmtId="0" fontId="14" fillId="10" borderId="7" xfId="1" applyFont="1" applyFill="1" applyBorder="1" applyAlignment="1">
      <alignment vertical="center" wrapText="1"/>
    </xf>
    <xf numFmtId="0" fontId="15" fillId="10" borderId="8" xfId="1" applyFont="1" applyFill="1" applyBorder="1" applyAlignment="1">
      <alignment horizontal="center" vertical="center" wrapText="1"/>
    </xf>
    <xf numFmtId="0" fontId="16" fillId="9" borderId="0" xfId="1" applyFont="1" applyFill="1" applyAlignment="1">
      <alignment horizontal="center" vertical="center" wrapText="1"/>
    </xf>
    <xf numFmtId="0" fontId="21" fillId="12" borderId="9" xfId="0" applyFont="1" applyFill="1" applyBorder="1" applyAlignment="1">
      <alignment horizontal="center" vertical="center" wrapText="1"/>
    </xf>
    <xf numFmtId="0" fontId="21" fillId="12" borderId="0" xfId="0" applyFont="1" applyFill="1" applyBorder="1" applyAlignment="1">
      <alignment horizontal="center" vertical="center" wrapText="1"/>
    </xf>
    <xf numFmtId="0" fontId="22" fillId="0" borderId="0" xfId="0" applyFont="1" applyAlignment="1">
      <alignment horizontal="left" vertical="center" wrapText="1"/>
    </xf>
    <xf numFmtId="0" fontId="23" fillId="0" borderId="0" xfId="0" applyFont="1" applyAlignment="1">
      <alignment horizontal="left" vertical="center" wrapText="1"/>
    </xf>
    <xf numFmtId="0" fontId="24" fillId="0" borderId="0" xfId="0" applyFont="1" applyAlignment="1">
      <alignment horizontal="left" vertical="center"/>
    </xf>
    <xf numFmtId="0" fontId="22" fillId="13" borderId="10" xfId="0" applyFont="1" applyFill="1" applyBorder="1" applyAlignment="1">
      <alignment horizontal="left" vertical="center" wrapText="1"/>
    </xf>
    <xf numFmtId="0" fontId="22" fillId="13" borderId="11" xfId="0" applyFont="1" applyFill="1" applyBorder="1" applyAlignment="1">
      <alignment horizontal="left" vertical="center" wrapText="1"/>
    </xf>
    <xf numFmtId="0" fontId="23" fillId="14" borderId="10" xfId="0" applyFont="1" applyFill="1" applyBorder="1" applyAlignment="1">
      <alignment horizontal="left" vertical="center" wrapText="1"/>
    </xf>
    <xf numFmtId="0" fontId="23" fillId="14" borderId="12" xfId="0" applyFont="1" applyFill="1" applyBorder="1" applyAlignment="1">
      <alignment horizontal="left" vertical="center" wrapText="1"/>
    </xf>
    <xf numFmtId="0" fontId="23" fillId="14" borderId="11" xfId="0" applyFont="1" applyFill="1" applyBorder="1" applyAlignment="1">
      <alignment horizontal="left" vertical="center" wrapText="1"/>
    </xf>
    <xf numFmtId="0" fontId="26" fillId="0" borderId="0" xfId="0" applyFont="1" applyAlignment="1">
      <alignment horizontal="left" vertical="center" wrapText="1"/>
    </xf>
    <xf numFmtId="0" fontId="9" fillId="0" borderId="0" xfId="0" applyFont="1" applyBorder="1" applyAlignment="1">
      <alignment horizontal="left" vertical="center" wrapText="1"/>
    </xf>
    <xf numFmtId="0" fontId="7" fillId="8" borderId="3" xfId="0" applyFont="1" applyFill="1" applyBorder="1" applyAlignment="1">
      <alignment horizontal="center" vertical="center" wrapText="1"/>
    </xf>
    <xf numFmtId="0" fontId="25" fillId="0" borderId="0" xfId="0" applyFont="1" applyAlignment="1">
      <alignment horizontal="center" vertical="center" wrapText="1"/>
    </xf>
    <xf numFmtId="0" fontId="2" fillId="0" borderId="13" xfId="0" applyFont="1" applyBorder="1" applyAlignment="1">
      <alignment horizontal="left" vertical="center" wrapText="1"/>
    </xf>
    <xf numFmtId="0" fontId="7" fillId="8" borderId="6"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wrapText="1"/>
    </xf>
    <xf numFmtId="166" fontId="23" fillId="0" borderId="3" xfId="0" applyNumberFormat="1" applyFont="1" applyBorder="1" applyAlignment="1">
      <alignment horizontal="center" vertical="center" wrapText="1"/>
    </xf>
    <xf numFmtId="0" fontId="28" fillId="15" borderId="3" xfId="0" applyFont="1" applyFill="1" applyBorder="1" applyAlignment="1">
      <alignment horizontal="center" vertical="center" wrapText="1"/>
    </xf>
    <xf numFmtId="0" fontId="23" fillId="0" borderId="3"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6" xfId="0" applyFont="1" applyBorder="1" applyAlignment="1">
      <alignment horizontal="left" vertical="center" wrapText="1"/>
    </xf>
    <xf numFmtId="0" fontId="2" fillId="0" borderId="17"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1" fillId="0" borderId="0" xfId="0" applyFont="1" applyAlignment="1">
      <alignment horizontal="left" vertical="center" wrapText="1"/>
    </xf>
    <xf numFmtId="0" fontId="1" fillId="0" borderId="3" xfId="0" applyFont="1" applyBorder="1" applyAlignment="1">
      <alignment horizontal="center" vertical="center" wrapText="1"/>
    </xf>
  </cellXfs>
  <cellStyles count="2">
    <cellStyle name="Normal" xfId="0" builtinId="0"/>
    <cellStyle name="Normal 2" xfId="1" xr:uid="{FA2BA9AB-7291-49F0-B59D-0EC79EA1CB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76200</xdr:rowOff>
    </xdr:from>
    <xdr:to>
      <xdr:col>8</xdr:col>
      <xdr:colOff>28575</xdr:colOff>
      <xdr:row>5</xdr:row>
      <xdr:rowOff>181610</xdr:rowOff>
    </xdr:to>
    <xdr:pic>
      <xdr:nvPicPr>
        <xdr:cNvPr id="3" name="Image 2">
          <a:extLst>
            <a:ext uri="{FF2B5EF4-FFF2-40B4-BE49-F238E27FC236}">
              <a16:creationId xmlns:a16="http://schemas.microsoft.com/office/drawing/2014/main" id="{CFBB81DE-D154-F6A2-B96C-475D998BF2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76200"/>
          <a:ext cx="6419850" cy="105791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F5B16-F315-4B80-922D-B0BBC82E2E43}">
  <dimension ref="A8:H24"/>
  <sheetViews>
    <sheetView topLeftCell="A15" zoomScaleNormal="100" workbookViewId="0">
      <selection activeCell="I25" sqref="I25"/>
    </sheetView>
  </sheetViews>
  <sheetFormatPr baseColWidth="10" defaultColWidth="8.85546875" defaultRowHeight="15" x14ac:dyDescent="0.25"/>
  <cols>
    <col min="1" max="8" width="12" style="23" customWidth="1"/>
    <col min="9" max="16384" width="8.85546875" style="23"/>
  </cols>
  <sheetData>
    <row r="8" spans="1:8" ht="15.75" x14ac:dyDescent="0.25">
      <c r="A8" s="22"/>
    </row>
    <row r="9" spans="1:8" ht="83.25" customHeight="1" x14ac:dyDescent="0.25">
      <c r="A9" s="43" t="s">
        <v>92</v>
      </c>
      <c r="B9" s="43"/>
      <c r="C9" s="43"/>
      <c r="D9" s="43"/>
      <c r="E9" s="43"/>
      <c r="F9" s="44" t="s">
        <v>21</v>
      </c>
      <c r="G9" s="44"/>
      <c r="H9" s="44"/>
    </row>
    <row r="10" spans="1:8" ht="15.75" x14ac:dyDescent="0.25">
      <c r="A10" s="22"/>
    </row>
    <row r="11" spans="1:8" ht="15.75" x14ac:dyDescent="0.25">
      <c r="A11" s="22"/>
    </row>
    <row r="12" spans="1:8" ht="15.75" x14ac:dyDescent="0.25">
      <c r="A12" s="22"/>
    </row>
    <row r="13" spans="1:8" ht="15.75" x14ac:dyDescent="0.25">
      <c r="A13" s="22"/>
    </row>
    <row r="14" spans="1:8" ht="15.75" x14ac:dyDescent="0.25">
      <c r="A14" s="22"/>
    </row>
    <row r="15" spans="1:8" ht="186" customHeight="1" x14ac:dyDescent="0.25">
      <c r="A15" s="45"/>
      <c r="B15" s="46" t="s">
        <v>23</v>
      </c>
      <c r="C15" s="46"/>
      <c r="D15" s="46"/>
      <c r="E15" s="46"/>
      <c r="F15" s="46"/>
      <c r="G15" s="46"/>
      <c r="H15" s="46"/>
    </row>
    <row r="16" spans="1:8" ht="15" hidden="1" customHeight="1" x14ac:dyDescent="0.25">
      <c r="A16" s="45"/>
      <c r="B16" s="46"/>
      <c r="C16" s="46"/>
      <c r="D16" s="46"/>
      <c r="E16" s="46"/>
      <c r="F16" s="46"/>
      <c r="G16" s="46"/>
      <c r="H16" s="46"/>
    </row>
    <row r="17" spans="1:8" ht="15.75" x14ac:dyDescent="0.25">
      <c r="A17" s="22"/>
    </row>
    <row r="18" spans="1:8" ht="15.75" x14ac:dyDescent="0.25">
      <c r="A18" s="22"/>
    </row>
    <row r="19" spans="1:8" ht="106.5" customHeight="1" x14ac:dyDescent="0.25">
      <c r="A19" s="47" t="s">
        <v>22</v>
      </c>
      <c r="B19" s="47"/>
      <c r="C19" s="47"/>
      <c r="D19" s="47"/>
      <c r="E19" s="47"/>
      <c r="F19" s="47"/>
      <c r="G19" s="47"/>
      <c r="H19" s="47"/>
    </row>
    <row r="20" spans="1:8" ht="15.75" x14ac:dyDescent="0.25">
      <c r="A20" s="22"/>
    </row>
    <row r="21" spans="1:8" ht="15.75" x14ac:dyDescent="0.25">
      <c r="A21" s="22"/>
    </row>
    <row r="22" spans="1:8" ht="15.75" x14ac:dyDescent="0.25">
      <c r="A22" s="22"/>
    </row>
    <row r="23" spans="1:8" ht="15.75" x14ac:dyDescent="0.25">
      <c r="A23" s="22"/>
    </row>
    <row r="24" spans="1:8" ht="36" customHeight="1" x14ac:dyDescent="0.25">
      <c r="A24" s="24"/>
      <c r="B24" s="41" t="s">
        <v>20</v>
      </c>
      <c r="C24" s="41"/>
      <c r="D24" s="41"/>
      <c r="E24" s="42">
        <v>202503</v>
      </c>
      <c r="F24" s="42"/>
      <c r="G24" s="42"/>
    </row>
  </sheetData>
  <mergeCells count="7">
    <mergeCell ref="B24:D24"/>
    <mergeCell ref="E24:G24"/>
    <mergeCell ref="A9:E9"/>
    <mergeCell ref="F9:H9"/>
    <mergeCell ref="A15:A16"/>
    <mergeCell ref="B15:H16"/>
    <mergeCell ref="A19:H19"/>
  </mergeCells>
  <printOptions horizontalCentered="1"/>
  <pageMargins left="0.39370078740157483" right="0.31496062992125984" top="0.70866141732283472" bottom="0.59055118110236227" header="0.51181102362204722" footer="0.51181102362204722"/>
  <pageSetup paperSize="9" firstPageNumber="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821A7-165E-4AE7-8768-78A3900AAFF7}">
  <dimension ref="A2:G19"/>
  <sheetViews>
    <sheetView workbookViewId="0">
      <selection activeCell="K8" sqref="K8"/>
    </sheetView>
  </sheetViews>
  <sheetFormatPr baseColWidth="10" defaultRowHeight="15" x14ac:dyDescent="0.25"/>
  <cols>
    <col min="7" max="7" width="18.140625" customWidth="1"/>
  </cols>
  <sheetData>
    <row r="2" spans="1:7" ht="30.75" customHeight="1" x14ac:dyDescent="0.25">
      <c r="A2" s="48" t="s">
        <v>24</v>
      </c>
      <c r="B2" s="49"/>
      <c r="C2" s="49"/>
      <c r="D2" s="49"/>
      <c r="E2" s="49"/>
      <c r="F2" s="49"/>
      <c r="G2" s="49"/>
    </row>
    <row r="3" spans="1:7" x14ac:dyDescent="0.25">
      <c r="A3" s="25"/>
    </row>
    <row r="4" spans="1:7" ht="34.5" customHeight="1" x14ac:dyDescent="0.25">
      <c r="A4" s="50" t="s">
        <v>25</v>
      </c>
      <c r="B4" s="50"/>
      <c r="C4" s="50"/>
      <c r="D4" s="50"/>
      <c r="E4" s="50"/>
      <c r="F4" s="50"/>
      <c r="G4" s="50"/>
    </row>
    <row r="5" spans="1:7" ht="6" customHeight="1" x14ac:dyDescent="0.25">
      <c r="A5" s="26"/>
    </row>
    <row r="6" spans="1:7" ht="39" customHeight="1" x14ac:dyDescent="0.25">
      <c r="A6" s="51" t="s">
        <v>26</v>
      </c>
      <c r="B6" s="51"/>
      <c r="C6" s="51"/>
      <c r="D6" s="51"/>
      <c r="E6" s="51"/>
      <c r="F6" s="51"/>
      <c r="G6" s="51"/>
    </row>
    <row r="7" spans="1:7" ht="6" customHeight="1" x14ac:dyDescent="0.25">
      <c r="A7" s="26"/>
    </row>
    <row r="8" spans="1:7" ht="24.75" customHeight="1" x14ac:dyDescent="0.25">
      <c r="A8" s="51" t="s">
        <v>27</v>
      </c>
      <c r="B8" s="51"/>
      <c r="C8" s="51"/>
      <c r="D8" s="51"/>
      <c r="E8" s="51"/>
      <c r="F8" s="51"/>
      <c r="G8" s="51"/>
    </row>
    <row r="9" spans="1:7" x14ac:dyDescent="0.25">
      <c r="A9" s="26"/>
    </row>
    <row r="10" spans="1:7" x14ac:dyDescent="0.25">
      <c r="A10" s="26"/>
    </row>
    <row r="11" spans="1:7" x14ac:dyDescent="0.25">
      <c r="A11" s="52" t="s">
        <v>28</v>
      </c>
      <c r="B11" s="52"/>
      <c r="C11" s="52"/>
      <c r="D11" s="52"/>
      <c r="E11" s="52"/>
      <c r="F11" s="52"/>
      <c r="G11" s="52"/>
    </row>
    <row r="12" spans="1:7" ht="15.75" thickBot="1" x14ac:dyDescent="0.3">
      <c r="A12" s="26"/>
    </row>
    <row r="13" spans="1:7" ht="51.75" customHeight="1" thickBot="1" x14ac:dyDescent="0.3">
      <c r="A13" s="53" t="s">
        <v>29</v>
      </c>
      <c r="B13" s="54"/>
      <c r="C13" s="55"/>
      <c r="D13" s="56"/>
      <c r="E13" s="56"/>
      <c r="F13" s="56"/>
      <c r="G13" s="57"/>
    </row>
    <row r="14" spans="1:7" ht="77.25" customHeight="1" thickBot="1" x14ac:dyDescent="0.3">
      <c r="A14" s="53" t="s">
        <v>30</v>
      </c>
      <c r="B14" s="54"/>
      <c r="C14" s="55"/>
      <c r="D14" s="56"/>
      <c r="E14" s="56"/>
      <c r="F14" s="56"/>
      <c r="G14" s="57"/>
    </row>
    <row r="15" spans="1:7" ht="51.75" customHeight="1" thickBot="1" x14ac:dyDescent="0.3">
      <c r="A15" s="53" t="s">
        <v>31</v>
      </c>
      <c r="B15" s="54"/>
      <c r="C15" s="55"/>
      <c r="D15" s="56"/>
      <c r="E15" s="56"/>
      <c r="F15" s="56"/>
      <c r="G15" s="57"/>
    </row>
    <row r="16" spans="1:7" x14ac:dyDescent="0.25">
      <c r="A16" s="25"/>
    </row>
    <row r="17" spans="1:1" x14ac:dyDescent="0.25">
      <c r="A17" s="25"/>
    </row>
    <row r="18" spans="1:1" x14ac:dyDescent="0.25">
      <c r="A18" s="25"/>
    </row>
    <row r="19" spans="1:1" x14ac:dyDescent="0.25">
      <c r="A19" s="25"/>
    </row>
  </sheetData>
  <mergeCells count="11">
    <mergeCell ref="A14:B14"/>
    <mergeCell ref="A15:B15"/>
    <mergeCell ref="C13:G13"/>
    <mergeCell ref="C14:G14"/>
    <mergeCell ref="C15:G15"/>
    <mergeCell ref="A13:B13"/>
    <mergeCell ref="A2:G2"/>
    <mergeCell ref="A4:G4"/>
    <mergeCell ref="A6:G6"/>
    <mergeCell ref="A8:G8"/>
    <mergeCell ref="A11:G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5C1E5-BC5A-4D14-8654-AF0F0863A6F4}">
  <dimension ref="A1:F20"/>
  <sheetViews>
    <sheetView topLeftCell="A16" zoomScale="130" zoomScaleNormal="130" workbookViewId="0">
      <selection activeCell="D12" sqref="D12"/>
    </sheetView>
  </sheetViews>
  <sheetFormatPr baseColWidth="10" defaultRowHeight="15" x14ac:dyDescent="0.25"/>
  <cols>
    <col min="1" max="1" width="37.42578125" style="1" customWidth="1"/>
    <col min="2" max="2" width="7.85546875" style="2" customWidth="1"/>
    <col min="3" max="3" width="11" style="2" customWidth="1"/>
    <col min="4" max="4" width="13" style="2" customWidth="1"/>
    <col min="5" max="6" width="12.42578125" style="2" customWidth="1"/>
    <col min="7" max="999" width="12.28515625" customWidth="1"/>
  </cols>
  <sheetData>
    <row r="1" spans="1:6" ht="27.75" customHeight="1" x14ac:dyDescent="0.25">
      <c r="A1" s="61" t="s">
        <v>34</v>
      </c>
      <c r="B1" s="61"/>
      <c r="C1" s="61"/>
      <c r="D1" s="61"/>
      <c r="E1" s="61"/>
      <c r="F1" s="61"/>
    </row>
    <row r="2" spans="1:6" ht="24" customHeight="1" x14ac:dyDescent="0.25">
      <c r="A2" s="58" t="s">
        <v>35</v>
      </c>
      <c r="B2" s="58"/>
      <c r="C2" s="58"/>
      <c r="D2" s="58"/>
      <c r="E2" s="58"/>
      <c r="F2" s="58"/>
    </row>
    <row r="3" spans="1:6" s="30" customFormat="1" ht="80.25" customHeight="1" x14ac:dyDescent="0.2">
      <c r="A3" s="62" t="s">
        <v>84</v>
      </c>
      <c r="B3" s="62"/>
      <c r="C3" s="62"/>
      <c r="D3" s="62"/>
      <c r="E3" s="62"/>
      <c r="F3" s="62"/>
    </row>
    <row r="4" spans="1:6" s="3" customFormat="1" ht="38.25" x14ac:dyDescent="0.2">
      <c r="A4" s="5" t="s">
        <v>0</v>
      </c>
      <c r="B4" s="13" t="s">
        <v>1</v>
      </c>
      <c r="C4" s="5" t="s">
        <v>2</v>
      </c>
      <c r="D4" s="6" t="s">
        <v>3</v>
      </c>
      <c r="E4" s="7" t="s">
        <v>32</v>
      </c>
      <c r="F4" s="7" t="s">
        <v>33</v>
      </c>
    </row>
    <row r="5" spans="1:6" s="3" customFormat="1" ht="57.75" x14ac:dyDescent="0.2">
      <c r="A5" s="8" t="s">
        <v>77</v>
      </c>
      <c r="B5" s="9" t="s">
        <v>6</v>
      </c>
      <c r="C5" s="9">
        <v>2.2999999999999998</v>
      </c>
      <c r="D5" s="10"/>
      <c r="E5" s="11">
        <f t="shared" ref="E5:E10" si="0">$C5*D5</f>
        <v>0</v>
      </c>
      <c r="F5" s="12">
        <f t="shared" ref="F5:F15" si="1">D5*1.2</f>
        <v>0</v>
      </c>
    </row>
    <row r="6" spans="1:6" s="3" customFormat="1" ht="38.25" x14ac:dyDescent="0.2">
      <c r="A6" s="27" t="s">
        <v>9</v>
      </c>
      <c r="B6" s="9" t="s">
        <v>1</v>
      </c>
      <c r="C6" s="28">
        <v>6</v>
      </c>
      <c r="D6" s="29"/>
      <c r="E6" s="11">
        <f t="shared" si="0"/>
        <v>0</v>
      </c>
      <c r="F6" s="11">
        <f t="shared" ref="F6:F8" si="2">E6*1.2</f>
        <v>0</v>
      </c>
    </row>
    <row r="7" spans="1:6" s="3" customFormat="1" ht="38.25" x14ac:dyDescent="0.2">
      <c r="A7" s="27" t="s">
        <v>11</v>
      </c>
      <c r="B7" s="9" t="s">
        <v>1</v>
      </c>
      <c r="C7" s="28">
        <v>5</v>
      </c>
      <c r="D7" s="29"/>
      <c r="E7" s="11">
        <f t="shared" si="0"/>
        <v>0</v>
      </c>
      <c r="F7" s="11">
        <f t="shared" si="2"/>
        <v>0</v>
      </c>
    </row>
    <row r="8" spans="1:6" s="3" customFormat="1" ht="38.25" x14ac:dyDescent="0.2">
      <c r="A8" s="27" t="s">
        <v>10</v>
      </c>
      <c r="B8" s="9" t="s">
        <v>1</v>
      </c>
      <c r="C8" s="28">
        <v>5</v>
      </c>
      <c r="D8" s="29"/>
      <c r="E8" s="11">
        <f t="shared" si="0"/>
        <v>0</v>
      </c>
      <c r="F8" s="11">
        <f t="shared" si="2"/>
        <v>0</v>
      </c>
    </row>
    <row r="9" spans="1:6" s="3" customFormat="1" ht="38.25" x14ac:dyDescent="0.2">
      <c r="A9" s="27" t="s">
        <v>12</v>
      </c>
      <c r="B9" s="9" t="s">
        <v>1</v>
      </c>
      <c r="C9" s="28">
        <v>6</v>
      </c>
      <c r="D9" s="29"/>
      <c r="E9" s="11">
        <f t="shared" si="0"/>
        <v>0</v>
      </c>
      <c r="F9" s="11">
        <f>E9*1.2</f>
        <v>0</v>
      </c>
    </row>
    <row r="10" spans="1:6" s="3" customFormat="1" ht="38.25" x14ac:dyDescent="0.2">
      <c r="A10" s="27" t="s">
        <v>13</v>
      </c>
      <c r="B10" s="9" t="s">
        <v>1</v>
      </c>
      <c r="C10" s="28">
        <v>6</v>
      </c>
      <c r="D10" s="29"/>
      <c r="E10" s="11">
        <f t="shared" si="0"/>
        <v>0</v>
      </c>
      <c r="F10" s="11">
        <f>E10*1.2</f>
        <v>0</v>
      </c>
    </row>
    <row r="11" spans="1:6" s="3" customFormat="1" ht="69" x14ac:dyDescent="0.2">
      <c r="A11" s="8" t="s">
        <v>78</v>
      </c>
      <c r="B11" s="9" t="s">
        <v>6</v>
      </c>
      <c r="C11" s="9">
        <v>0.16300000000000001</v>
      </c>
      <c r="D11" s="10"/>
      <c r="E11" s="11">
        <f t="shared" ref="E11:E15" si="3">$C11*D11</f>
        <v>0</v>
      </c>
      <c r="F11" s="12">
        <f t="shared" si="1"/>
        <v>0</v>
      </c>
    </row>
    <row r="12" spans="1:6" s="3" customFormat="1" ht="69" x14ac:dyDescent="0.2">
      <c r="A12" s="8" t="s">
        <v>79</v>
      </c>
      <c r="B12" s="87" t="s">
        <v>6</v>
      </c>
      <c r="C12" s="9">
        <v>0.17</v>
      </c>
      <c r="D12" s="10"/>
      <c r="E12" s="11">
        <f t="shared" si="3"/>
        <v>0</v>
      </c>
      <c r="F12" s="12">
        <f t="shared" si="1"/>
        <v>0</v>
      </c>
    </row>
    <row r="13" spans="1:6" s="3" customFormat="1" ht="69" x14ac:dyDescent="0.2">
      <c r="A13" s="8" t="s">
        <v>80</v>
      </c>
      <c r="B13" s="87" t="s">
        <v>6</v>
      </c>
      <c r="C13" s="9">
        <v>0.1</v>
      </c>
      <c r="D13" s="10"/>
      <c r="E13" s="11">
        <f t="shared" si="3"/>
        <v>0</v>
      </c>
      <c r="F13" s="12">
        <f t="shared" si="1"/>
        <v>0</v>
      </c>
    </row>
    <row r="14" spans="1:6" s="3" customFormat="1" ht="69" x14ac:dyDescent="0.2">
      <c r="A14" s="8" t="s">
        <v>81</v>
      </c>
      <c r="B14" s="87" t="s">
        <v>6</v>
      </c>
      <c r="C14" s="9">
        <v>0.2</v>
      </c>
      <c r="D14" s="10"/>
      <c r="E14" s="11">
        <f t="shared" si="3"/>
        <v>0</v>
      </c>
      <c r="F14" s="12">
        <f t="shared" si="1"/>
        <v>0</v>
      </c>
    </row>
    <row r="15" spans="1:6" s="3" customFormat="1" ht="81.75" x14ac:dyDescent="0.2">
      <c r="A15" s="8" t="s">
        <v>82</v>
      </c>
      <c r="B15" s="87" t="s">
        <v>6</v>
      </c>
      <c r="C15" s="9">
        <v>7.4999999999999997E-2</v>
      </c>
      <c r="D15" s="10"/>
      <c r="E15" s="11">
        <f t="shared" si="3"/>
        <v>0</v>
      </c>
      <c r="F15" s="12">
        <f t="shared" si="1"/>
        <v>0</v>
      </c>
    </row>
    <row r="16" spans="1:6" s="3" customFormat="1" ht="57.75" x14ac:dyDescent="0.2">
      <c r="A16" s="14" t="s">
        <v>83</v>
      </c>
      <c r="B16" s="15" t="s">
        <v>6</v>
      </c>
      <c r="C16" s="16"/>
      <c r="D16" s="17"/>
      <c r="E16" s="18"/>
      <c r="F16" s="18"/>
    </row>
    <row r="17" spans="1:6" s="3" customFormat="1" ht="26.25" customHeight="1" x14ac:dyDescent="0.2">
      <c r="A17" s="60" t="s">
        <v>18</v>
      </c>
      <c r="B17" s="60"/>
      <c r="C17" s="60"/>
      <c r="D17" s="60"/>
      <c r="E17" s="19">
        <f>SUM(E5:E15)</f>
        <v>0</v>
      </c>
      <c r="F17" s="19">
        <f>SUM(F5:F15)</f>
        <v>0</v>
      </c>
    </row>
    <row r="18" spans="1:6" s="3" customFormat="1" ht="26.25" customHeight="1" x14ac:dyDescent="0.2">
      <c r="A18" s="60" t="s">
        <v>19</v>
      </c>
      <c r="B18" s="60"/>
      <c r="C18" s="60"/>
      <c r="D18" s="60"/>
      <c r="E18" s="19">
        <f>(E17/12)*33</f>
        <v>0</v>
      </c>
      <c r="F18" s="19">
        <f>(F17/12)*33</f>
        <v>0</v>
      </c>
    </row>
    <row r="19" spans="1:6" s="3" customFormat="1" ht="12.75" x14ac:dyDescent="0.2">
      <c r="A19" s="59" t="s">
        <v>8</v>
      </c>
      <c r="B19" s="59"/>
      <c r="C19" s="59"/>
      <c r="D19" s="59"/>
      <c r="E19" s="59"/>
      <c r="F19" s="59"/>
    </row>
    <row r="20" spans="1:6" s="3" customFormat="1" ht="12.75" x14ac:dyDescent="0.2">
      <c r="A20" s="20"/>
      <c r="B20" s="21"/>
      <c r="C20" s="21"/>
      <c r="D20" s="21"/>
      <c r="E20" s="21"/>
      <c r="F20" s="21"/>
    </row>
  </sheetData>
  <mergeCells count="6">
    <mergeCell ref="A2:F2"/>
    <mergeCell ref="A19:F19"/>
    <mergeCell ref="A17:D17"/>
    <mergeCell ref="A18:D18"/>
    <mergeCell ref="A1:F1"/>
    <mergeCell ref="A3:F3"/>
  </mergeCells>
  <pageMargins left="0.23622047244094491" right="0.23622047244094491" top="0.47244094488188981" bottom="0.3937007874015748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9D9EE-7C3B-4769-A0E3-672C383A9124}">
  <dimension ref="A1:M17"/>
  <sheetViews>
    <sheetView topLeftCell="A11" workbookViewId="0">
      <selection activeCell="H12" sqref="H12"/>
    </sheetView>
  </sheetViews>
  <sheetFormatPr baseColWidth="10" defaultRowHeight="12.75" x14ac:dyDescent="0.2"/>
  <cols>
    <col min="1" max="1" width="37.42578125" style="20" customWidth="1"/>
    <col min="2" max="2" width="9.140625" style="21" customWidth="1"/>
    <col min="3" max="3" width="11" style="21" customWidth="1"/>
    <col min="4" max="4" width="14.5703125" style="21" customWidth="1"/>
    <col min="5" max="6" width="12.42578125" style="21" customWidth="1"/>
    <col min="7" max="999" width="12.28515625" style="3" customWidth="1"/>
    <col min="1000" max="16384" width="11.42578125" style="3"/>
  </cols>
  <sheetData>
    <row r="1" spans="1:13" ht="39" customHeight="1" x14ac:dyDescent="0.2">
      <c r="A1" s="61" t="s">
        <v>34</v>
      </c>
      <c r="B1" s="61"/>
      <c r="C1" s="61"/>
      <c r="D1" s="61"/>
      <c r="E1" s="61"/>
      <c r="F1" s="61"/>
    </row>
    <row r="2" spans="1:13" ht="25.5" customHeight="1" x14ac:dyDescent="0.2">
      <c r="A2" s="58" t="s">
        <v>36</v>
      </c>
      <c r="B2" s="58"/>
      <c r="C2" s="58"/>
      <c r="D2" s="58"/>
      <c r="E2" s="58"/>
      <c r="F2" s="58"/>
      <c r="H2" s="64"/>
      <c r="I2" s="64"/>
      <c r="J2" s="64"/>
      <c r="K2" s="64"/>
      <c r="L2" s="64"/>
      <c r="M2" s="64"/>
    </row>
    <row r="3" spans="1:13" ht="85.5" customHeight="1" x14ac:dyDescent="0.2">
      <c r="A3" s="62" t="s">
        <v>84</v>
      </c>
      <c r="B3" s="62"/>
      <c r="C3" s="62"/>
      <c r="D3" s="62"/>
      <c r="E3" s="62"/>
      <c r="F3" s="62"/>
    </row>
    <row r="4" spans="1:13" ht="25.5" x14ac:dyDescent="0.2">
      <c r="A4" s="4" t="s">
        <v>17</v>
      </c>
      <c r="B4" s="5" t="s">
        <v>16</v>
      </c>
      <c r="C4" s="5" t="s">
        <v>14</v>
      </c>
      <c r="D4" s="6" t="s">
        <v>3</v>
      </c>
      <c r="E4" s="7" t="s">
        <v>32</v>
      </c>
      <c r="F4" s="7" t="s">
        <v>33</v>
      </c>
    </row>
    <row r="5" spans="1:13" ht="38.25" x14ac:dyDescent="0.2">
      <c r="A5" s="8" t="s">
        <v>15</v>
      </c>
      <c r="B5" s="9"/>
      <c r="C5" s="9">
        <v>28</v>
      </c>
      <c r="D5" s="10"/>
      <c r="E5" s="11">
        <f>$C5*D5</f>
        <v>0</v>
      </c>
      <c r="F5" s="12">
        <f t="shared" ref="F5" si="0">D5*1.2</f>
        <v>0</v>
      </c>
    </row>
    <row r="6" spans="1:13" ht="38.25" x14ac:dyDescent="0.2">
      <c r="A6" s="5" t="s">
        <v>0</v>
      </c>
      <c r="B6" s="13" t="s">
        <v>1</v>
      </c>
      <c r="C6" s="5" t="s">
        <v>2</v>
      </c>
      <c r="D6" s="6" t="s">
        <v>3</v>
      </c>
      <c r="E6" s="7" t="s">
        <v>4</v>
      </c>
      <c r="F6" s="7" t="s">
        <v>5</v>
      </c>
    </row>
    <row r="7" spans="1:13" ht="57.75" x14ac:dyDescent="0.2">
      <c r="A7" s="8" t="s">
        <v>85</v>
      </c>
      <c r="B7" s="9" t="s">
        <v>6</v>
      </c>
      <c r="C7" s="9">
        <v>2.2999999999999998</v>
      </c>
      <c r="D7" s="10"/>
      <c r="E7" s="11">
        <f t="shared" ref="E7:E12" si="1">$C7*D7</f>
        <v>0</v>
      </c>
      <c r="F7" s="12">
        <f t="shared" ref="F7:F12" si="2">D7*1.2</f>
        <v>0</v>
      </c>
    </row>
    <row r="8" spans="1:13" ht="69" x14ac:dyDescent="0.2">
      <c r="A8" s="8" t="s">
        <v>86</v>
      </c>
      <c r="B8" s="9" t="s">
        <v>6</v>
      </c>
      <c r="C8" s="9">
        <v>0.16300000000000001</v>
      </c>
      <c r="D8" s="10"/>
      <c r="E8" s="11">
        <f t="shared" si="1"/>
        <v>0</v>
      </c>
      <c r="F8" s="12">
        <f t="shared" si="2"/>
        <v>0</v>
      </c>
    </row>
    <row r="9" spans="1:13" ht="69" x14ac:dyDescent="0.2">
      <c r="A9" s="8" t="s">
        <v>87</v>
      </c>
      <c r="B9" s="87" t="s">
        <v>6</v>
      </c>
      <c r="C9" s="9">
        <v>0.17</v>
      </c>
      <c r="D9" s="10"/>
      <c r="E9" s="11">
        <f t="shared" si="1"/>
        <v>0</v>
      </c>
      <c r="F9" s="12">
        <f t="shared" si="2"/>
        <v>0</v>
      </c>
    </row>
    <row r="10" spans="1:13" ht="69" x14ac:dyDescent="0.2">
      <c r="A10" s="8" t="s">
        <v>88</v>
      </c>
      <c r="B10" s="87" t="s">
        <v>6</v>
      </c>
      <c r="C10" s="9">
        <v>0.1</v>
      </c>
      <c r="D10" s="10"/>
      <c r="E10" s="11">
        <f t="shared" si="1"/>
        <v>0</v>
      </c>
      <c r="F10" s="12">
        <f t="shared" si="2"/>
        <v>0</v>
      </c>
    </row>
    <row r="11" spans="1:13" ht="69" x14ac:dyDescent="0.2">
      <c r="A11" s="8" t="s">
        <v>89</v>
      </c>
      <c r="B11" s="87" t="s">
        <v>6</v>
      </c>
      <c r="C11" s="9">
        <v>0.2</v>
      </c>
      <c r="D11" s="10"/>
      <c r="E11" s="11">
        <f t="shared" si="1"/>
        <v>0</v>
      </c>
      <c r="F11" s="12">
        <f t="shared" si="2"/>
        <v>0</v>
      </c>
    </row>
    <row r="12" spans="1:13" ht="81.75" x14ac:dyDescent="0.2">
      <c r="A12" s="8" t="s">
        <v>90</v>
      </c>
      <c r="B12" s="87" t="s">
        <v>6</v>
      </c>
      <c r="C12" s="9">
        <v>7.4999999999999997E-2</v>
      </c>
      <c r="D12" s="10"/>
      <c r="E12" s="11">
        <f t="shared" si="1"/>
        <v>0</v>
      </c>
      <c r="F12" s="12">
        <f t="shared" si="2"/>
        <v>0</v>
      </c>
    </row>
    <row r="13" spans="1:13" ht="57.75" x14ac:dyDescent="0.2">
      <c r="A13" s="14" t="s">
        <v>91</v>
      </c>
      <c r="B13" s="15" t="s">
        <v>6</v>
      </c>
      <c r="C13" s="16"/>
      <c r="D13" s="17"/>
      <c r="E13" s="18"/>
      <c r="F13" s="18"/>
    </row>
    <row r="14" spans="1:13" ht="29.25" customHeight="1" x14ac:dyDescent="0.2">
      <c r="A14" s="60" t="s">
        <v>7</v>
      </c>
      <c r="B14" s="60"/>
      <c r="C14" s="60"/>
      <c r="D14" s="60"/>
      <c r="E14" s="19">
        <f>SUM(E7:E12)</f>
        <v>0</v>
      </c>
      <c r="F14" s="19">
        <f>SUM(F7:F12)</f>
        <v>0</v>
      </c>
    </row>
    <row r="15" spans="1:13" ht="29.25" customHeight="1" x14ac:dyDescent="0.2">
      <c r="A15" s="63" t="s">
        <v>19</v>
      </c>
      <c r="B15" s="63"/>
      <c r="C15" s="63"/>
      <c r="D15" s="63"/>
      <c r="E15" s="19">
        <f>(E14/12)*33+E5</f>
        <v>0</v>
      </c>
      <c r="F15" s="19">
        <f>(F14/12)*33+F5</f>
        <v>0</v>
      </c>
    </row>
    <row r="17" spans="1:6" x14ac:dyDescent="0.2">
      <c r="A17" s="59"/>
      <c r="B17" s="59"/>
      <c r="C17" s="59"/>
      <c r="D17" s="59"/>
      <c r="E17" s="59"/>
      <c r="F17" s="59"/>
    </row>
  </sheetData>
  <mergeCells count="7">
    <mergeCell ref="H2:M2"/>
    <mergeCell ref="A14:D14"/>
    <mergeCell ref="A17:F17"/>
    <mergeCell ref="A15:D15"/>
    <mergeCell ref="A1:F1"/>
    <mergeCell ref="A2:F2"/>
    <mergeCell ref="A3:F3"/>
  </mergeCells>
  <pageMargins left="0.31496062992125984" right="0.23622047244094491" top="0.32" bottom="0.27" header="0.22" footer="0.17"/>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460E1-6B45-4B5B-9A16-A5CF7C23A0BC}">
  <dimension ref="A1:M8"/>
  <sheetViews>
    <sheetView topLeftCell="A3" workbookViewId="0">
      <selection activeCell="K8" sqref="K8"/>
    </sheetView>
  </sheetViews>
  <sheetFormatPr baseColWidth="10" defaultRowHeight="12.75" x14ac:dyDescent="0.2"/>
  <cols>
    <col min="1" max="1" width="31" style="20" customWidth="1"/>
    <col min="2" max="2" width="9.140625" style="21" customWidth="1"/>
    <col min="3" max="3" width="11" style="21" customWidth="1"/>
    <col min="4" max="4" width="14.5703125" style="21" customWidth="1"/>
    <col min="5" max="6" width="16.140625" style="21" customWidth="1"/>
    <col min="7" max="999" width="12.28515625" style="3" customWidth="1"/>
    <col min="1000" max="16384" width="11.42578125" style="3"/>
  </cols>
  <sheetData>
    <row r="1" spans="1:13" ht="18" x14ac:dyDescent="0.2">
      <c r="A1" s="61" t="s">
        <v>34</v>
      </c>
      <c r="B1" s="61"/>
      <c r="C1" s="61"/>
      <c r="D1" s="61"/>
      <c r="E1" s="61"/>
      <c r="F1" s="61"/>
    </row>
    <row r="2" spans="1:13" ht="15" x14ac:dyDescent="0.2">
      <c r="A2" s="1"/>
      <c r="B2" s="2"/>
      <c r="C2" s="2"/>
      <c r="D2" s="2"/>
      <c r="E2" s="2"/>
      <c r="F2" s="2"/>
    </row>
    <row r="3" spans="1:13" ht="44.25" customHeight="1" x14ac:dyDescent="0.2">
      <c r="A3" s="58" t="s">
        <v>37</v>
      </c>
      <c r="B3" s="58"/>
      <c r="C3" s="58"/>
      <c r="D3" s="58"/>
      <c r="E3" s="58"/>
      <c r="F3" s="58"/>
      <c r="H3" s="64"/>
      <c r="I3" s="64"/>
      <c r="J3" s="64"/>
      <c r="K3" s="64"/>
      <c r="L3" s="64"/>
      <c r="M3" s="64"/>
    </row>
    <row r="4" spans="1:13" ht="42" customHeight="1" x14ac:dyDescent="0.2">
      <c r="A4" s="65" t="s">
        <v>38</v>
      </c>
      <c r="B4" s="65"/>
      <c r="C4" s="65"/>
      <c r="D4" s="65"/>
      <c r="E4" s="65"/>
      <c r="F4" s="65"/>
    </row>
    <row r="5" spans="1:13" x14ac:dyDescent="0.2">
      <c r="A5" s="33"/>
      <c r="B5" s="34"/>
      <c r="C5" s="34"/>
      <c r="D5" s="34"/>
      <c r="E5" s="34"/>
      <c r="F5" s="34"/>
    </row>
    <row r="6" spans="1:13" ht="52.5" customHeight="1" x14ac:dyDescent="0.2">
      <c r="A6" s="67" t="s">
        <v>14</v>
      </c>
      <c r="B6" s="67"/>
      <c r="C6" s="67"/>
      <c r="D6" s="67" t="s">
        <v>39</v>
      </c>
      <c r="E6" s="67"/>
      <c r="F6" s="67"/>
    </row>
    <row r="7" spans="1:13" ht="27" customHeight="1" x14ac:dyDescent="0.2">
      <c r="A7" s="68" t="s">
        <v>40</v>
      </c>
      <c r="B7" s="68"/>
      <c r="C7" s="68"/>
      <c r="D7" s="66"/>
      <c r="E7" s="66"/>
      <c r="F7" s="66"/>
    </row>
    <row r="8" spans="1:13" ht="27" customHeight="1" x14ac:dyDescent="0.2">
      <c r="A8" s="68" t="s">
        <v>41</v>
      </c>
      <c r="B8" s="68"/>
      <c r="C8" s="68"/>
      <c r="D8" s="66"/>
      <c r="E8" s="66"/>
      <c r="F8" s="66"/>
    </row>
  </sheetData>
  <mergeCells count="10">
    <mergeCell ref="A1:F1"/>
    <mergeCell ref="A3:F3"/>
    <mergeCell ref="H3:M3"/>
    <mergeCell ref="A4:F4"/>
    <mergeCell ref="D8:F8"/>
    <mergeCell ref="A6:C6"/>
    <mergeCell ref="A7:C7"/>
    <mergeCell ref="A8:C8"/>
    <mergeCell ref="D6:F6"/>
    <mergeCell ref="D7:F7"/>
  </mergeCells>
  <pageMargins left="0.31496062992125984" right="0.23622047244094491" top="0.43307086614173229" bottom="0.43307086614173229" header="0.31496062992125984" footer="0.31496062992125984"/>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6A7F1-0A20-495D-9289-4C67A9584D2D}">
  <dimension ref="A1:M125"/>
  <sheetViews>
    <sheetView topLeftCell="A122" workbookViewId="0">
      <selection activeCell="A113" sqref="A113:F125"/>
    </sheetView>
  </sheetViews>
  <sheetFormatPr baseColWidth="10" defaultRowHeight="12.75" x14ac:dyDescent="0.2"/>
  <cols>
    <col min="1" max="1" width="31" style="20" customWidth="1"/>
    <col min="2" max="5" width="9.140625" style="21" customWidth="1"/>
    <col min="6" max="6" width="28.140625" style="21" customWidth="1"/>
    <col min="7" max="999" width="12.28515625" style="3" customWidth="1"/>
    <col min="1000" max="16384" width="11.42578125" style="3"/>
  </cols>
  <sheetData>
    <row r="1" spans="1:13" ht="18" x14ac:dyDescent="0.2">
      <c r="A1" s="61" t="s">
        <v>42</v>
      </c>
      <c r="B1" s="61"/>
      <c r="C1" s="61"/>
      <c r="D1" s="61"/>
      <c r="E1" s="61"/>
      <c r="F1" s="61"/>
    </row>
    <row r="2" spans="1:13" ht="15" x14ac:dyDescent="0.2">
      <c r="A2" s="1"/>
      <c r="B2" s="2"/>
      <c r="C2" s="2"/>
      <c r="D2" s="2"/>
      <c r="E2" s="2"/>
      <c r="F2" s="2"/>
    </row>
    <row r="3" spans="1:13" ht="25.5" customHeight="1" x14ac:dyDescent="0.2">
      <c r="A3" s="58" t="s">
        <v>43</v>
      </c>
      <c r="B3" s="58"/>
      <c r="C3" s="58"/>
      <c r="D3" s="58"/>
      <c r="E3" s="58"/>
      <c r="F3" s="58"/>
      <c r="H3" s="64"/>
      <c r="I3" s="64"/>
      <c r="J3" s="64"/>
      <c r="K3" s="64"/>
      <c r="L3" s="64"/>
      <c r="M3" s="64"/>
    </row>
    <row r="4" spans="1:13" ht="50.25" customHeight="1" x14ac:dyDescent="0.2">
      <c r="A4" s="65" t="s">
        <v>44</v>
      </c>
      <c r="B4" s="65"/>
      <c r="C4" s="65"/>
      <c r="D4" s="65"/>
      <c r="E4" s="65"/>
      <c r="F4" s="65"/>
    </row>
    <row r="5" spans="1:13" x14ac:dyDescent="0.2">
      <c r="A5" s="69"/>
      <c r="B5" s="70"/>
      <c r="C5" s="70"/>
      <c r="D5" s="70"/>
      <c r="E5" s="70"/>
      <c r="F5" s="71"/>
    </row>
    <row r="6" spans="1:13" x14ac:dyDescent="0.2">
      <c r="A6" s="72"/>
      <c r="B6" s="73"/>
      <c r="C6" s="73"/>
      <c r="D6" s="73"/>
      <c r="E6" s="73"/>
      <c r="F6" s="74"/>
    </row>
    <row r="7" spans="1:13" x14ac:dyDescent="0.2">
      <c r="A7" s="72"/>
      <c r="B7" s="73"/>
      <c r="C7" s="73"/>
      <c r="D7" s="73"/>
      <c r="E7" s="73"/>
      <c r="F7" s="74"/>
    </row>
    <row r="8" spans="1:13" x14ac:dyDescent="0.2">
      <c r="A8" s="72"/>
      <c r="B8" s="73"/>
      <c r="C8" s="73"/>
      <c r="D8" s="73"/>
      <c r="E8" s="73"/>
      <c r="F8" s="74"/>
    </row>
    <row r="9" spans="1:13" x14ac:dyDescent="0.2">
      <c r="A9" s="72"/>
      <c r="B9" s="73"/>
      <c r="C9" s="73"/>
      <c r="D9" s="73"/>
      <c r="E9" s="73"/>
      <c r="F9" s="74"/>
    </row>
    <row r="10" spans="1:13" x14ac:dyDescent="0.2">
      <c r="A10" s="72"/>
      <c r="B10" s="73"/>
      <c r="C10" s="73"/>
      <c r="D10" s="73"/>
      <c r="E10" s="73"/>
      <c r="F10" s="74"/>
    </row>
    <row r="11" spans="1:13" x14ac:dyDescent="0.2">
      <c r="A11" s="72"/>
      <c r="B11" s="73"/>
      <c r="C11" s="73"/>
      <c r="D11" s="73"/>
      <c r="E11" s="73"/>
      <c r="F11" s="74"/>
    </row>
    <row r="12" spans="1:13" x14ac:dyDescent="0.2">
      <c r="A12" s="72"/>
      <c r="B12" s="73"/>
      <c r="C12" s="73"/>
      <c r="D12" s="73"/>
      <c r="E12" s="73"/>
      <c r="F12" s="74"/>
    </row>
    <row r="13" spans="1:13" x14ac:dyDescent="0.2">
      <c r="A13" s="72"/>
      <c r="B13" s="73"/>
      <c r="C13" s="73"/>
      <c r="D13" s="73"/>
      <c r="E13" s="73"/>
      <c r="F13" s="74"/>
    </row>
    <row r="14" spans="1:13" x14ac:dyDescent="0.2">
      <c r="A14" s="72"/>
      <c r="B14" s="73"/>
      <c r="C14" s="73"/>
      <c r="D14" s="73"/>
      <c r="E14" s="73"/>
      <c r="F14" s="74"/>
    </row>
    <row r="15" spans="1:13" x14ac:dyDescent="0.2">
      <c r="A15" s="72"/>
      <c r="B15" s="73"/>
      <c r="C15" s="73"/>
      <c r="D15" s="73"/>
      <c r="E15" s="73"/>
      <c r="F15" s="74"/>
    </row>
    <row r="16" spans="1:13" x14ac:dyDescent="0.2">
      <c r="A16" s="72"/>
      <c r="B16" s="73"/>
      <c r="C16" s="73"/>
      <c r="D16" s="73"/>
      <c r="E16" s="73"/>
      <c r="F16" s="74"/>
    </row>
    <row r="17" spans="1:6" x14ac:dyDescent="0.2">
      <c r="A17" s="72"/>
      <c r="B17" s="73"/>
      <c r="C17" s="73"/>
      <c r="D17" s="73"/>
      <c r="E17" s="73"/>
      <c r="F17" s="74"/>
    </row>
    <row r="18" spans="1:6" x14ac:dyDescent="0.2">
      <c r="A18" s="72"/>
      <c r="B18" s="73"/>
      <c r="C18" s="73"/>
      <c r="D18" s="73"/>
      <c r="E18" s="73"/>
      <c r="F18" s="74"/>
    </row>
    <row r="19" spans="1:6" x14ac:dyDescent="0.2">
      <c r="A19" s="72"/>
      <c r="B19" s="73"/>
      <c r="C19" s="73"/>
      <c r="D19" s="73"/>
      <c r="E19" s="73"/>
      <c r="F19" s="74"/>
    </row>
    <row r="20" spans="1:6" x14ac:dyDescent="0.2">
      <c r="A20" s="72"/>
      <c r="B20" s="73"/>
      <c r="C20" s="73"/>
      <c r="D20" s="73"/>
      <c r="E20" s="73"/>
      <c r="F20" s="74"/>
    </row>
    <row r="21" spans="1:6" x14ac:dyDescent="0.2">
      <c r="A21" s="72"/>
      <c r="B21" s="73"/>
      <c r="C21" s="73"/>
      <c r="D21" s="73"/>
      <c r="E21" s="73"/>
      <c r="F21" s="74"/>
    </row>
    <row r="22" spans="1:6" x14ac:dyDescent="0.2">
      <c r="A22" s="72"/>
      <c r="B22" s="73"/>
      <c r="C22" s="73"/>
      <c r="D22" s="73"/>
      <c r="E22" s="73"/>
      <c r="F22" s="74"/>
    </row>
    <row r="23" spans="1:6" x14ac:dyDescent="0.2">
      <c r="A23" s="72"/>
      <c r="B23" s="73"/>
      <c r="C23" s="73"/>
      <c r="D23" s="73"/>
      <c r="E23" s="73"/>
      <c r="F23" s="74"/>
    </row>
    <row r="24" spans="1:6" x14ac:dyDescent="0.2">
      <c r="A24" s="72"/>
      <c r="B24" s="73"/>
      <c r="C24" s="73"/>
      <c r="D24" s="73"/>
      <c r="E24" s="73"/>
      <c r="F24" s="74"/>
    </row>
    <row r="25" spans="1:6" x14ac:dyDescent="0.2">
      <c r="A25" s="72"/>
      <c r="B25" s="73"/>
      <c r="C25" s="73"/>
      <c r="D25" s="73"/>
      <c r="E25" s="73"/>
      <c r="F25" s="74"/>
    </row>
    <row r="26" spans="1:6" x14ac:dyDescent="0.2">
      <c r="A26" s="72"/>
      <c r="B26" s="73"/>
      <c r="C26" s="73"/>
      <c r="D26" s="73"/>
      <c r="E26" s="73"/>
      <c r="F26" s="74"/>
    </row>
    <row r="27" spans="1:6" x14ac:dyDescent="0.2">
      <c r="A27" s="72"/>
      <c r="B27" s="73"/>
      <c r="C27" s="73"/>
      <c r="D27" s="73"/>
      <c r="E27" s="73"/>
      <c r="F27" s="74"/>
    </row>
    <row r="28" spans="1:6" x14ac:dyDescent="0.2">
      <c r="A28" s="72"/>
      <c r="B28" s="73"/>
      <c r="C28" s="73"/>
      <c r="D28" s="73"/>
      <c r="E28" s="73"/>
      <c r="F28" s="74"/>
    </row>
    <row r="29" spans="1:6" x14ac:dyDescent="0.2">
      <c r="A29" s="72"/>
      <c r="B29" s="73"/>
      <c r="C29" s="73"/>
      <c r="D29" s="73"/>
      <c r="E29" s="73"/>
      <c r="F29" s="74"/>
    </row>
    <row r="30" spans="1:6" x14ac:dyDescent="0.2">
      <c r="A30" s="72"/>
      <c r="B30" s="73"/>
      <c r="C30" s="73"/>
      <c r="D30" s="73"/>
      <c r="E30" s="73"/>
      <c r="F30" s="74"/>
    </row>
    <row r="31" spans="1:6" x14ac:dyDescent="0.2">
      <c r="A31" s="72"/>
      <c r="B31" s="73"/>
      <c r="C31" s="73"/>
      <c r="D31" s="73"/>
      <c r="E31" s="73"/>
      <c r="F31" s="74"/>
    </row>
    <row r="32" spans="1:6" x14ac:dyDescent="0.2">
      <c r="A32" s="72"/>
      <c r="B32" s="73"/>
      <c r="C32" s="73"/>
      <c r="D32" s="73"/>
      <c r="E32" s="73"/>
      <c r="F32" s="74"/>
    </row>
    <row r="33" spans="1:6" x14ac:dyDescent="0.2">
      <c r="A33" s="72"/>
      <c r="B33" s="73"/>
      <c r="C33" s="73"/>
      <c r="D33" s="73"/>
      <c r="E33" s="73"/>
      <c r="F33" s="74"/>
    </row>
    <row r="34" spans="1:6" x14ac:dyDescent="0.2">
      <c r="A34" s="72"/>
      <c r="B34" s="73"/>
      <c r="C34" s="73"/>
      <c r="D34" s="73"/>
      <c r="E34" s="73"/>
      <c r="F34" s="74"/>
    </row>
    <row r="35" spans="1:6" x14ac:dyDescent="0.2">
      <c r="A35" s="72"/>
      <c r="B35" s="73"/>
      <c r="C35" s="73"/>
      <c r="D35" s="73"/>
      <c r="E35" s="73"/>
      <c r="F35" s="74"/>
    </row>
    <row r="36" spans="1:6" x14ac:dyDescent="0.2">
      <c r="A36" s="72"/>
      <c r="B36" s="73"/>
      <c r="C36" s="73"/>
      <c r="D36" s="73"/>
      <c r="E36" s="73"/>
      <c r="F36" s="74"/>
    </row>
    <row r="37" spans="1:6" x14ac:dyDescent="0.2">
      <c r="A37" s="72"/>
      <c r="B37" s="73"/>
      <c r="C37" s="73"/>
      <c r="D37" s="73"/>
      <c r="E37" s="73"/>
      <c r="F37" s="74"/>
    </row>
    <row r="38" spans="1:6" x14ac:dyDescent="0.2">
      <c r="A38" s="72"/>
      <c r="B38" s="73"/>
      <c r="C38" s="73"/>
      <c r="D38" s="73"/>
      <c r="E38" s="73"/>
      <c r="F38" s="74"/>
    </row>
    <row r="39" spans="1:6" x14ac:dyDescent="0.2">
      <c r="A39" s="72"/>
      <c r="B39" s="73"/>
      <c r="C39" s="73"/>
      <c r="D39" s="73"/>
      <c r="E39" s="73"/>
      <c r="F39" s="74"/>
    </row>
    <row r="40" spans="1:6" x14ac:dyDescent="0.2">
      <c r="A40" s="72"/>
      <c r="B40" s="73"/>
      <c r="C40" s="73"/>
      <c r="D40" s="73"/>
      <c r="E40" s="73"/>
      <c r="F40" s="74"/>
    </row>
    <row r="41" spans="1:6" x14ac:dyDescent="0.2">
      <c r="A41" s="72"/>
      <c r="B41" s="73"/>
      <c r="C41" s="73"/>
      <c r="D41" s="73"/>
      <c r="E41" s="73"/>
      <c r="F41" s="74"/>
    </row>
    <row r="42" spans="1:6" x14ac:dyDescent="0.2">
      <c r="A42" s="72"/>
      <c r="B42" s="73"/>
      <c r="C42" s="73"/>
      <c r="D42" s="73"/>
      <c r="E42" s="73"/>
      <c r="F42" s="74"/>
    </row>
    <row r="43" spans="1:6" x14ac:dyDescent="0.2">
      <c r="A43" s="72"/>
      <c r="B43" s="73"/>
      <c r="C43" s="73"/>
      <c r="D43" s="73"/>
      <c r="E43" s="73"/>
      <c r="F43" s="74"/>
    </row>
    <row r="44" spans="1:6" x14ac:dyDescent="0.2">
      <c r="A44" s="72"/>
      <c r="B44" s="73"/>
      <c r="C44" s="73"/>
      <c r="D44" s="73"/>
      <c r="E44" s="73"/>
      <c r="F44" s="74"/>
    </row>
    <row r="45" spans="1:6" x14ac:dyDescent="0.2">
      <c r="A45" s="72"/>
      <c r="B45" s="73"/>
      <c r="C45" s="73"/>
      <c r="D45" s="73"/>
      <c r="E45" s="73"/>
      <c r="F45" s="74"/>
    </row>
    <row r="46" spans="1:6" x14ac:dyDescent="0.2">
      <c r="A46" s="72"/>
      <c r="B46" s="73"/>
      <c r="C46" s="73"/>
      <c r="D46" s="73"/>
      <c r="E46" s="73"/>
      <c r="F46" s="74"/>
    </row>
    <row r="47" spans="1:6" x14ac:dyDescent="0.2">
      <c r="A47" s="75"/>
      <c r="B47" s="76"/>
      <c r="C47" s="76"/>
      <c r="D47" s="76"/>
      <c r="E47" s="76"/>
      <c r="F47" s="77"/>
    </row>
    <row r="49" spans="1:6" ht="27" customHeight="1" x14ac:dyDescent="0.2">
      <c r="A49" s="78" t="s">
        <v>57</v>
      </c>
      <c r="B49" s="78"/>
      <c r="C49" s="78"/>
      <c r="D49" s="78"/>
      <c r="E49" s="78"/>
      <c r="F49" s="78"/>
    </row>
    <row r="51" spans="1:6" x14ac:dyDescent="0.2">
      <c r="A51" s="35" t="s">
        <v>45</v>
      </c>
      <c r="B51" s="36"/>
      <c r="D51" s="37" t="s">
        <v>46</v>
      </c>
      <c r="E51" s="36"/>
    </row>
    <row r="53" spans="1:6" ht="41.25" customHeight="1" x14ac:dyDescent="0.2">
      <c r="A53" s="78" t="s">
        <v>52</v>
      </c>
      <c r="B53" s="78"/>
      <c r="C53" s="78"/>
      <c r="D53" s="78"/>
      <c r="E53" s="78"/>
      <c r="F53" s="78"/>
    </row>
    <row r="54" spans="1:6" ht="21" customHeight="1" x14ac:dyDescent="0.2">
      <c r="A54" s="31"/>
      <c r="B54" s="31"/>
      <c r="C54" s="31"/>
      <c r="D54" s="31"/>
      <c r="E54" s="31"/>
      <c r="F54" s="31"/>
    </row>
    <row r="55" spans="1:6" ht="21" customHeight="1" x14ac:dyDescent="0.2">
      <c r="A55" s="31"/>
      <c r="B55" s="31"/>
      <c r="C55" s="31"/>
      <c r="D55" s="31"/>
      <c r="E55" s="31"/>
      <c r="F55" s="31"/>
    </row>
    <row r="56" spans="1:6" ht="21" customHeight="1" x14ac:dyDescent="0.2">
      <c r="A56" s="31"/>
      <c r="B56" s="31"/>
      <c r="C56" s="31"/>
      <c r="D56" s="31"/>
      <c r="E56" s="31"/>
      <c r="F56" s="31"/>
    </row>
    <row r="57" spans="1:6" ht="32.25" customHeight="1" x14ac:dyDescent="0.2">
      <c r="A57" s="78" t="s">
        <v>53</v>
      </c>
      <c r="B57" s="78"/>
      <c r="C57" s="78"/>
      <c r="D57" s="78"/>
      <c r="E57" s="78"/>
      <c r="F57" s="78"/>
    </row>
    <row r="59" spans="1:6" x14ac:dyDescent="0.2">
      <c r="A59" s="69"/>
      <c r="B59" s="70"/>
      <c r="C59" s="70"/>
      <c r="D59" s="70"/>
      <c r="E59" s="70"/>
      <c r="F59" s="71"/>
    </row>
    <row r="60" spans="1:6" x14ac:dyDescent="0.2">
      <c r="A60" s="72"/>
      <c r="B60" s="73"/>
      <c r="C60" s="73"/>
      <c r="D60" s="73"/>
      <c r="E60" s="73"/>
      <c r="F60" s="74"/>
    </row>
    <row r="61" spans="1:6" x14ac:dyDescent="0.2">
      <c r="A61" s="72"/>
      <c r="B61" s="73"/>
      <c r="C61" s="73"/>
      <c r="D61" s="73"/>
      <c r="E61" s="73"/>
      <c r="F61" s="74"/>
    </row>
    <row r="62" spans="1:6" x14ac:dyDescent="0.2">
      <c r="A62" s="72"/>
      <c r="B62" s="73"/>
      <c r="C62" s="73"/>
      <c r="D62" s="73"/>
      <c r="E62" s="73"/>
      <c r="F62" s="74"/>
    </row>
    <row r="63" spans="1:6" x14ac:dyDescent="0.2">
      <c r="A63" s="72"/>
      <c r="B63" s="73"/>
      <c r="C63" s="73"/>
      <c r="D63" s="73"/>
      <c r="E63" s="73"/>
      <c r="F63" s="74"/>
    </row>
    <row r="64" spans="1:6" x14ac:dyDescent="0.2">
      <c r="A64" s="72"/>
      <c r="B64" s="73"/>
      <c r="C64" s="73"/>
      <c r="D64" s="73"/>
      <c r="E64" s="73"/>
      <c r="F64" s="74"/>
    </row>
    <row r="65" spans="1:6" x14ac:dyDescent="0.2">
      <c r="A65" s="72"/>
      <c r="B65" s="73"/>
      <c r="C65" s="73"/>
      <c r="D65" s="73"/>
      <c r="E65" s="73"/>
      <c r="F65" s="74"/>
    </row>
    <row r="66" spans="1:6" x14ac:dyDescent="0.2">
      <c r="A66" s="72"/>
      <c r="B66" s="73"/>
      <c r="C66" s="73"/>
      <c r="D66" s="73"/>
      <c r="E66" s="73"/>
      <c r="F66" s="74"/>
    </row>
    <row r="67" spans="1:6" x14ac:dyDescent="0.2">
      <c r="A67" s="72"/>
      <c r="B67" s="73"/>
      <c r="C67" s="73"/>
      <c r="D67" s="73"/>
      <c r="E67" s="73"/>
      <c r="F67" s="74"/>
    </row>
    <row r="68" spans="1:6" x14ac:dyDescent="0.2">
      <c r="A68" s="72"/>
      <c r="B68" s="73"/>
      <c r="C68" s="73"/>
      <c r="D68" s="73"/>
      <c r="E68" s="73"/>
      <c r="F68" s="74"/>
    </row>
    <row r="69" spans="1:6" x14ac:dyDescent="0.2">
      <c r="A69" s="72"/>
      <c r="B69" s="73"/>
      <c r="C69" s="73"/>
      <c r="D69" s="73"/>
      <c r="E69" s="73"/>
      <c r="F69" s="74"/>
    </row>
    <row r="70" spans="1:6" x14ac:dyDescent="0.2">
      <c r="A70" s="72"/>
      <c r="B70" s="73"/>
      <c r="C70" s="73"/>
      <c r="D70" s="73"/>
      <c r="E70" s="73"/>
      <c r="F70" s="74"/>
    </row>
    <row r="71" spans="1:6" x14ac:dyDescent="0.2">
      <c r="A71" s="72"/>
      <c r="B71" s="73"/>
      <c r="C71" s="73"/>
      <c r="D71" s="73"/>
      <c r="E71" s="73"/>
      <c r="F71" s="74"/>
    </row>
    <row r="72" spans="1:6" x14ac:dyDescent="0.2">
      <c r="A72" s="72"/>
      <c r="B72" s="73"/>
      <c r="C72" s="73"/>
      <c r="D72" s="73"/>
      <c r="E72" s="73"/>
      <c r="F72" s="74"/>
    </row>
    <row r="73" spans="1:6" x14ac:dyDescent="0.2">
      <c r="A73" s="75"/>
      <c r="B73" s="76"/>
      <c r="C73" s="76"/>
      <c r="D73" s="76"/>
      <c r="E73" s="76"/>
      <c r="F73" s="77"/>
    </row>
    <row r="75" spans="1:6" ht="35.25" customHeight="1" x14ac:dyDescent="0.2">
      <c r="A75" s="58" t="s">
        <v>47</v>
      </c>
      <c r="B75" s="58"/>
      <c r="C75" s="58"/>
      <c r="D75" s="58"/>
      <c r="E75" s="58"/>
      <c r="F75" s="58"/>
    </row>
    <row r="77" spans="1:6" ht="27.75" customHeight="1" x14ac:dyDescent="0.2">
      <c r="A77" s="78" t="s">
        <v>48</v>
      </c>
      <c r="B77" s="78"/>
      <c r="C77" s="78"/>
      <c r="D77" s="78"/>
      <c r="E77" s="78"/>
      <c r="F77" s="78"/>
    </row>
    <row r="78" spans="1:6" x14ac:dyDescent="0.2">
      <c r="A78" s="69"/>
      <c r="B78" s="70"/>
      <c r="C78" s="70"/>
      <c r="D78" s="70"/>
      <c r="E78" s="70"/>
      <c r="F78" s="71"/>
    </row>
    <row r="79" spans="1:6" x14ac:dyDescent="0.2">
      <c r="A79" s="72"/>
      <c r="B79" s="73"/>
      <c r="C79" s="73"/>
      <c r="D79" s="73"/>
      <c r="E79" s="73"/>
      <c r="F79" s="74"/>
    </row>
    <row r="80" spans="1:6" x14ac:dyDescent="0.2">
      <c r="A80" s="72"/>
      <c r="B80" s="73"/>
      <c r="C80" s="73"/>
      <c r="D80" s="73"/>
      <c r="E80" s="73"/>
      <c r="F80" s="74"/>
    </row>
    <row r="81" spans="1:6" x14ac:dyDescent="0.2">
      <c r="A81" s="72"/>
      <c r="B81" s="73"/>
      <c r="C81" s="73"/>
      <c r="D81" s="73"/>
      <c r="E81" s="73"/>
      <c r="F81" s="74"/>
    </row>
    <row r="82" spans="1:6" x14ac:dyDescent="0.2">
      <c r="A82" s="72"/>
      <c r="B82" s="73"/>
      <c r="C82" s="73"/>
      <c r="D82" s="73"/>
      <c r="E82" s="73"/>
      <c r="F82" s="74"/>
    </row>
    <row r="83" spans="1:6" x14ac:dyDescent="0.2">
      <c r="A83" s="72"/>
      <c r="B83" s="73"/>
      <c r="C83" s="73"/>
      <c r="D83" s="73"/>
      <c r="E83" s="73"/>
      <c r="F83" s="74"/>
    </row>
    <row r="84" spans="1:6" x14ac:dyDescent="0.2">
      <c r="A84" s="72"/>
      <c r="B84" s="73"/>
      <c r="C84" s="73"/>
      <c r="D84" s="73"/>
      <c r="E84" s="73"/>
      <c r="F84" s="74"/>
    </row>
    <row r="85" spans="1:6" x14ac:dyDescent="0.2">
      <c r="A85" s="72"/>
      <c r="B85" s="73"/>
      <c r="C85" s="73"/>
      <c r="D85" s="73"/>
      <c r="E85" s="73"/>
      <c r="F85" s="74"/>
    </row>
    <row r="86" spans="1:6" x14ac:dyDescent="0.2">
      <c r="A86" s="72"/>
      <c r="B86" s="73"/>
      <c r="C86" s="73"/>
      <c r="D86" s="73"/>
      <c r="E86" s="73"/>
      <c r="F86" s="74"/>
    </row>
    <row r="87" spans="1:6" x14ac:dyDescent="0.2">
      <c r="A87" s="72"/>
      <c r="B87" s="73"/>
      <c r="C87" s="73"/>
      <c r="D87" s="73"/>
      <c r="E87" s="73"/>
      <c r="F87" s="74"/>
    </row>
    <row r="88" spans="1:6" x14ac:dyDescent="0.2">
      <c r="A88" s="72"/>
      <c r="B88" s="73"/>
      <c r="C88" s="73"/>
      <c r="D88" s="73"/>
      <c r="E88" s="73"/>
      <c r="F88" s="74"/>
    </row>
    <row r="89" spans="1:6" x14ac:dyDescent="0.2">
      <c r="A89" s="72"/>
      <c r="B89" s="73"/>
      <c r="C89" s="73"/>
      <c r="D89" s="73"/>
      <c r="E89" s="73"/>
      <c r="F89" s="74"/>
    </row>
    <row r="90" spans="1:6" x14ac:dyDescent="0.2">
      <c r="A90" s="75"/>
      <c r="B90" s="76"/>
      <c r="C90" s="76"/>
      <c r="D90" s="76"/>
      <c r="E90" s="76"/>
      <c r="F90" s="77"/>
    </row>
    <row r="92" spans="1:6" ht="15.75" x14ac:dyDescent="0.2">
      <c r="A92" s="58" t="s">
        <v>49</v>
      </c>
      <c r="B92" s="58"/>
      <c r="C92" s="58"/>
      <c r="D92" s="58"/>
      <c r="E92" s="58"/>
      <c r="F92" s="58"/>
    </row>
    <row r="94" spans="1:6" ht="48.75" customHeight="1" x14ac:dyDescent="0.2">
      <c r="A94" s="78" t="s">
        <v>50</v>
      </c>
      <c r="B94" s="78"/>
      <c r="C94" s="78"/>
      <c r="D94" s="78"/>
      <c r="E94" s="78"/>
      <c r="F94" s="78"/>
    </row>
    <row r="96" spans="1:6" x14ac:dyDescent="0.2">
      <c r="A96" s="69"/>
      <c r="B96" s="70"/>
      <c r="C96" s="70"/>
      <c r="D96" s="70"/>
      <c r="E96" s="70"/>
      <c r="F96" s="71"/>
    </row>
    <row r="97" spans="1:6" x14ac:dyDescent="0.2">
      <c r="A97" s="72"/>
      <c r="B97" s="73"/>
      <c r="C97" s="73"/>
      <c r="D97" s="73"/>
      <c r="E97" s="73"/>
      <c r="F97" s="74"/>
    </row>
    <row r="98" spans="1:6" x14ac:dyDescent="0.2">
      <c r="A98" s="72"/>
      <c r="B98" s="73"/>
      <c r="C98" s="73"/>
      <c r="D98" s="73"/>
      <c r="E98" s="73"/>
      <c r="F98" s="74"/>
    </row>
    <row r="99" spans="1:6" x14ac:dyDescent="0.2">
      <c r="A99" s="72"/>
      <c r="B99" s="73"/>
      <c r="C99" s="73"/>
      <c r="D99" s="73"/>
      <c r="E99" s="73"/>
      <c r="F99" s="74"/>
    </row>
    <row r="100" spans="1:6" x14ac:dyDescent="0.2">
      <c r="A100" s="72"/>
      <c r="B100" s="73"/>
      <c r="C100" s="73"/>
      <c r="D100" s="73"/>
      <c r="E100" s="73"/>
      <c r="F100" s="74"/>
    </row>
    <row r="101" spans="1:6" x14ac:dyDescent="0.2">
      <c r="A101" s="72"/>
      <c r="B101" s="73"/>
      <c r="C101" s="73"/>
      <c r="D101" s="73"/>
      <c r="E101" s="73"/>
      <c r="F101" s="74"/>
    </row>
    <row r="102" spans="1:6" x14ac:dyDescent="0.2">
      <c r="A102" s="72"/>
      <c r="B102" s="73"/>
      <c r="C102" s="73"/>
      <c r="D102" s="73"/>
      <c r="E102" s="73"/>
      <c r="F102" s="74"/>
    </row>
    <row r="103" spans="1:6" x14ac:dyDescent="0.2">
      <c r="A103" s="72"/>
      <c r="B103" s="73"/>
      <c r="C103" s="73"/>
      <c r="D103" s="73"/>
      <c r="E103" s="73"/>
      <c r="F103" s="74"/>
    </row>
    <row r="104" spans="1:6" x14ac:dyDescent="0.2">
      <c r="A104" s="72"/>
      <c r="B104" s="73"/>
      <c r="C104" s="73"/>
      <c r="D104" s="73"/>
      <c r="E104" s="73"/>
      <c r="F104" s="74"/>
    </row>
    <row r="105" spans="1:6" x14ac:dyDescent="0.2">
      <c r="A105" s="75"/>
      <c r="B105" s="76"/>
      <c r="C105" s="76"/>
      <c r="D105" s="76"/>
      <c r="E105" s="76"/>
      <c r="F105" s="77"/>
    </row>
    <row r="107" spans="1:6" ht="24.75" customHeight="1" x14ac:dyDescent="0.2"/>
    <row r="108" spans="1:6" ht="24.75" customHeight="1" x14ac:dyDescent="0.2"/>
    <row r="109" spans="1:6" ht="33.75" customHeight="1" x14ac:dyDescent="0.2">
      <c r="A109" s="58" t="s">
        <v>51</v>
      </c>
      <c r="B109" s="58"/>
      <c r="C109" s="58"/>
      <c r="D109" s="58"/>
      <c r="E109" s="58"/>
      <c r="F109" s="58"/>
    </row>
    <row r="111" spans="1:6" ht="75" customHeight="1" x14ac:dyDescent="0.2">
      <c r="A111" s="78" t="s">
        <v>93</v>
      </c>
      <c r="B111" s="78"/>
      <c r="C111" s="78"/>
      <c r="D111" s="78"/>
      <c r="E111" s="78"/>
      <c r="F111" s="78"/>
    </row>
    <row r="113" spans="1:6" x14ac:dyDescent="0.2">
      <c r="A113" s="69"/>
      <c r="B113" s="70"/>
      <c r="C113" s="70"/>
      <c r="D113" s="70"/>
      <c r="E113" s="70"/>
      <c r="F113" s="71"/>
    </row>
    <row r="114" spans="1:6" x14ac:dyDescent="0.2">
      <c r="A114" s="72"/>
      <c r="B114" s="73"/>
      <c r="C114" s="73"/>
      <c r="D114" s="73"/>
      <c r="E114" s="73"/>
      <c r="F114" s="74"/>
    </row>
    <row r="115" spans="1:6" x14ac:dyDescent="0.2">
      <c r="A115" s="72"/>
      <c r="B115" s="73"/>
      <c r="C115" s="73"/>
      <c r="D115" s="73"/>
      <c r="E115" s="73"/>
      <c r="F115" s="74"/>
    </row>
    <row r="116" spans="1:6" x14ac:dyDescent="0.2">
      <c r="A116" s="72"/>
      <c r="B116" s="73"/>
      <c r="C116" s="73"/>
      <c r="D116" s="73"/>
      <c r="E116" s="73"/>
      <c r="F116" s="74"/>
    </row>
    <row r="117" spans="1:6" x14ac:dyDescent="0.2">
      <c r="A117" s="72"/>
      <c r="B117" s="73"/>
      <c r="C117" s="73"/>
      <c r="D117" s="73"/>
      <c r="E117" s="73"/>
      <c r="F117" s="74"/>
    </row>
    <row r="118" spans="1:6" x14ac:dyDescent="0.2">
      <c r="A118" s="72"/>
      <c r="B118" s="73"/>
      <c r="C118" s="73"/>
      <c r="D118" s="73"/>
      <c r="E118" s="73"/>
      <c r="F118" s="74"/>
    </row>
    <row r="119" spans="1:6" x14ac:dyDescent="0.2">
      <c r="A119" s="72"/>
      <c r="B119" s="73"/>
      <c r="C119" s="73"/>
      <c r="D119" s="73"/>
      <c r="E119" s="73"/>
      <c r="F119" s="74"/>
    </row>
    <row r="120" spans="1:6" x14ac:dyDescent="0.2">
      <c r="A120" s="72"/>
      <c r="B120" s="73"/>
      <c r="C120" s="73"/>
      <c r="D120" s="73"/>
      <c r="E120" s="73"/>
      <c r="F120" s="74"/>
    </row>
    <row r="121" spans="1:6" x14ac:dyDescent="0.2">
      <c r="A121" s="72"/>
      <c r="B121" s="73"/>
      <c r="C121" s="73"/>
      <c r="D121" s="73"/>
      <c r="E121" s="73"/>
      <c r="F121" s="74"/>
    </row>
    <row r="122" spans="1:6" x14ac:dyDescent="0.2">
      <c r="A122" s="72"/>
      <c r="B122" s="73"/>
      <c r="C122" s="73"/>
      <c r="D122" s="73"/>
      <c r="E122" s="73"/>
      <c r="F122" s="74"/>
    </row>
    <row r="123" spans="1:6" x14ac:dyDescent="0.2">
      <c r="A123" s="72"/>
      <c r="B123" s="73"/>
      <c r="C123" s="73"/>
      <c r="D123" s="73"/>
      <c r="E123" s="73"/>
      <c r="F123" s="74"/>
    </row>
    <row r="124" spans="1:6" x14ac:dyDescent="0.2">
      <c r="A124" s="72"/>
      <c r="B124" s="73"/>
      <c r="C124" s="73"/>
      <c r="D124" s="73"/>
      <c r="E124" s="73"/>
      <c r="F124" s="74"/>
    </row>
    <row r="125" spans="1:6" x14ac:dyDescent="0.2">
      <c r="A125" s="75"/>
      <c r="B125" s="76"/>
      <c r="C125" s="76"/>
      <c r="D125" s="76"/>
      <c r="E125" s="76"/>
      <c r="F125" s="77"/>
    </row>
  </sheetData>
  <mergeCells count="18">
    <mergeCell ref="A94:F94"/>
    <mergeCell ref="A96:F105"/>
    <mergeCell ref="A109:F109"/>
    <mergeCell ref="A111:F111"/>
    <mergeCell ref="A113:F125"/>
    <mergeCell ref="A1:F1"/>
    <mergeCell ref="A3:F3"/>
    <mergeCell ref="A57:F57"/>
    <mergeCell ref="A53:F53"/>
    <mergeCell ref="A59:F73"/>
    <mergeCell ref="H3:M3"/>
    <mergeCell ref="A4:F4"/>
    <mergeCell ref="A78:F90"/>
    <mergeCell ref="A92:F92"/>
    <mergeCell ref="A5:F47"/>
    <mergeCell ref="A49:F49"/>
    <mergeCell ref="A75:F75"/>
    <mergeCell ref="A77:F77"/>
  </mergeCells>
  <pageMargins left="0.31496062992125984" right="0.31" top="0.43307086614173229" bottom="0.43307086614173229"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DD63B-49AF-4C48-9BCE-4F063A5A95B4}">
  <dimension ref="A1:J113"/>
  <sheetViews>
    <sheetView tabSelected="1" topLeftCell="A65" workbookViewId="0">
      <selection activeCell="K8" sqref="K8"/>
    </sheetView>
  </sheetViews>
  <sheetFormatPr baseColWidth="10" defaultRowHeight="12.75" x14ac:dyDescent="0.2"/>
  <cols>
    <col min="1" max="1" width="31" style="20" customWidth="1"/>
    <col min="2" max="5" width="9.140625" style="21" customWidth="1"/>
    <col min="6" max="6" width="28.140625" style="21" customWidth="1"/>
    <col min="7" max="999" width="12.28515625" style="3" customWidth="1"/>
    <col min="1000" max="16384" width="11.42578125" style="3"/>
  </cols>
  <sheetData>
    <row r="1" spans="1:6" ht="18" x14ac:dyDescent="0.2">
      <c r="A1" s="61" t="s">
        <v>54</v>
      </c>
      <c r="B1" s="61"/>
      <c r="C1" s="61"/>
      <c r="D1" s="61"/>
      <c r="E1" s="61"/>
      <c r="F1" s="61"/>
    </row>
    <row r="2" spans="1:6" ht="15" x14ac:dyDescent="0.2">
      <c r="A2" s="1"/>
      <c r="B2" s="2"/>
      <c r="C2" s="2"/>
      <c r="D2" s="2"/>
      <c r="E2" s="2"/>
      <c r="F2" s="2"/>
    </row>
    <row r="3" spans="1:6" ht="40.5" customHeight="1" x14ac:dyDescent="0.2">
      <c r="A3" s="78" t="s">
        <v>55</v>
      </c>
      <c r="B3" s="78"/>
      <c r="C3" s="78"/>
      <c r="D3" s="78"/>
      <c r="E3" s="78"/>
      <c r="F3" s="78"/>
    </row>
    <row r="4" spans="1:6" x14ac:dyDescent="0.2">
      <c r="A4" s="79"/>
      <c r="B4" s="80"/>
      <c r="C4" s="80"/>
      <c r="D4" s="80"/>
      <c r="E4" s="80"/>
      <c r="F4" s="81"/>
    </row>
    <row r="5" spans="1:6" x14ac:dyDescent="0.2">
      <c r="A5" s="82"/>
      <c r="B5" s="65"/>
      <c r="C5" s="65"/>
      <c r="D5" s="65"/>
      <c r="E5" s="65"/>
      <c r="F5" s="83"/>
    </row>
    <row r="6" spans="1:6" x14ac:dyDescent="0.2">
      <c r="A6" s="82"/>
      <c r="B6" s="65"/>
      <c r="C6" s="65"/>
      <c r="D6" s="65"/>
      <c r="E6" s="65"/>
      <c r="F6" s="83"/>
    </row>
    <row r="7" spans="1:6" x14ac:dyDescent="0.2">
      <c r="A7" s="82"/>
      <c r="B7" s="65"/>
      <c r="C7" s="65"/>
      <c r="D7" s="65"/>
      <c r="E7" s="65"/>
      <c r="F7" s="83"/>
    </row>
    <row r="8" spans="1:6" x14ac:dyDescent="0.2">
      <c r="A8" s="82"/>
      <c r="B8" s="65"/>
      <c r="C8" s="65"/>
      <c r="D8" s="65"/>
      <c r="E8" s="65"/>
      <c r="F8" s="83"/>
    </row>
    <row r="9" spans="1:6" x14ac:dyDescent="0.2">
      <c r="A9" s="82"/>
      <c r="B9" s="65"/>
      <c r="C9" s="65"/>
      <c r="D9" s="65"/>
      <c r="E9" s="65"/>
      <c r="F9" s="83"/>
    </row>
    <row r="10" spans="1:6" x14ac:dyDescent="0.2">
      <c r="A10" s="82"/>
      <c r="B10" s="65"/>
      <c r="C10" s="65"/>
      <c r="D10" s="65"/>
      <c r="E10" s="65"/>
      <c r="F10" s="83"/>
    </row>
    <row r="11" spans="1:6" x14ac:dyDescent="0.2">
      <c r="A11" s="82"/>
      <c r="B11" s="65"/>
      <c r="C11" s="65"/>
      <c r="D11" s="65"/>
      <c r="E11" s="65"/>
      <c r="F11" s="83"/>
    </row>
    <row r="12" spans="1:6" x14ac:dyDescent="0.2">
      <c r="A12" s="82"/>
      <c r="B12" s="65"/>
      <c r="C12" s="65"/>
      <c r="D12" s="65"/>
      <c r="E12" s="65"/>
      <c r="F12" s="83"/>
    </row>
    <row r="13" spans="1:6" x14ac:dyDescent="0.2">
      <c r="A13" s="82"/>
      <c r="B13" s="65"/>
      <c r="C13" s="65"/>
      <c r="D13" s="65"/>
      <c r="E13" s="65"/>
      <c r="F13" s="83"/>
    </row>
    <row r="14" spans="1:6" x14ac:dyDescent="0.2">
      <c r="A14" s="82"/>
      <c r="B14" s="65"/>
      <c r="C14" s="65"/>
      <c r="D14" s="65"/>
      <c r="E14" s="65"/>
      <c r="F14" s="83"/>
    </row>
    <row r="15" spans="1:6" x14ac:dyDescent="0.2">
      <c r="A15" s="82"/>
      <c r="B15" s="65"/>
      <c r="C15" s="65"/>
      <c r="D15" s="65"/>
      <c r="E15" s="65"/>
      <c r="F15" s="83"/>
    </row>
    <row r="16" spans="1:6" x14ac:dyDescent="0.2">
      <c r="A16" s="82"/>
      <c r="B16" s="65"/>
      <c r="C16" s="65"/>
      <c r="D16" s="65"/>
      <c r="E16" s="65"/>
      <c r="F16" s="83"/>
    </row>
    <row r="17" spans="1:10" x14ac:dyDescent="0.2">
      <c r="A17" s="82"/>
      <c r="B17" s="65"/>
      <c r="C17" s="65"/>
      <c r="D17" s="65"/>
      <c r="E17" s="65"/>
      <c r="F17" s="83"/>
    </row>
    <row r="18" spans="1:10" x14ac:dyDescent="0.2">
      <c r="A18" s="82"/>
      <c r="B18" s="65"/>
      <c r="C18" s="65"/>
      <c r="D18" s="65"/>
      <c r="E18" s="65"/>
      <c r="F18" s="83"/>
    </row>
    <row r="19" spans="1:10" x14ac:dyDescent="0.2">
      <c r="A19" s="82"/>
      <c r="B19" s="65"/>
      <c r="C19" s="65"/>
      <c r="D19" s="65"/>
      <c r="E19" s="65"/>
      <c r="F19" s="83"/>
    </row>
    <row r="20" spans="1:10" x14ac:dyDescent="0.2">
      <c r="A20" s="84"/>
      <c r="B20" s="62"/>
      <c r="C20" s="62"/>
      <c r="D20" s="62"/>
      <c r="E20" s="62"/>
      <c r="F20" s="85"/>
    </row>
    <row r="22" spans="1:10" ht="36" customHeight="1" x14ac:dyDescent="0.2">
      <c r="A22" s="78" t="s">
        <v>56</v>
      </c>
      <c r="B22" s="78"/>
      <c r="C22" s="78"/>
      <c r="D22" s="78"/>
      <c r="E22" s="78"/>
      <c r="F22" s="78"/>
    </row>
    <row r="23" spans="1:10" x14ac:dyDescent="0.2">
      <c r="A23" s="35" t="s">
        <v>45</v>
      </c>
      <c r="B23" s="40"/>
      <c r="D23" s="37" t="s">
        <v>46</v>
      </c>
      <c r="E23" s="40"/>
    </row>
    <row r="25" spans="1:10" x14ac:dyDescent="0.2">
      <c r="A25" s="20" t="s">
        <v>58</v>
      </c>
    </row>
    <row r="27" spans="1:10" x14ac:dyDescent="0.2">
      <c r="A27" s="78" t="s">
        <v>59</v>
      </c>
      <c r="B27" s="83"/>
      <c r="C27" s="40"/>
    </row>
    <row r="28" spans="1:10" x14ac:dyDescent="0.2">
      <c r="B28" s="3"/>
    </row>
    <row r="29" spans="1:10" x14ac:dyDescent="0.2">
      <c r="A29" s="20" t="s">
        <v>60</v>
      </c>
      <c r="B29" s="3"/>
      <c r="C29" s="40"/>
    </row>
    <row r="30" spans="1:10" x14ac:dyDescent="0.2">
      <c r="B30" s="3"/>
    </row>
    <row r="31" spans="1:10" x14ac:dyDescent="0.2">
      <c r="A31" s="3" t="s">
        <v>62</v>
      </c>
      <c r="B31" s="3"/>
      <c r="C31" s="40"/>
    </row>
    <row r="32" spans="1:10" x14ac:dyDescent="0.2">
      <c r="J32" s="38"/>
    </row>
    <row r="33" spans="1:6" x14ac:dyDescent="0.2">
      <c r="A33" s="20" t="s">
        <v>61</v>
      </c>
      <c r="B33" s="3"/>
      <c r="C33" s="40"/>
    </row>
    <row r="34" spans="1:6" x14ac:dyDescent="0.2">
      <c r="B34" s="3"/>
    </row>
    <row r="35" spans="1:6" x14ac:dyDescent="0.2">
      <c r="A35" s="20" t="s">
        <v>63</v>
      </c>
      <c r="B35" s="3"/>
      <c r="C35" s="40"/>
    </row>
    <row r="37" spans="1:6" x14ac:dyDescent="0.2">
      <c r="A37" s="20" t="s">
        <v>64</v>
      </c>
    </row>
    <row r="39" spans="1:6" x14ac:dyDescent="0.2">
      <c r="A39" s="79"/>
      <c r="B39" s="80"/>
      <c r="C39" s="80"/>
      <c r="D39" s="80"/>
      <c r="E39" s="80"/>
      <c r="F39" s="81"/>
    </row>
    <row r="40" spans="1:6" x14ac:dyDescent="0.2">
      <c r="A40" s="82"/>
      <c r="B40" s="65"/>
      <c r="C40" s="65"/>
      <c r="D40" s="65"/>
      <c r="E40" s="65"/>
      <c r="F40" s="83"/>
    </row>
    <row r="41" spans="1:6" x14ac:dyDescent="0.2">
      <c r="A41" s="82"/>
      <c r="B41" s="65"/>
      <c r="C41" s="65"/>
      <c r="D41" s="65"/>
      <c r="E41" s="65"/>
      <c r="F41" s="83"/>
    </row>
    <row r="42" spans="1:6" x14ac:dyDescent="0.2">
      <c r="A42" s="82"/>
      <c r="B42" s="65"/>
      <c r="C42" s="65"/>
      <c r="D42" s="65"/>
      <c r="E42" s="65"/>
      <c r="F42" s="83"/>
    </row>
    <row r="43" spans="1:6" x14ac:dyDescent="0.2">
      <c r="A43" s="84"/>
      <c r="B43" s="62"/>
      <c r="C43" s="62"/>
      <c r="D43" s="62"/>
      <c r="E43" s="62"/>
      <c r="F43" s="85"/>
    </row>
    <row r="45" spans="1:6" x14ac:dyDescent="0.2">
      <c r="A45" s="78" t="s">
        <v>65</v>
      </c>
      <c r="B45" s="78"/>
      <c r="C45" s="78"/>
      <c r="D45" s="78"/>
      <c r="E45" s="78"/>
      <c r="F45" s="78"/>
    </row>
    <row r="47" spans="1:6" x14ac:dyDescent="0.2">
      <c r="A47" s="79"/>
      <c r="B47" s="80"/>
      <c r="C47" s="80"/>
      <c r="D47" s="80"/>
      <c r="E47" s="80"/>
      <c r="F47" s="81"/>
    </row>
    <row r="48" spans="1:6" x14ac:dyDescent="0.2">
      <c r="A48" s="82"/>
      <c r="B48" s="65"/>
      <c r="C48" s="65"/>
      <c r="D48" s="65"/>
      <c r="E48" s="65"/>
      <c r="F48" s="83"/>
    </row>
    <row r="49" spans="1:6" x14ac:dyDescent="0.2">
      <c r="A49" s="82"/>
      <c r="B49" s="65"/>
      <c r="C49" s="65"/>
      <c r="D49" s="65"/>
      <c r="E49" s="65"/>
      <c r="F49" s="83"/>
    </row>
    <row r="50" spans="1:6" x14ac:dyDescent="0.2">
      <c r="A50" s="82"/>
      <c r="B50" s="65"/>
      <c r="C50" s="65"/>
      <c r="D50" s="65"/>
      <c r="E50" s="65"/>
      <c r="F50" s="83"/>
    </row>
    <row r="51" spans="1:6" x14ac:dyDescent="0.2">
      <c r="A51" s="84"/>
      <c r="B51" s="62"/>
      <c r="C51" s="62"/>
      <c r="D51" s="62"/>
      <c r="E51" s="62"/>
      <c r="F51" s="85"/>
    </row>
    <row r="53" spans="1:6" x14ac:dyDescent="0.2">
      <c r="A53" s="78" t="s">
        <v>66</v>
      </c>
      <c r="B53" s="78"/>
      <c r="C53" s="78"/>
      <c r="D53" s="78"/>
      <c r="E53" s="78"/>
      <c r="F53" s="78"/>
    </row>
    <row r="55" spans="1:6" x14ac:dyDescent="0.2">
      <c r="A55" s="35" t="s">
        <v>45</v>
      </c>
      <c r="B55" s="40"/>
      <c r="D55" s="37" t="s">
        <v>46</v>
      </c>
      <c r="E55" s="40"/>
    </row>
    <row r="57" spans="1:6" x14ac:dyDescent="0.2">
      <c r="A57" s="39"/>
    </row>
    <row r="63" spans="1:6" x14ac:dyDescent="0.2">
      <c r="A63" s="39" t="s">
        <v>67</v>
      </c>
    </row>
    <row r="65" spans="1:6" x14ac:dyDescent="0.2">
      <c r="A65" s="78" t="s">
        <v>68</v>
      </c>
      <c r="B65" s="78"/>
      <c r="C65" s="78"/>
      <c r="D65" s="78"/>
      <c r="E65" s="40"/>
    </row>
    <row r="66" spans="1:6" x14ac:dyDescent="0.2">
      <c r="A66" s="20" t="s">
        <v>69</v>
      </c>
    </row>
    <row r="68" spans="1:6" x14ac:dyDescent="0.2">
      <c r="A68" s="20" t="s">
        <v>70</v>
      </c>
      <c r="E68" s="36"/>
    </row>
    <row r="69" spans="1:6" x14ac:dyDescent="0.2">
      <c r="E69" s="32"/>
    </row>
    <row r="70" spans="1:6" x14ac:dyDescent="0.2">
      <c r="A70" s="20" t="s">
        <v>71</v>
      </c>
      <c r="E70" s="36"/>
    </row>
    <row r="71" spans="1:6" x14ac:dyDescent="0.2">
      <c r="E71" s="32"/>
    </row>
    <row r="72" spans="1:6" x14ac:dyDescent="0.2">
      <c r="A72" s="20" t="s">
        <v>64</v>
      </c>
    </row>
    <row r="74" spans="1:6" x14ac:dyDescent="0.2">
      <c r="A74" s="79"/>
      <c r="B74" s="80"/>
      <c r="C74" s="80"/>
      <c r="D74" s="80"/>
      <c r="E74" s="80"/>
      <c r="F74" s="81"/>
    </row>
    <row r="75" spans="1:6" x14ac:dyDescent="0.2">
      <c r="A75" s="82"/>
      <c r="B75" s="65"/>
      <c r="C75" s="65"/>
      <c r="D75" s="65"/>
      <c r="E75" s="65"/>
      <c r="F75" s="83"/>
    </row>
    <row r="76" spans="1:6" x14ac:dyDescent="0.2">
      <c r="A76" s="82"/>
      <c r="B76" s="65"/>
      <c r="C76" s="65"/>
      <c r="D76" s="65"/>
      <c r="E76" s="65"/>
      <c r="F76" s="83"/>
    </row>
    <row r="77" spans="1:6" x14ac:dyDescent="0.2">
      <c r="A77" s="82"/>
      <c r="B77" s="65"/>
      <c r="C77" s="65"/>
      <c r="D77" s="65"/>
      <c r="E77" s="65"/>
      <c r="F77" s="83"/>
    </row>
    <row r="78" spans="1:6" x14ac:dyDescent="0.2">
      <c r="A78" s="82"/>
      <c r="B78" s="65"/>
      <c r="C78" s="65"/>
      <c r="D78" s="65"/>
      <c r="E78" s="65"/>
      <c r="F78" s="83"/>
    </row>
    <row r="79" spans="1:6" x14ac:dyDescent="0.2">
      <c r="A79" s="84"/>
      <c r="B79" s="62"/>
      <c r="C79" s="62"/>
      <c r="D79" s="62"/>
      <c r="E79" s="62"/>
      <c r="F79" s="85"/>
    </row>
    <row r="81" spans="1:6" x14ac:dyDescent="0.2">
      <c r="A81" s="86" t="s">
        <v>72</v>
      </c>
      <c r="B81" s="86"/>
    </row>
    <row r="83" spans="1:6" x14ac:dyDescent="0.2">
      <c r="A83" s="20" t="s">
        <v>73</v>
      </c>
      <c r="B83" s="40"/>
    </row>
    <row r="85" spans="1:6" x14ac:dyDescent="0.2">
      <c r="A85" s="20" t="s">
        <v>74</v>
      </c>
      <c r="B85" s="40"/>
    </row>
    <row r="87" spans="1:6" x14ac:dyDescent="0.2">
      <c r="A87" s="20" t="s">
        <v>71</v>
      </c>
      <c r="B87" s="40"/>
    </row>
    <row r="89" spans="1:6" x14ac:dyDescent="0.2">
      <c r="A89" s="20" t="s">
        <v>64</v>
      </c>
    </row>
    <row r="91" spans="1:6" x14ac:dyDescent="0.2">
      <c r="A91" s="79"/>
      <c r="B91" s="80"/>
      <c r="C91" s="80"/>
      <c r="D91" s="80"/>
      <c r="E91" s="80"/>
      <c r="F91" s="81"/>
    </row>
    <row r="92" spans="1:6" x14ac:dyDescent="0.2">
      <c r="A92" s="82"/>
      <c r="B92" s="65"/>
      <c r="C92" s="65"/>
      <c r="D92" s="65"/>
      <c r="E92" s="65"/>
      <c r="F92" s="83"/>
    </row>
    <row r="93" spans="1:6" x14ac:dyDescent="0.2">
      <c r="A93" s="82"/>
      <c r="B93" s="65"/>
      <c r="C93" s="65"/>
      <c r="D93" s="65"/>
      <c r="E93" s="65"/>
      <c r="F93" s="83"/>
    </row>
    <row r="94" spans="1:6" x14ac:dyDescent="0.2">
      <c r="A94" s="82"/>
      <c r="B94" s="65"/>
      <c r="C94" s="65"/>
      <c r="D94" s="65"/>
      <c r="E94" s="65"/>
      <c r="F94" s="83"/>
    </row>
    <row r="95" spans="1:6" x14ac:dyDescent="0.2">
      <c r="A95" s="82"/>
      <c r="B95" s="65"/>
      <c r="C95" s="65"/>
      <c r="D95" s="65"/>
      <c r="E95" s="65"/>
      <c r="F95" s="83"/>
    </row>
    <row r="96" spans="1:6" x14ac:dyDescent="0.2">
      <c r="A96" s="84"/>
      <c r="B96" s="62"/>
      <c r="C96" s="62"/>
      <c r="D96" s="62"/>
      <c r="E96" s="62"/>
      <c r="F96" s="85"/>
    </row>
    <row r="98" spans="1:6" ht="27.75" customHeight="1" x14ac:dyDescent="0.2">
      <c r="A98" s="78" t="s">
        <v>75</v>
      </c>
      <c r="B98" s="78"/>
      <c r="C98" s="78"/>
      <c r="D98" s="78"/>
      <c r="E98" s="78"/>
      <c r="F98" s="78"/>
    </row>
    <row r="100" spans="1:6" x14ac:dyDescent="0.2">
      <c r="A100" s="35" t="s">
        <v>45</v>
      </c>
      <c r="B100" s="40"/>
      <c r="D100" s="37" t="s">
        <v>46</v>
      </c>
      <c r="E100" s="40"/>
    </row>
    <row r="103" spans="1:6" x14ac:dyDescent="0.2">
      <c r="A103" s="78" t="s">
        <v>76</v>
      </c>
      <c r="B103" s="78"/>
      <c r="C103" s="78"/>
      <c r="D103" s="78"/>
      <c r="E103" s="78"/>
      <c r="F103" s="78"/>
    </row>
    <row r="105" spans="1:6" x14ac:dyDescent="0.2">
      <c r="A105" s="79"/>
      <c r="B105" s="80"/>
      <c r="C105" s="80"/>
      <c r="D105" s="80"/>
      <c r="E105" s="80"/>
      <c r="F105" s="81"/>
    </row>
    <row r="106" spans="1:6" x14ac:dyDescent="0.2">
      <c r="A106" s="82"/>
      <c r="B106" s="65"/>
      <c r="C106" s="65"/>
      <c r="D106" s="65"/>
      <c r="E106" s="65"/>
      <c r="F106" s="83"/>
    </row>
    <row r="107" spans="1:6" x14ac:dyDescent="0.2">
      <c r="A107" s="82"/>
      <c r="B107" s="65"/>
      <c r="C107" s="65"/>
      <c r="D107" s="65"/>
      <c r="E107" s="65"/>
      <c r="F107" s="83"/>
    </row>
    <row r="108" spans="1:6" x14ac:dyDescent="0.2">
      <c r="A108" s="82"/>
      <c r="B108" s="65"/>
      <c r="C108" s="65"/>
      <c r="D108" s="65"/>
      <c r="E108" s="65"/>
      <c r="F108" s="83"/>
    </row>
    <row r="109" spans="1:6" x14ac:dyDescent="0.2">
      <c r="A109" s="82"/>
      <c r="B109" s="65"/>
      <c r="C109" s="65"/>
      <c r="D109" s="65"/>
      <c r="E109" s="65"/>
      <c r="F109" s="83"/>
    </row>
    <row r="110" spans="1:6" x14ac:dyDescent="0.2">
      <c r="A110" s="82"/>
      <c r="B110" s="65"/>
      <c r="C110" s="65"/>
      <c r="D110" s="65"/>
      <c r="E110" s="65"/>
      <c r="F110" s="83"/>
    </row>
    <row r="111" spans="1:6" x14ac:dyDescent="0.2">
      <c r="A111" s="82"/>
      <c r="B111" s="65"/>
      <c r="C111" s="65"/>
      <c r="D111" s="65"/>
      <c r="E111" s="65"/>
      <c r="F111" s="83"/>
    </row>
    <row r="112" spans="1:6" x14ac:dyDescent="0.2">
      <c r="A112" s="82"/>
      <c r="B112" s="65"/>
      <c r="C112" s="65"/>
      <c r="D112" s="65"/>
      <c r="E112" s="65"/>
      <c r="F112" s="83"/>
    </row>
    <row r="113" spans="1:6" x14ac:dyDescent="0.2">
      <c r="A113" s="84"/>
      <c r="B113" s="62"/>
      <c r="C113" s="62"/>
      <c r="D113" s="62"/>
      <c r="E113" s="62"/>
      <c r="F113" s="85"/>
    </row>
  </sheetData>
  <mergeCells count="16">
    <mergeCell ref="A1:F1"/>
    <mergeCell ref="A103:F103"/>
    <mergeCell ref="A105:F113"/>
    <mergeCell ref="A3:F3"/>
    <mergeCell ref="A4:F20"/>
    <mergeCell ref="A22:F22"/>
    <mergeCell ref="A27:B27"/>
    <mergeCell ref="A39:F43"/>
    <mergeCell ref="A45:F45"/>
    <mergeCell ref="A47:F51"/>
    <mergeCell ref="A53:F53"/>
    <mergeCell ref="A65:D65"/>
    <mergeCell ref="A74:F79"/>
    <mergeCell ref="A81:B81"/>
    <mergeCell ref="A91:F96"/>
    <mergeCell ref="A98:F98"/>
  </mergeCells>
  <pageMargins left="0.31496062992125984" right="0.31" top="0.43307086614173229" bottom="0.43307086614173229" header="0.31496062992125984" footer="0.31496062992125984"/>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32503-003D-44F5-9DE0-A8B32A4066BE}">
  <dimension ref="A1"/>
  <sheetViews>
    <sheetView workbookViewId="0">
      <selection activeCell="J32" sqref="J32"/>
    </sheetView>
  </sheetViews>
  <sheetFormatPr baseColWidth="10"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11</vt:i4>
      </vt:variant>
    </vt:vector>
  </HeadingPairs>
  <TitlesOfParts>
    <vt:vector size="19" baseType="lpstr">
      <vt:lpstr>Page de garde</vt:lpstr>
      <vt:lpstr>Préambule</vt:lpstr>
      <vt:lpstr>C1_Prix 40%_Offre de base</vt:lpstr>
      <vt:lpstr>C1_Prix 40%_Offre variante</vt:lpstr>
      <vt:lpstr>C1_Prix 40%_Revalorisation</vt:lpstr>
      <vt:lpstr>C2_Valeur technique 50%</vt:lpstr>
      <vt:lpstr>C3_Politique sociale 10%</vt:lpstr>
      <vt:lpstr>Feuil2</vt:lpstr>
      <vt:lpstr>Préambule!_Hlk73954380</vt:lpstr>
      <vt:lpstr>'C1_Prix 40%_Offre de base'!Impression_des_titres</vt:lpstr>
      <vt:lpstr>'C1_Prix 40%_Offre variante'!Impression_des_titres</vt:lpstr>
      <vt:lpstr>'C1_Prix 40%_Revalorisation'!Impression_des_titres</vt:lpstr>
      <vt:lpstr>'C2_Valeur technique 50%'!Impression_des_titres</vt:lpstr>
      <vt:lpstr>'C3_Politique sociale 10%'!Impression_des_titres</vt:lpstr>
      <vt:lpstr>'Page de garde'!OLE_LINK3</vt:lpstr>
      <vt:lpstr>'C1_Prix 40%_Offre variante'!Zone_d_impression</vt:lpstr>
      <vt:lpstr>'C1_Prix 40%_Revalorisation'!Zone_d_impression</vt:lpstr>
      <vt:lpstr>'C2_Valeur technique 50%'!Zone_d_impression</vt:lpstr>
      <vt:lpstr>'Page de garde'!Zone_d_impression</vt:lpstr>
    </vt:vector>
  </TitlesOfParts>
  <Company>CNAF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Cassandre RIVET 131</dc:creator>
  <cp:lastModifiedBy>Stephanie MAZILLE 131</cp:lastModifiedBy>
  <cp:lastPrinted>2024-11-20T10:32:23Z</cp:lastPrinted>
  <dcterms:created xsi:type="dcterms:W3CDTF">2024-10-24T10:45:34Z</dcterms:created>
  <dcterms:modified xsi:type="dcterms:W3CDTF">2025-01-07T14:06:23Z</dcterms:modified>
</cp:coreProperties>
</file>