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BALE\02- Projet INVICTUS - Construction\B24-05886-SL - Lot 3 - Charpentes métalliques\"/>
    </mc:Choice>
  </mc:AlternateContent>
  <bookViews>
    <workbookView xWindow="0" yWindow="0" windowWidth="28800" windowHeight="12300" activeTab="2"/>
  </bookViews>
  <sheets>
    <sheet name="Prestations forfaitaires" sheetId="1" r:id="rId1"/>
    <sheet name="Prestations sur FDMDP" sheetId="3" r:id="rId2"/>
    <sheet name="Arrêt chantier" sheetId="4" r:id="rId3"/>
  </sheets>
  <definedNames>
    <definedName name="Print_Area" localSheetId="0">'Prestations forfaitaires'!$A$1:$S$36</definedName>
    <definedName name="Print_Area" localSheetId="1">'Prestations sur FDMDP'!$A$1:$L$22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4" l="1"/>
  <c r="G4" i="4"/>
  <c r="G2" i="4"/>
  <c r="G1" i="4"/>
  <c r="A1" i="4"/>
  <c r="A1" i="3"/>
  <c r="I4" i="3"/>
  <c r="I2" i="3"/>
  <c r="I1" i="3"/>
  <c r="P19" i="1"/>
  <c r="Q19" i="1" s="1"/>
  <c r="P18" i="1"/>
  <c r="Q18" i="1" s="1"/>
  <c r="P15" i="1"/>
  <c r="Q15" i="1" s="1"/>
  <c r="K15" i="1"/>
  <c r="K16" i="1" s="1"/>
  <c r="L19" i="1"/>
  <c r="L18" i="1"/>
  <c r="L15" i="1"/>
  <c r="O20" i="1"/>
  <c r="N20" i="1"/>
  <c r="M20" i="1"/>
  <c r="J20" i="1"/>
  <c r="I20" i="1"/>
  <c r="H20" i="1"/>
  <c r="G20" i="1"/>
  <c r="F20" i="1"/>
  <c r="E20" i="1"/>
  <c r="D20" i="1"/>
  <c r="C20" i="1"/>
  <c r="K19" i="1"/>
  <c r="K18" i="1"/>
  <c r="O16" i="1"/>
  <c r="N16" i="1"/>
  <c r="M16" i="1"/>
  <c r="M21" i="1" s="1"/>
  <c r="J16" i="1"/>
  <c r="J21" i="1" s="1"/>
  <c r="I16" i="1"/>
  <c r="I21" i="1" s="1"/>
  <c r="H16" i="1"/>
  <c r="H21" i="1" s="1"/>
  <c r="G16" i="1"/>
  <c r="F16" i="1"/>
  <c r="E16" i="1"/>
  <c r="D16" i="1"/>
  <c r="C16" i="1"/>
  <c r="C21" i="1" s="1"/>
  <c r="N21" i="1" l="1"/>
  <c r="D21" i="1"/>
  <c r="E21" i="1"/>
  <c r="O21" i="1"/>
  <c r="F21" i="1"/>
  <c r="K21" i="1"/>
  <c r="G21" i="1"/>
  <c r="R19" i="1"/>
  <c r="R15" i="1"/>
  <c r="R18" i="1"/>
  <c r="K20" i="1"/>
  <c r="L20" i="1"/>
  <c r="L16" i="1"/>
  <c r="L21" i="1" s="1"/>
  <c r="Q16" i="1"/>
  <c r="Q20" i="1"/>
  <c r="P16" i="1"/>
  <c r="P21" i="1" s="1"/>
  <c r="P20" i="1"/>
  <c r="Q21" i="1" l="1"/>
  <c r="R20" i="1"/>
  <c r="R16" i="1"/>
  <c r="R21" i="1" s="1"/>
</calcChain>
</file>

<file path=xl/sharedStrings.xml><?xml version="1.0" encoding="utf-8"?>
<sst xmlns="http://schemas.openxmlformats.org/spreadsheetml/2006/main" count="95" uniqueCount="65">
  <si>
    <t>Pour la signification des différentes */**/***, se reporter en fin du tableau de décomposition.</t>
  </si>
  <si>
    <t>xxx</t>
  </si>
  <si>
    <t>: A compléter par le soumissionnaire</t>
  </si>
  <si>
    <t>NATURE DES PRESTATIONS</t>
  </si>
  <si>
    <t>MAIN-D'ŒUVRE</t>
  </si>
  <si>
    <t>FOURNITURES (*)</t>
  </si>
  <si>
    <t>SOUS-TRAITANCE (**)</t>
  </si>
  <si>
    <t>TOTAL</t>
  </si>
  <si>
    <t>Qualifications</t>
  </si>
  <si>
    <t>TOTAL jours</t>
  </si>
  <si>
    <t>TOTAL € HT</t>
  </si>
  <si>
    <t>Main-d'œuvre € HT</t>
  </si>
  <si>
    <t>Fournitures € HT</t>
  </si>
  <si>
    <t>P &amp; S (***)</t>
  </si>
  <si>
    <t>€ HT
(1+2+3)</t>
  </si>
  <si>
    <r>
      <t xml:space="preserve">Taux </t>
    </r>
    <r>
      <rPr>
        <b/>
        <sz val="10"/>
        <rFont val="Arial"/>
        <family val="2"/>
      </rPr>
      <t>journaliers</t>
    </r>
    <r>
      <rPr>
        <sz val="10"/>
        <rFont val="Arial"/>
        <family val="2"/>
      </rPr>
      <t xml:space="preserve"> en € HT</t>
    </r>
  </si>
  <si>
    <t>jours</t>
  </si>
  <si>
    <t>(1)</t>
  </si>
  <si>
    <t>(2)</t>
  </si>
  <si>
    <t>%</t>
  </si>
  <si>
    <t>(3)</t>
  </si>
  <si>
    <t>TRANCHE FERME</t>
  </si>
  <si>
    <t xml:space="preserve">Sous-Total - Tranche ferme </t>
  </si>
  <si>
    <t>TRANCHE OPTIONNELLE</t>
  </si>
  <si>
    <t>Sous-Total - Tranche optionnelle</t>
  </si>
  <si>
    <t>TOTAL (EN € HT)</t>
  </si>
  <si>
    <t xml:space="preserve">(*) Pour les montants indiqués dans la colonne FOURNITURES, le soumissionnaire devra fournir la liste détaillée et chiffrée des éléments les composant. </t>
  </si>
  <si>
    <t xml:space="preserve">(**) SOUS-TRAITANCE : les prestations sous-traitées doivent être clairement identifiées (nom du sous-traitant, montant, nature, etc.). Dans ce cadre, le soumissionnaire devra fournir le détail des montants de la colonne "achats", ainsi que les demandes d'acceptation correspondantes </t>
  </si>
  <si>
    <t>(***) Coefficient de Peines &amp; Soins pour la sous-traitance.</t>
  </si>
  <si>
    <t>Tableau de décomposition du prix</t>
  </si>
  <si>
    <t xml:space="preserve">Logo et nom de l'entreprise </t>
  </si>
  <si>
    <t>Date</t>
  </si>
  <si>
    <t xml:space="preserve">Prestations forfaitaires </t>
  </si>
  <si>
    <t>Total estimatif</t>
  </si>
  <si>
    <t>xx</t>
  </si>
  <si>
    <t>:  case à compléter par le soumissionnaire</t>
  </si>
  <si>
    <t>Qualifications des intervenants</t>
  </si>
  <si>
    <t>Taux horaires 
en € HT</t>
  </si>
  <si>
    <t>Taux journaliers 
en € HT</t>
  </si>
  <si>
    <t>P1</t>
  </si>
  <si>
    <t>xxxxxxx</t>
  </si>
  <si>
    <t>P2</t>
  </si>
  <si>
    <t>P3</t>
  </si>
  <si>
    <t>P4</t>
  </si>
  <si>
    <t>P5</t>
  </si>
  <si>
    <t>P6</t>
  </si>
  <si>
    <t>P7</t>
  </si>
  <si>
    <t>P8</t>
  </si>
  <si>
    <t>P9</t>
  </si>
  <si>
    <t>Coefficient de peines et soins applicables aux fournitures</t>
  </si>
  <si>
    <t>Prestations sur FDMDP</t>
  </si>
  <si>
    <t xml:space="preserve">Arrêt chantier </t>
  </si>
  <si>
    <t>Voir article 9.2 du projet de marché</t>
  </si>
  <si>
    <t>MONTANT PLAFOND JOURNALIER EN € HT</t>
  </si>
  <si>
    <t>Justification (nombre d'intervenants par qualification * taux journaliers correspondant)</t>
  </si>
  <si>
    <t>Quantité estimée par le CEA</t>
  </si>
  <si>
    <t>Arrêt de chantier</t>
  </si>
  <si>
    <t>xxxxxx</t>
  </si>
  <si>
    <t xml:space="preserve"> Invictus - Construction du Bâtiment d'enseignement INVICTUS</t>
  </si>
  <si>
    <t>Prestations tranche ferme</t>
  </si>
  <si>
    <t>Charpente métallique (article 3.3.1 du CCTP)</t>
  </si>
  <si>
    <t>Suivi des documents d'exécution, DOE et DIUO (&amp;3.3.2 du CCTP)</t>
  </si>
  <si>
    <t xml:space="preserve">Voir articles 5.1.1 et 5.1.2 du projet de marché  </t>
  </si>
  <si>
    <t>Voir article 5.1.3 du projet de marché</t>
  </si>
  <si>
    <t>Lot 3 - Charpente Bac - Etanchéité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</si>
</sst>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64" formatCode="0.0%"/>
    <numFmt numFmtId="165" formatCode="#,##0.00\ &quot;€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0"/>
      <name val="Arial"/>
      <family val="2"/>
    </font>
    <font>
      <sz val="10"/>
      <name val="Arial"/>
      <family val="2"/>
    </font>
    <font>
      <b/>
      <i/>
      <sz val="10"/>
      <color theme="4"/>
      <name val="Arial"/>
      <family val="2"/>
    </font>
    <font>
      <b/>
      <sz val="10"/>
      <name val="Arial"/>
      <family val="2"/>
    </font>
    <font>
      <b/>
      <sz val="10"/>
      <color rgb="FF0070C0"/>
      <name val="Arial"/>
      <family val="2"/>
    </font>
    <font>
      <b/>
      <i/>
      <sz val="10"/>
      <name val="Arial"/>
      <family val="2"/>
    </font>
    <font>
      <b/>
      <sz val="20"/>
      <color theme="1"/>
      <name val="Arial"/>
      <family val="2"/>
    </font>
    <font>
      <sz val="11"/>
      <color rgb="FFFF0000"/>
      <name val="Arial"/>
      <family val="2"/>
    </font>
    <font>
      <sz val="11"/>
      <color theme="1"/>
      <name val="Arial"/>
      <family val="2"/>
    </font>
    <font>
      <b/>
      <i/>
      <sz val="10"/>
      <color rgb="FF0070C0"/>
      <name val="Arial"/>
      <family val="2"/>
    </font>
    <font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E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0" fontId="4" fillId="0" borderId="0"/>
  </cellStyleXfs>
  <cellXfs count="164">
    <xf numFmtId="0" fontId="0" fillId="0" borderId="0" xfId="0"/>
    <xf numFmtId="0" fontId="3" fillId="0" borderId="0" xfId="0" applyFont="1" applyAlignment="1">
      <alignment horizontal="left" vertical="center"/>
    </xf>
    <xf numFmtId="0" fontId="4" fillId="0" borderId="0" xfId="0" applyFont="1"/>
    <xf numFmtId="0" fontId="3" fillId="0" borderId="0" xfId="0" applyFont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41" fontId="6" fillId="3" borderId="1" xfId="1" applyFont="1" applyFill="1" applyBorder="1" applyAlignment="1">
      <alignment horizontal="center" vertical="center"/>
    </xf>
    <xf numFmtId="0" fontId="4" fillId="0" borderId="6" xfId="0" applyFont="1" applyBorder="1"/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41" fontId="6" fillId="0" borderId="13" xfId="1" applyFont="1" applyBorder="1" applyAlignment="1">
      <alignment vertical="center" wrapText="1"/>
    </xf>
    <xf numFmtId="0" fontId="7" fillId="2" borderId="15" xfId="0" applyFont="1" applyFill="1" applyBorder="1" applyAlignment="1">
      <alignment horizontal="center"/>
    </xf>
    <xf numFmtId="0" fontId="7" fillId="2" borderId="16" xfId="0" applyFont="1" applyFill="1" applyBorder="1" applyAlignment="1">
      <alignment horizontal="center"/>
    </xf>
    <xf numFmtId="0" fontId="7" fillId="2" borderId="17" xfId="0" applyFont="1" applyFill="1" applyBorder="1" applyAlignment="1">
      <alignment horizontal="center"/>
    </xf>
    <xf numFmtId="164" fontId="7" fillId="2" borderId="19" xfId="1" applyNumberFormat="1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4" borderId="20" xfId="0" quotePrefix="1" applyFont="1" applyFill="1" applyBorder="1" applyAlignment="1">
      <alignment horizontal="center"/>
    </xf>
    <xf numFmtId="0" fontId="6" fillId="0" borderId="20" xfId="0" quotePrefix="1" applyFont="1" applyBorder="1" applyAlignment="1">
      <alignment horizontal="center"/>
    </xf>
    <xf numFmtId="41" fontId="6" fillId="0" borderId="23" xfId="1" applyFont="1" applyBorder="1" applyAlignment="1">
      <alignment horizontal="center"/>
    </xf>
    <xf numFmtId="0" fontId="6" fillId="0" borderId="0" xfId="0" applyFont="1" applyAlignment="1">
      <alignment vertical="center" wrapText="1"/>
    </xf>
    <xf numFmtId="0" fontId="8" fillId="5" borderId="1" xfId="0" applyFont="1" applyFill="1" applyBorder="1" applyAlignment="1">
      <alignment vertical="center" wrapText="1"/>
    </xf>
    <xf numFmtId="0" fontId="8" fillId="5" borderId="3" xfId="0" applyFont="1" applyFill="1" applyBorder="1" applyAlignment="1">
      <alignment vertical="center" wrapText="1"/>
    </xf>
    <xf numFmtId="0" fontId="8" fillId="5" borderId="4" xfId="0" applyFont="1" applyFill="1" applyBorder="1" applyAlignment="1">
      <alignment vertical="center" wrapText="1"/>
    </xf>
    <xf numFmtId="0" fontId="8" fillId="5" borderId="5" xfId="0" applyFont="1" applyFill="1" applyBorder="1" applyAlignment="1">
      <alignment vertical="center" wrapText="1"/>
    </xf>
    <xf numFmtId="0" fontId="8" fillId="5" borderId="0" xfId="0" applyFont="1" applyFill="1" applyAlignment="1">
      <alignment vertical="center" wrapText="1"/>
    </xf>
    <xf numFmtId="0" fontId="8" fillId="5" borderId="2" xfId="0" applyFont="1" applyFill="1" applyBorder="1" applyAlignment="1">
      <alignment vertical="center" wrapText="1"/>
    </xf>
    <xf numFmtId="0" fontId="8" fillId="5" borderId="24" xfId="0" applyFont="1" applyFill="1" applyBorder="1" applyAlignment="1">
      <alignment vertical="center" wrapText="1"/>
    </xf>
    <xf numFmtId="0" fontId="4" fillId="0" borderId="25" xfId="2" applyBorder="1" applyAlignment="1">
      <alignment vertical="center" wrapText="1"/>
    </xf>
    <xf numFmtId="38" fontId="7" fillId="2" borderId="26" xfId="0" applyNumberFormat="1" applyFont="1" applyFill="1" applyBorder="1" applyAlignment="1">
      <alignment horizontal="center" vertical="center" wrapText="1"/>
    </xf>
    <xf numFmtId="38" fontId="7" fillId="2" borderId="27" xfId="0" applyNumberFormat="1" applyFont="1" applyFill="1" applyBorder="1" applyAlignment="1">
      <alignment horizontal="center" vertical="center" wrapText="1"/>
    </xf>
    <xf numFmtId="38" fontId="7" fillId="2" borderId="28" xfId="0" applyNumberFormat="1" applyFont="1" applyFill="1" applyBorder="1" applyAlignment="1">
      <alignment horizontal="center" vertical="center" wrapText="1"/>
    </xf>
    <xf numFmtId="38" fontId="6" fillId="4" borderId="25" xfId="0" applyNumberFormat="1" applyFont="1" applyFill="1" applyBorder="1" applyAlignment="1">
      <alignment horizontal="center" vertical="center" wrapText="1"/>
    </xf>
    <xf numFmtId="165" fontId="6" fillId="4" borderId="29" xfId="0" applyNumberFormat="1" applyFont="1" applyFill="1" applyBorder="1" applyAlignment="1">
      <alignment horizontal="center" vertical="center" wrapText="1"/>
    </xf>
    <xf numFmtId="165" fontId="7" fillId="2" borderId="25" xfId="0" applyNumberFormat="1" applyFont="1" applyFill="1" applyBorder="1" applyAlignment="1">
      <alignment horizontal="center" vertical="center" wrapText="1"/>
    </xf>
    <xf numFmtId="165" fontId="7" fillId="2" borderId="26" xfId="0" applyNumberFormat="1" applyFont="1" applyFill="1" applyBorder="1" applyAlignment="1">
      <alignment horizontal="center" vertical="center" wrapText="1"/>
    </xf>
    <xf numFmtId="165" fontId="7" fillId="2" borderId="27" xfId="0" applyNumberFormat="1" applyFont="1" applyFill="1" applyBorder="1" applyAlignment="1">
      <alignment horizontal="center" vertical="center" wrapText="1"/>
    </xf>
    <xf numFmtId="165" fontId="4" fillId="4" borderId="30" xfId="0" applyNumberFormat="1" applyFont="1" applyFill="1" applyBorder="1" applyAlignment="1">
      <alignment horizontal="center" vertical="center" wrapText="1"/>
    </xf>
    <xf numFmtId="165" fontId="6" fillId="4" borderId="25" xfId="0" applyNumberFormat="1" applyFont="1" applyFill="1" applyBorder="1" applyAlignment="1">
      <alignment horizontal="center" vertical="center" wrapText="1"/>
    </xf>
    <xf numFmtId="165" fontId="6" fillId="4" borderId="25" xfId="1" applyNumberFormat="1" applyFont="1" applyFill="1" applyBorder="1" applyAlignment="1">
      <alignment horizontal="center" vertical="center" wrapText="1"/>
    </xf>
    <xf numFmtId="0" fontId="4" fillId="0" borderId="31" xfId="2" applyBorder="1" applyAlignment="1">
      <alignment vertical="center" wrapText="1"/>
    </xf>
    <xf numFmtId="38" fontId="7" fillId="2" borderId="32" xfId="0" applyNumberFormat="1" applyFont="1" applyFill="1" applyBorder="1" applyAlignment="1">
      <alignment horizontal="center" vertical="center" wrapText="1"/>
    </xf>
    <xf numFmtId="38" fontId="7" fillId="2" borderId="33" xfId="0" applyNumberFormat="1" applyFont="1" applyFill="1" applyBorder="1" applyAlignment="1">
      <alignment horizontal="center" vertical="center" wrapText="1"/>
    </xf>
    <xf numFmtId="38" fontId="7" fillId="2" borderId="19" xfId="0" applyNumberFormat="1" applyFont="1" applyFill="1" applyBorder="1" applyAlignment="1">
      <alignment horizontal="center" vertical="center" wrapText="1"/>
    </xf>
    <xf numFmtId="38" fontId="6" fillId="4" borderId="31" xfId="0" applyNumberFormat="1" applyFont="1" applyFill="1" applyBorder="1" applyAlignment="1">
      <alignment horizontal="center" vertical="center" wrapText="1"/>
    </xf>
    <xf numFmtId="165" fontId="6" fillId="4" borderId="34" xfId="0" applyNumberFormat="1" applyFont="1" applyFill="1" applyBorder="1" applyAlignment="1">
      <alignment horizontal="center" vertical="center" wrapText="1"/>
    </xf>
    <xf numFmtId="165" fontId="7" fillId="2" borderId="31" xfId="0" applyNumberFormat="1" applyFont="1" applyFill="1" applyBorder="1" applyAlignment="1">
      <alignment horizontal="center" vertical="center" wrapText="1"/>
    </xf>
    <xf numFmtId="165" fontId="7" fillId="2" borderId="32" xfId="0" applyNumberFormat="1" applyFont="1" applyFill="1" applyBorder="1" applyAlignment="1">
      <alignment horizontal="center" vertical="center" wrapText="1"/>
    </xf>
    <xf numFmtId="165" fontId="7" fillId="2" borderId="33" xfId="0" applyNumberFormat="1" applyFont="1" applyFill="1" applyBorder="1" applyAlignment="1">
      <alignment horizontal="center" vertical="center" wrapText="1"/>
    </xf>
    <xf numFmtId="165" fontId="4" fillId="4" borderId="35" xfId="0" applyNumberFormat="1" applyFont="1" applyFill="1" applyBorder="1" applyAlignment="1">
      <alignment horizontal="center" vertical="center" wrapText="1"/>
    </xf>
    <xf numFmtId="165" fontId="6" fillId="4" borderId="31" xfId="0" applyNumberFormat="1" applyFont="1" applyFill="1" applyBorder="1" applyAlignment="1">
      <alignment horizontal="center" vertical="center" wrapText="1"/>
    </xf>
    <xf numFmtId="165" fontId="6" fillId="4" borderId="31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6" borderId="3" xfId="0" applyFont="1" applyFill="1" applyBorder="1" applyAlignment="1">
      <alignment vertical="center" wrapText="1"/>
    </xf>
    <xf numFmtId="38" fontId="6" fillId="6" borderId="36" xfId="0" applyNumberFormat="1" applyFont="1" applyFill="1" applyBorder="1" applyAlignment="1">
      <alignment horizontal="center" vertical="center" wrapText="1"/>
    </xf>
    <xf numFmtId="38" fontId="6" fillId="6" borderId="37" xfId="0" applyNumberFormat="1" applyFont="1" applyFill="1" applyBorder="1" applyAlignment="1">
      <alignment horizontal="center" vertical="center" wrapText="1"/>
    </xf>
    <xf numFmtId="38" fontId="6" fillId="6" borderId="38" xfId="0" applyNumberFormat="1" applyFont="1" applyFill="1" applyBorder="1" applyAlignment="1">
      <alignment horizontal="center" vertical="center" wrapText="1"/>
    </xf>
    <xf numFmtId="38" fontId="6" fillId="6" borderId="1" xfId="0" applyNumberFormat="1" applyFont="1" applyFill="1" applyBorder="1" applyAlignment="1">
      <alignment horizontal="center" vertical="center" wrapText="1"/>
    </xf>
    <xf numFmtId="165" fontId="6" fillId="6" borderId="3" xfId="0" applyNumberFormat="1" applyFont="1" applyFill="1" applyBorder="1" applyAlignment="1">
      <alignment horizontal="center" vertical="center" wrapText="1"/>
    </xf>
    <xf numFmtId="165" fontId="6" fillId="6" borderId="36" xfId="0" applyNumberFormat="1" applyFont="1" applyFill="1" applyBorder="1" applyAlignment="1">
      <alignment horizontal="center" vertical="center" wrapText="1"/>
    </xf>
    <xf numFmtId="165" fontId="6" fillId="6" borderId="37" xfId="0" applyNumberFormat="1" applyFont="1" applyFill="1" applyBorder="1" applyAlignment="1">
      <alignment horizontal="center" vertical="center" wrapText="1"/>
    </xf>
    <xf numFmtId="165" fontId="6" fillId="6" borderId="38" xfId="0" applyNumberFormat="1" applyFont="1" applyFill="1" applyBorder="1" applyAlignment="1">
      <alignment horizontal="center" vertical="center" wrapText="1"/>
    </xf>
    <xf numFmtId="165" fontId="6" fillId="6" borderId="5" xfId="0" applyNumberFormat="1" applyFont="1" applyFill="1" applyBorder="1" applyAlignment="1">
      <alignment horizontal="center" vertical="center" wrapText="1"/>
    </xf>
    <xf numFmtId="165" fontId="6" fillId="6" borderId="1" xfId="0" applyNumberFormat="1" applyFont="1" applyFill="1" applyBorder="1" applyAlignment="1">
      <alignment horizontal="center" vertical="center" wrapText="1"/>
    </xf>
    <xf numFmtId="38" fontId="4" fillId="0" borderId="0" xfId="0" applyNumberFormat="1" applyFont="1" applyAlignment="1">
      <alignment horizontal="right" vertical="center" wrapText="1"/>
    </xf>
    <xf numFmtId="3" fontId="4" fillId="0" borderId="0" xfId="0" applyNumberFormat="1" applyFont="1" applyAlignment="1">
      <alignment horizontal="right" vertical="center" wrapText="1"/>
    </xf>
    <xf numFmtId="3" fontId="1" fillId="0" borderId="0" xfId="1" applyNumberForma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39" xfId="0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4" fillId="0" borderId="34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8" fillId="7" borderId="1" xfId="0" applyFont="1" applyFill="1" applyBorder="1" applyAlignment="1">
      <alignment horizontal="right" vertical="center" wrapText="1"/>
    </xf>
    <xf numFmtId="38" fontId="6" fillId="7" borderId="36" xfId="0" applyNumberFormat="1" applyFont="1" applyFill="1" applyBorder="1" applyAlignment="1">
      <alignment horizontal="center" vertical="center" wrapText="1"/>
    </xf>
    <xf numFmtId="38" fontId="6" fillId="7" borderId="37" xfId="0" applyNumberFormat="1" applyFont="1" applyFill="1" applyBorder="1" applyAlignment="1">
      <alignment horizontal="center" vertical="center" wrapText="1"/>
    </xf>
    <xf numFmtId="38" fontId="6" fillId="7" borderId="38" xfId="0" applyNumberFormat="1" applyFont="1" applyFill="1" applyBorder="1" applyAlignment="1">
      <alignment horizontal="center" vertical="center" wrapText="1"/>
    </xf>
    <xf numFmtId="38" fontId="6" fillId="7" borderId="1" xfId="0" applyNumberFormat="1" applyFont="1" applyFill="1" applyBorder="1" applyAlignment="1">
      <alignment horizontal="center" vertical="center" wrapText="1"/>
    </xf>
    <xf numFmtId="165" fontId="6" fillId="7" borderId="3" xfId="0" applyNumberFormat="1" applyFont="1" applyFill="1" applyBorder="1" applyAlignment="1">
      <alignment horizontal="center" vertical="center" wrapText="1"/>
    </xf>
    <xf numFmtId="165" fontId="6" fillId="7" borderId="36" xfId="0" applyNumberFormat="1" applyFont="1" applyFill="1" applyBorder="1" applyAlignment="1">
      <alignment horizontal="center" vertical="center" wrapText="1"/>
    </xf>
    <xf numFmtId="165" fontId="6" fillId="7" borderId="37" xfId="0" applyNumberFormat="1" applyFont="1" applyFill="1" applyBorder="1" applyAlignment="1">
      <alignment horizontal="center" vertical="center" wrapText="1"/>
    </xf>
    <xf numFmtId="165" fontId="6" fillId="7" borderId="38" xfId="0" applyNumberFormat="1" applyFont="1" applyFill="1" applyBorder="1" applyAlignment="1">
      <alignment horizontal="center" vertical="center" wrapText="1"/>
    </xf>
    <xf numFmtId="165" fontId="6" fillId="7" borderId="5" xfId="0" applyNumberFormat="1" applyFont="1" applyFill="1" applyBorder="1" applyAlignment="1">
      <alignment horizontal="center" vertical="center" wrapText="1"/>
    </xf>
    <xf numFmtId="165" fontId="6" fillId="7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41" fontId="6" fillId="3" borderId="49" xfId="1" applyFont="1" applyFill="1" applyBorder="1" applyAlignment="1">
      <alignment horizontal="center" vertical="center"/>
    </xf>
    <xf numFmtId="41" fontId="6" fillId="3" borderId="10" xfId="1" applyFont="1" applyFill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/>
    </xf>
    <xf numFmtId="0" fontId="7" fillId="2" borderId="25" xfId="2" applyFont="1" applyFill="1" applyBorder="1" applyAlignment="1">
      <alignment horizontal="left" vertical="center"/>
    </xf>
    <xf numFmtId="165" fontId="7" fillId="2" borderId="44" xfId="0" applyNumberFormat="1" applyFont="1" applyFill="1" applyBorder="1" applyAlignment="1">
      <alignment horizontal="center" vertical="center"/>
    </xf>
    <xf numFmtId="165" fontId="7" fillId="2" borderId="25" xfId="0" applyNumberFormat="1" applyFont="1" applyFill="1" applyBorder="1" applyAlignment="1">
      <alignment horizontal="center" vertical="center"/>
    </xf>
    <xf numFmtId="0" fontId="7" fillId="2" borderId="31" xfId="2" applyFont="1" applyFill="1" applyBorder="1" applyAlignment="1">
      <alignment horizontal="left" vertical="center"/>
    </xf>
    <xf numFmtId="165" fontId="7" fillId="2" borderId="45" xfId="0" applyNumberFormat="1" applyFont="1" applyFill="1" applyBorder="1" applyAlignment="1">
      <alignment horizontal="center" vertical="center"/>
    </xf>
    <xf numFmtId="165" fontId="7" fillId="2" borderId="31" xfId="0" applyNumberFormat="1" applyFont="1" applyFill="1" applyBorder="1" applyAlignment="1">
      <alignment horizontal="center" vertical="center"/>
    </xf>
    <xf numFmtId="165" fontId="7" fillId="2" borderId="45" xfId="2" applyNumberFormat="1" applyFont="1" applyFill="1" applyBorder="1" applyAlignment="1">
      <alignment horizontal="center" vertical="center"/>
    </xf>
    <xf numFmtId="165" fontId="7" fillId="2" borderId="31" xfId="2" applyNumberFormat="1" applyFont="1" applyFill="1" applyBorder="1" applyAlignment="1">
      <alignment horizontal="center" vertical="center"/>
    </xf>
    <xf numFmtId="0" fontId="7" fillId="2" borderId="40" xfId="2" applyFont="1" applyFill="1" applyBorder="1" applyAlignment="1">
      <alignment horizontal="left" vertical="center"/>
    </xf>
    <xf numFmtId="165" fontId="7" fillId="2" borderId="47" xfId="2" applyNumberFormat="1" applyFont="1" applyFill="1" applyBorder="1" applyAlignment="1">
      <alignment horizontal="center" vertical="center"/>
    </xf>
    <xf numFmtId="165" fontId="7" fillId="2" borderId="40" xfId="2" applyNumberFormat="1" applyFont="1" applyFill="1" applyBorder="1" applyAlignment="1">
      <alignment horizontal="center" vertical="center"/>
    </xf>
    <xf numFmtId="0" fontId="4" fillId="0" borderId="0" xfId="2"/>
    <xf numFmtId="0" fontId="6" fillId="0" borderId="1" xfId="0" applyFont="1" applyBorder="1" applyAlignment="1">
      <alignment horizontal="left" vertical="center" wrapText="1"/>
    </xf>
    <xf numFmtId="164" fontId="7" fillId="2" borderId="1" xfId="1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top"/>
    </xf>
    <xf numFmtId="0" fontId="13" fillId="0" borderId="0" xfId="0" applyFont="1" applyAlignment="1">
      <alignment vertical="top"/>
    </xf>
    <xf numFmtId="0" fontId="6" fillId="3" borderId="4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5" fontId="7" fillId="2" borderId="20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/>
    </xf>
    <xf numFmtId="0" fontId="4" fillId="7" borderId="20" xfId="0" applyFont="1" applyFill="1" applyBorder="1" applyAlignment="1">
      <alignment horizontal="center" vertical="center"/>
    </xf>
    <xf numFmtId="165" fontId="4" fillId="7" borderId="20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7" fillId="2" borderId="34" xfId="0" applyFont="1" applyFill="1" applyBorder="1" applyAlignment="1">
      <alignment horizontal="left" vertical="center"/>
    </xf>
    <xf numFmtId="0" fontId="7" fillId="2" borderId="45" xfId="0" applyFont="1" applyFill="1" applyBorder="1" applyAlignment="1">
      <alignment horizontal="left" vertical="center"/>
    </xf>
    <xf numFmtId="0" fontId="7" fillId="2" borderId="35" xfId="0" applyFont="1" applyFill="1" applyBorder="1" applyAlignment="1">
      <alignment horizontal="left" vertical="center"/>
    </xf>
    <xf numFmtId="0" fontId="7" fillId="2" borderId="46" xfId="0" applyFont="1" applyFill="1" applyBorder="1" applyAlignment="1">
      <alignment horizontal="left" vertical="center"/>
    </xf>
    <xf numFmtId="0" fontId="7" fillId="2" borderId="47" xfId="0" applyFont="1" applyFill="1" applyBorder="1" applyAlignment="1">
      <alignment horizontal="left" vertical="center"/>
    </xf>
    <xf numFmtId="0" fontId="7" fillId="2" borderId="48" xfId="0" applyFont="1" applyFill="1" applyBorder="1" applyAlignment="1">
      <alignment horizontal="left" vertical="center"/>
    </xf>
    <xf numFmtId="0" fontId="10" fillId="8" borderId="0" xfId="0" applyFont="1" applyFill="1" applyAlignment="1">
      <alignment horizontal="center" vertical="top"/>
    </xf>
    <xf numFmtId="0" fontId="2" fillId="0" borderId="0" xfId="0" applyFont="1" applyAlignment="1">
      <alignment horizontal="right"/>
    </xf>
    <xf numFmtId="0" fontId="11" fillId="0" borderId="0" xfId="0" applyFont="1" applyFill="1" applyAlignment="1">
      <alignment horizontal="right"/>
    </xf>
    <xf numFmtId="0" fontId="7" fillId="2" borderId="29" xfId="0" applyFont="1" applyFill="1" applyBorder="1" applyAlignment="1">
      <alignment horizontal="left" vertical="center"/>
    </xf>
    <xf numFmtId="0" fontId="7" fillId="2" borderId="44" xfId="0" applyFont="1" applyFill="1" applyBorder="1" applyAlignment="1">
      <alignment horizontal="left" vertical="center"/>
    </xf>
    <xf numFmtId="0" fontId="7" fillId="2" borderId="30" xfId="0" applyFont="1" applyFill="1" applyBorder="1" applyAlignment="1">
      <alignment horizontal="left" vertical="center"/>
    </xf>
    <xf numFmtId="0" fontId="6" fillId="4" borderId="10" xfId="0" applyFont="1" applyFill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/>
    </xf>
    <xf numFmtId="0" fontId="6" fillId="4" borderId="20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4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41" fontId="6" fillId="3" borderId="3" xfId="1" applyFont="1" applyFill="1" applyBorder="1" applyAlignment="1">
      <alignment horizontal="center" vertical="center"/>
    </xf>
    <xf numFmtId="41" fontId="6" fillId="3" borderId="4" xfId="1" applyFont="1" applyFill="1" applyBorder="1" applyAlignment="1">
      <alignment horizontal="center" vertical="center"/>
    </xf>
    <xf numFmtId="41" fontId="6" fillId="3" borderId="5" xfId="1" applyFont="1" applyFill="1" applyBorder="1" applyAlignment="1">
      <alignment horizontal="center" vertical="center"/>
    </xf>
    <xf numFmtId="0" fontId="6" fillId="4" borderId="18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/>
    </xf>
    <xf numFmtId="41" fontId="6" fillId="0" borderId="10" xfId="1" applyFont="1" applyBorder="1" applyAlignment="1">
      <alignment horizontal="center" vertical="center"/>
    </xf>
    <xf numFmtId="41" fontId="6" fillId="0" borderId="18" xfId="1" applyFont="1" applyBorder="1" applyAlignment="1">
      <alignment horizontal="center" vertical="center"/>
    </xf>
    <xf numFmtId="41" fontId="1" fillId="0" borderId="11" xfId="1" applyBorder="1" applyAlignment="1">
      <alignment horizontal="center" vertical="center"/>
    </xf>
    <xf numFmtId="41" fontId="1" fillId="0" borderId="21" xfId="1" applyBorder="1" applyAlignment="1">
      <alignment horizontal="center" vertical="center"/>
    </xf>
    <xf numFmtId="41" fontId="1" fillId="0" borderId="12" xfId="1" applyBorder="1" applyAlignment="1">
      <alignment horizontal="center" vertical="center"/>
    </xf>
    <xf numFmtId="41" fontId="1" fillId="0" borderId="22" xfId="1" applyBorder="1" applyAlignment="1">
      <alignment horizontal="center" vertical="center"/>
    </xf>
    <xf numFmtId="41" fontId="6" fillId="4" borderId="10" xfId="1" applyFont="1" applyFill="1" applyBorder="1" applyAlignment="1">
      <alignment horizontal="center" vertical="center"/>
    </xf>
    <xf numFmtId="41" fontId="6" fillId="4" borderId="18" xfId="1" applyFont="1" applyFill="1" applyBorder="1" applyAlignment="1">
      <alignment horizontal="center" vertical="center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right"/>
    </xf>
    <xf numFmtId="0" fontId="3" fillId="0" borderId="0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/>
    </xf>
    <xf numFmtId="0" fontId="6" fillId="0" borderId="0" xfId="0" applyFont="1" applyAlignment="1">
      <alignment horizontal="right"/>
    </xf>
    <xf numFmtId="0" fontId="8" fillId="0" borderId="0" xfId="0" applyFont="1" applyAlignment="1">
      <alignment horizontal="left" vertical="center"/>
    </xf>
    <xf numFmtId="0" fontId="12" fillId="0" borderId="2" xfId="0" applyFont="1" applyBorder="1" applyAlignment="1">
      <alignment vertical="center"/>
    </xf>
    <xf numFmtId="0" fontId="12" fillId="0" borderId="2" xfId="0" applyFont="1" applyBorder="1" applyAlignment="1">
      <alignment horizontal="left" vertical="center" wrapText="1"/>
    </xf>
    <xf numFmtId="0" fontId="6" fillId="0" borderId="0" xfId="0" applyFont="1"/>
  </cellXfs>
  <cellStyles count="3">
    <cellStyle name="Milliers [0]" xfId="1" builtinId="6"/>
    <cellStyle name="Normal" xfId="0" builtinId="0"/>
    <cellStyle name="Normal 2 2" xfId="2"/>
  </cellStyles>
  <dxfs count="0"/>
  <tableStyles count="0" defaultTableStyle="TableStyleMedium2" defaultPivotStyle="PivotStyleLight16"/>
  <colors>
    <mruColors>
      <color rgb="FFFF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8"/>
  <sheetViews>
    <sheetView topLeftCell="A4" workbookViewId="0">
      <selection activeCell="Q20" sqref="Q20"/>
    </sheetView>
  </sheetViews>
  <sheetFormatPr baseColWidth="10" defaultRowHeight="15" x14ac:dyDescent="0.25"/>
  <cols>
    <col min="1" max="1" width="2.42578125" customWidth="1"/>
    <col min="2" max="2" width="51" customWidth="1"/>
    <col min="3" max="10" width="10" customWidth="1"/>
    <col min="13" max="13" width="17.85546875" customWidth="1"/>
    <col min="14" max="15" width="19.140625" customWidth="1"/>
    <col min="19" max="19" width="2.140625" customWidth="1"/>
  </cols>
  <sheetData>
    <row r="1" spans="1:18" ht="26.25" x14ac:dyDescent="0.4">
      <c r="A1" s="122" t="s">
        <v>30</v>
      </c>
      <c r="B1" s="122"/>
      <c r="C1" s="122"/>
      <c r="D1" s="122"/>
      <c r="E1" s="114" t="s">
        <v>29</v>
      </c>
      <c r="F1" s="114"/>
      <c r="G1" s="114"/>
      <c r="H1" s="114"/>
      <c r="I1" s="114"/>
      <c r="J1" s="114"/>
      <c r="K1" s="114"/>
      <c r="L1" s="114"/>
      <c r="M1" s="114"/>
      <c r="N1" s="115" t="s">
        <v>58</v>
      </c>
      <c r="O1" s="115"/>
      <c r="P1" s="115"/>
      <c r="Q1" s="115"/>
      <c r="R1" s="115"/>
    </row>
    <row r="2" spans="1:18" ht="26.25" x14ac:dyDescent="0.4">
      <c r="A2" s="122"/>
      <c r="B2" s="122"/>
      <c r="C2" s="122"/>
      <c r="D2" s="122"/>
      <c r="E2" s="114" t="s">
        <v>32</v>
      </c>
      <c r="F2" s="114"/>
      <c r="G2" s="114"/>
      <c r="H2" s="114"/>
      <c r="I2" s="114"/>
      <c r="J2" s="114"/>
      <c r="K2" s="114"/>
      <c r="L2" s="114"/>
      <c r="M2" s="114"/>
      <c r="N2" s="114"/>
      <c r="O2" s="124" t="s">
        <v>64</v>
      </c>
      <c r="P2" s="124"/>
      <c r="Q2" s="124"/>
      <c r="R2" s="124"/>
    </row>
    <row r="3" spans="1:18" x14ac:dyDescent="0.25">
      <c r="A3" s="122"/>
      <c r="B3" s="122"/>
      <c r="C3" s="122"/>
      <c r="D3" s="122"/>
    </row>
    <row r="4" spans="1:18" x14ac:dyDescent="0.25">
      <c r="A4" s="122"/>
      <c r="B4" s="122"/>
      <c r="C4" s="122"/>
      <c r="D4" s="122"/>
      <c r="O4" s="123" t="s">
        <v>31</v>
      </c>
      <c r="P4" s="123"/>
      <c r="Q4" s="123"/>
      <c r="R4" s="123"/>
    </row>
    <row r="5" spans="1:18" x14ac:dyDescent="0.25">
      <c r="A5" s="122"/>
      <c r="B5" s="122"/>
      <c r="C5" s="122"/>
      <c r="D5" s="122"/>
    </row>
    <row r="6" spans="1:18" x14ac:dyDescent="0.25">
      <c r="A6" s="122"/>
      <c r="B6" s="122"/>
      <c r="C6" s="122"/>
      <c r="D6" s="122"/>
    </row>
    <row r="7" spans="1:18" ht="15.75" thickBot="1" x14ac:dyDescent="0.3"/>
    <row r="8" spans="1:18" ht="15.75" thickBot="1" x14ac:dyDescent="0.3">
      <c r="B8" s="160" t="s">
        <v>0</v>
      </c>
      <c r="C8" s="160"/>
      <c r="D8" s="160"/>
      <c r="E8" s="160"/>
      <c r="F8" s="160"/>
      <c r="G8" s="1"/>
      <c r="H8" s="1"/>
      <c r="I8" s="2"/>
      <c r="K8" s="3"/>
      <c r="L8" s="159" t="s">
        <v>62</v>
      </c>
      <c r="M8" s="4" t="s">
        <v>1</v>
      </c>
      <c r="N8" s="158" t="s">
        <v>2</v>
      </c>
      <c r="O8" s="1"/>
      <c r="P8" s="1"/>
      <c r="Q8" s="1"/>
      <c r="R8" s="1"/>
    </row>
    <row r="9" spans="1:18" ht="15.75" thickBot="1" x14ac:dyDescent="0.3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 spans="1:18" ht="15.75" thickBot="1" x14ac:dyDescent="0.3">
      <c r="A10" s="5"/>
      <c r="B10" s="6" t="s">
        <v>3</v>
      </c>
      <c r="C10" s="138" t="s">
        <v>4</v>
      </c>
      <c r="D10" s="139"/>
      <c r="E10" s="139"/>
      <c r="F10" s="139"/>
      <c r="G10" s="139"/>
      <c r="H10" s="139"/>
      <c r="I10" s="139"/>
      <c r="J10" s="139"/>
      <c r="K10" s="139"/>
      <c r="L10" s="140"/>
      <c r="M10" s="7" t="s">
        <v>5</v>
      </c>
      <c r="N10" s="141" t="s">
        <v>6</v>
      </c>
      <c r="O10" s="142"/>
      <c r="P10" s="142"/>
      <c r="Q10" s="143"/>
      <c r="R10" s="7" t="s">
        <v>7</v>
      </c>
    </row>
    <row r="11" spans="1:18" x14ac:dyDescent="0.25">
      <c r="A11" s="2"/>
      <c r="B11" s="8" t="s">
        <v>8</v>
      </c>
      <c r="C11" s="9">
        <v>1</v>
      </c>
      <c r="D11" s="10">
        <v>2</v>
      </c>
      <c r="E11" s="10">
        <v>3</v>
      </c>
      <c r="F11" s="10">
        <v>4</v>
      </c>
      <c r="G11" s="10">
        <v>5</v>
      </c>
      <c r="H11" s="10">
        <v>6</v>
      </c>
      <c r="I11" s="10">
        <v>7</v>
      </c>
      <c r="J11" s="11">
        <v>8</v>
      </c>
      <c r="K11" s="128" t="s">
        <v>9</v>
      </c>
      <c r="L11" s="146" t="s">
        <v>10</v>
      </c>
      <c r="M11" s="147" t="s">
        <v>10</v>
      </c>
      <c r="N11" s="149" t="s">
        <v>11</v>
      </c>
      <c r="O11" s="151" t="s">
        <v>12</v>
      </c>
      <c r="P11" s="12" t="s">
        <v>13</v>
      </c>
      <c r="Q11" s="153" t="s">
        <v>10</v>
      </c>
      <c r="R11" s="128" t="s">
        <v>14</v>
      </c>
    </row>
    <row r="12" spans="1:18" x14ac:dyDescent="0.25">
      <c r="A12" s="2"/>
      <c r="B12" s="131" t="s">
        <v>15</v>
      </c>
      <c r="C12" s="13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5">
        <v>0</v>
      </c>
      <c r="K12" s="144"/>
      <c r="L12" s="129"/>
      <c r="M12" s="148"/>
      <c r="N12" s="149"/>
      <c r="O12" s="151"/>
      <c r="P12" s="16">
        <v>0</v>
      </c>
      <c r="Q12" s="154"/>
      <c r="R12" s="129"/>
    </row>
    <row r="13" spans="1:18" ht="15.75" thickBot="1" x14ac:dyDescent="0.3">
      <c r="A13" s="2"/>
      <c r="B13" s="132"/>
      <c r="C13" s="17" t="s">
        <v>16</v>
      </c>
      <c r="D13" s="18" t="s">
        <v>16</v>
      </c>
      <c r="E13" s="18" t="s">
        <v>16</v>
      </c>
      <c r="F13" s="18" t="s">
        <v>16</v>
      </c>
      <c r="G13" s="18" t="s">
        <v>16</v>
      </c>
      <c r="H13" s="18" t="s">
        <v>16</v>
      </c>
      <c r="I13" s="18" t="s">
        <v>16</v>
      </c>
      <c r="J13" s="19" t="s">
        <v>16</v>
      </c>
      <c r="K13" s="145"/>
      <c r="L13" s="20" t="s">
        <v>17</v>
      </c>
      <c r="M13" s="21" t="s">
        <v>18</v>
      </c>
      <c r="N13" s="150"/>
      <c r="O13" s="152"/>
      <c r="P13" s="22" t="s">
        <v>19</v>
      </c>
      <c r="Q13" s="20" t="s">
        <v>20</v>
      </c>
      <c r="R13" s="130"/>
    </row>
    <row r="14" spans="1:18" ht="15.75" thickBot="1" x14ac:dyDescent="0.3">
      <c r="A14" s="23"/>
      <c r="B14" s="24" t="s">
        <v>21</v>
      </c>
      <c r="C14" s="25"/>
      <c r="D14" s="26"/>
      <c r="E14" s="26"/>
      <c r="F14" s="26"/>
      <c r="G14" s="26"/>
      <c r="H14" s="26"/>
      <c r="I14" s="26"/>
      <c r="J14" s="26"/>
      <c r="K14" s="26"/>
      <c r="L14" s="27"/>
      <c r="M14" s="28"/>
      <c r="N14" s="29"/>
      <c r="O14" s="28"/>
      <c r="P14" s="28"/>
      <c r="Q14" s="30"/>
      <c r="R14" s="24"/>
    </row>
    <row r="15" spans="1:18" ht="15.75" thickBot="1" x14ac:dyDescent="0.3">
      <c r="A15" s="23"/>
      <c r="B15" s="31" t="s">
        <v>59</v>
      </c>
      <c r="C15" s="32">
        <v>0</v>
      </c>
      <c r="D15" s="33">
        <v>0</v>
      </c>
      <c r="E15" s="33">
        <v>0</v>
      </c>
      <c r="F15" s="33">
        <v>0</v>
      </c>
      <c r="G15" s="33">
        <v>0</v>
      </c>
      <c r="H15" s="33">
        <v>0</v>
      </c>
      <c r="I15" s="33">
        <v>0</v>
      </c>
      <c r="J15" s="34">
        <v>0</v>
      </c>
      <c r="K15" s="35">
        <f>SUM(C15:J15)</f>
        <v>0</v>
      </c>
      <c r="L15" s="36">
        <f>ROUND(SUMPRODUCT($C$12:$J$12,C15:J15),2)</f>
        <v>0</v>
      </c>
      <c r="M15" s="37">
        <v>0</v>
      </c>
      <c r="N15" s="38">
        <v>0</v>
      </c>
      <c r="O15" s="39">
        <v>0</v>
      </c>
      <c r="P15" s="40">
        <f>ROUND((N15+O15)*$P$12,2)</f>
        <v>0</v>
      </c>
      <c r="Q15" s="41">
        <f>ROUND(N15+O15+P15,2)</f>
        <v>0</v>
      </c>
      <c r="R15" s="42">
        <f>ROUND(L15+M15+Q15,2)</f>
        <v>0</v>
      </c>
    </row>
    <row r="16" spans="1:18" ht="29.25" customHeight="1" thickBot="1" x14ac:dyDescent="0.3">
      <c r="A16" s="23"/>
      <c r="B16" s="76" t="s">
        <v>22</v>
      </c>
      <c r="C16" s="77">
        <f t="shared" ref="C16:R16" si="0">SUM(C15:C15)</f>
        <v>0</v>
      </c>
      <c r="D16" s="78">
        <f t="shared" si="0"/>
        <v>0</v>
      </c>
      <c r="E16" s="78">
        <f t="shared" si="0"/>
        <v>0</v>
      </c>
      <c r="F16" s="78">
        <f t="shared" si="0"/>
        <v>0</v>
      </c>
      <c r="G16" s="78">
        <f t="shared" si="0"/>
        <v>0</v>
      </c>
      <c r="H16" s="78">
        <f t="shared" si="0"/>
        <v>0</v>
      </c>
      <c r="I16" s="78">
        <f t="shared" si="0"/>
        <v>0</v>
      </c>
      <c r="J16" s="79">
        <f t="shared" si="0"/>
        <v>0</v>
      </c>
      <c r="K16" s="80">
        <f t="shared" si="0"/>
        <v>0</v>
      </c>
      <c r="L16" s="81">
        <f t="shared" si="0"/>
        <v>0</v>
      </c>
      <c r="M16" s="81">
        <f t="shared" si="0"/>
        <v>0</v>
      </c>
      <c r="N16" s="82">
        <f t="shared" si="0"/>
        <v>0</v>
      </c>
      <c r="O16" s="83">
        <f t="shared" si="0"/>
        <v>0</v>
      </c>
      <c r="P16" s="84">
        <f t="shared" si="0"/>
        <v>0</v>
      </c>
      <c r="Q16" s="85">
        <f t="shared" si="0"/>
        <v>0</v>
      </c>
      <c r="R16" s="86">
        <f t="shared" si="0"/>
        <v>0</v>
      </c>
    </row>
    <row r="17" spans="1:18" ht="15.75" thickBot="1" x14ac:dyDescent="0.3">
      <c r="A17" s="23"/>
      <c r="B17" s="24" t="s">
        <v>23</v>
      </c>
      <c r="C17" s="25"/>
      <c r="D17" s="26"/>
      <c r="E17" s="26"/>
      <c r="F17" s="26"/>
      <c r="G17" s="26"/>
      <c r="H17" s="26"/>
      <c r="I17" s="26"/>
      <c r="J17" s="26"/>
      <c r="K17" s="26"/>
      <c r="L17" s="27"/>
      <c r="M17" s="28"/>
      <c r="N17" s="29"/>
      <c r="O17" s="28"/>
      <c r="P17" s="28"/>
      <c r="Q17" s="30"/>
      <c r="R17" s="24"/>
    </row>
    <row r="18" spans="1:18" ht="30" customHeight="1" x14ac:dyDescent="0.25">
      <c r="A18" s="23"/>
      <c r="B18" s="31" t="s">
        <v>60</v>
      </c>
      <c r="C18" s="32">
        <v>0</v>
      </c>
      <c r="D18" s="33">
        <v>0</v>
      </c>
      <c r="E18" s="33">
        <v>0</v>
      </c>
      <c r="F18" s="33">
        <v>0</v>
      </c>
      <c r="G18" s="33">
        <v>0</v>
      </c>
      <c r="H18" s="33">
        <v>0</v>
      </c>
      <c r="I18" s="33">
        <v>0</v>
      </c>
      <c r="J18" s="34">
        <v>0</v>
      </c>
      <c r="K18" s="35">
        <f>SUM(C18:J18)</f>
        <v>0</v>
      </c>
      <c r="L18" s="36">
        <f t="shared" ref="L18:L19" si="1">ROUND(SUMPRODUCT($C$12:$J$12,C18:J18),2)</f>
        <v>0</v>
      </c>
      <c r="M18" s="37">
        <v>0</v>
      </c>
      <c r="N18" s="38">
        <v>0</v>
      </c>
      <c r="O18" s="39">
        <v>0</v>
      </c>
      <c r="P18" s="40">
        <f t="shared" ref="P18:P19" si="2">ROUND((N18+O18)*$P$12,2)</f>
        <v>0</v>
      </c>
      <c r="Q18" s="41">
        <f t="shared" ref="Q18:Q19" si="3">ROUND(N18+O18+P18,2)</f>
        <v>0</v>
      </c>
      <c r="R18" s="42">
        <f t="shared" ref="R18:R19" si="4">ROUND(L18+M18+Q18,2)</f>
        <v>0</v>
      </c>
    </row>
    <row r="19" spans="1:18" ht="26.25" thickBot="1" x14ac:dyDescent="0.3">
      <c r="A19" s="23"/>
      <c r="B19" s="43" t="s">
        <v>61</v>
      </c>
      <c r="C19" s="44">
        <v>0</v>
      </c>
      <c r="D19" s="45">
        <v>0</v>
      </c>
      <c r="E19" s="45">
        <v>0</v>
      </c>
      <c r="F19" s="45">
        <v>0</v>
      </c>
      <c r="G19" s="45">
        <v>0</v>
      </c>
      <c r="H19" s="45">
        <v>0</v>
      </c>
      <c r="I19" s="45">
        <v>0</v>
      </c>
      <c r="J19" s="46">
        <v>0</v>
      </c>
      <c r="K19" s="47">
        <f t="shared" ref="K19" si="5">SUM(C19:J19)</f>
        <v>0</v>
      </c>
      <c r="L19" s="48">
        <f t="shared" si="1"/>
        <v>0</v>
      </c>
      <c r="M19" s="49">
        <v>0</v>
      </c>
      <c r="N19" s="50">
        <v>0</v>
      </c>
      <c r="O19" s="51">
        <v>0</v>
      </c>
      <c r="P19" s="52">
        <f t="shared" si="2"/>
        <v>0</v>
      </c>
      <c r="Q19" s="53">
        <f t="shared" si="3"/>
        <v>0</v>
      </c>
      <c r="R19" s="54">
        <f t="shared" si="4"/>
        <v>0</v>
      </c>
    </row>
    <row r="20" spans="1:18" ht="36" customHeight="1" thickBot="1" x14ac:dyDescent="0.3">
      <c r="A20" s="23"/>
      <c r="B20" s="76" t="s">
        <v>24</v>
      </c>
      <c r="C20" s="77">
        <f t="shared" ref="C20:R20" si="6">SUM(C18:C19)</f>
        <v>0</v>
      </c>
      <c r="D20" s="78">
        <f t="shared" si="6"/>
        <v>0</v>
      </c>
      <c r="E20" s="78">
        <f t="shared" si="6"/>
        <v>0</v>
      </c>
      <c r="F20" s="78">
        <f t="shared" si="6"/>
        <v>0</v>
      </c>
      <c r="G20" s="78">
        <f t="shared" si="6"/>
        <v>0</v>
      </c>
      <c r="H20" s="78">
        <f t="shared" si="6"/>
        <v>0</v>
      </c>
      <c r="I20" s="78">
        <f t="shared" si="6"/>
        <v>0</v>
      </c>
      <c r="J20" s="79">
        <f t="shared" si="6"/>
        <v>0</v>
      </c>
      <c r="K20" s="80">
        <f t="shared" si="6"/>
        <v>0</v>
      </c>
      <c r="L20" s="81">
        <f t="shared" si="6"/>
        <v>0</v>
      </c>
      <c r="M20" s="81">
        <f t="shared" si="6"/>
        <v>0</v>
      </c>
      <c r="N20" s="82">
        <f t="shared" si="6"/>
        <v>0</v>
      </c>
      <c r="O20" s="83">
        <f t="shared" si="6"/>
        <v>0</v>
      </c>
      <c r="P20" s="84">
        <f t="shared" si="6"/>
        <v>0</v>
      </c>
      <c r="Q20" s="85">
        <f t="shared" si="6"/>
        <v>0</v>
      </c>
      <c r="R20" s="86">
        <f t="shared" si="6"/>
        <v>0</v>
      </c>
    </row>
    <row r="21" spans="1:18" ht="15.75" thickBot="1" x14ac:dyDescent="0.3">
      <c r="A21" s="55"/>
      <c r="B21" s="56" t="s">
        <v>25</v>
      </c>
      <c r="C21" s="57">
        <f t="shared" ref="C21:R21" si="7">C16+C20</f>
        <v>0</v>
      </c>
      <c r="D21" s="58">
        <f t="shared" si="7"/>
        <v>0</v>
      </c>
      <c r="E21" s="58">
        <f t="shared" si="7"/>
        <v>0</v>
      </c>
      <c r="F21" s="58">
        <f t="shared" si="7"/>
        <v>0</v>
      </c>
      <c r="G21" s="58">
        <f t="shared" si="7"/>
        <v>0</v>
      </c>
      <c r="H21" s="58">
        <f t="shared" si="7"/>
        <v>0</v>
      </c>
      <c r="I21" s="58">
        <f t="shared" si="7"/>
        <v>0</v>
      </c>
      <c r="J21" s="59">
        <f t="shared" si="7"/>
        <v>0</v>
      </c>
      <c r="K21" s="60">
        <f t="shared" si="7"/>
        <v>0</v>
      </c>
      <c r="L21" s="61">
        <f t="shared" si="7"/>
        <v>0</v>
      </c>
      <c r="M21" s="61">
        <f t="shared" si="7"/>
        <v>0</v>
      </c>
      <c r="N21" s="62">
        <f t="shared" si="7"/>
        <v>0</v>
      </c>
      <c r="O21" s="63">
        <f t="shared" si="7"/>
        <v>0</v>
      </c>
      <c r="P21" s="64">
        <f t="shared" si="7"/>
        <v>0</v>
      </c>
      <c r="Q21" s="65">
        <f t="shared" si="7"/>
        <v>0</v>
      </c>
      <c r="R21" s="66">
        <f t="shared" si="7"/>
        <v>0</v>
      </c>
    </row>
    <row r="22" spans="1:18" x14ac:dyDescent="0.25">
      <c r="A22" s="55"/>
      <c r="B22" s="23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8"/>
      <c r="N22" s="68"/>
      <c r="O22" s="68"/>
      <c r="P22" s="68"/>
      <c r="Q22" s="68"/>
      <c r="R22" s="69"/>
    </row>
    <row r="23" spans="1:18" x14ac:dyDescent="0.25">
      <c r="A23" s="55"/>
      <c r="B23" s="133" t="s">
        <v>26</v>
      </c>
      <c r="C23" s="133"/>
      <c r="D23" s="133"/>
      <c r="E23" s="133"/>
      <c r="F23" s="133"/>
      <c r="G23" s="133"/>
      <c r="H23" s="133"/>
      <c r="I23" s="133"/>
      <c r="J23" s="133"/>
      <c r="K23" s="133"/>
      <c r="L23" s="133"/>
      <c r="M23" s="133"/>
      <c r="N23" s="133"/>
      <c r="O23" s="133"/>
      <c r="P23" s="133"/>
      <c r="Q23" s="133"/>
      <c r="R23" s="133"/>
    </row>
    <row r="24" spans="1:18" ht="32.25" customHeight="1" x14ac:dyDescent="0.25">
      <c r="A24" s="55"/>
      <c r="B24" s="134" t="s">
        <v>27</v>
      </c>
      <c r="C24" s="134"/>
      <c r="D24" s="134"/>
      <c r="E24" s="134"/>
      <c r="F24" s="134"/>
      <c r="G24" s="134"/>
      <c r="H24" s="134"/>
      <c r="I24" s="134"/>
      <c r="J24" s="134"/>
      <c r="K24" s="134"/>
      <c r="L24" s="134"/>
      <c r="M24" s="134"/>
      <c r="N24" s="134"/>
      <c r="O24" s="134"/>
      <c r="P24" s="134"/>
      <c r="Q24" s="134"/>
      <c r="R24" s="134"/>
    </row>
    <row r="25" spans="1:18" x14ac:dyDescent="0.25">
      <c r="A25" s="55"/>
      <c r="B25" s="134" t="s">
        <v>28</v>
      </c>
      <c r="C25" s="134"/>
      <c r="D25" s="134"/>
      <c r="E25" s="134"/>
      <c r="F25" s="134"/>
      <c r="G25" s="134"/>
      <c r="H25" s="134"/>
      <c r="I25" s="134"/>
      <c r="J25" s="134"/>
      <c r="K25" s="134"/>
      <c r="L25" s="134"/>
      <c r="M25" s="134"/>
      <c r="N25" s="134"/>
      <c r="O25" s="134"/>
      <c r="P25" s="134"/>
      <c r="Q25" s="134"/>
      <c r="R25" s="134"/>
    </row>
    <row r="26" spans="1:18" ht="15.75" thickBot="1" x14ac:dyDescent="0.3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 ht="15.75" thickBot="1" x14ac:dyDescent="0.3">
      <c r="A27" s="70"/>
      <c r="B27" s="135" t="s">
        <v>8</v>
      </c>
      <c r="C27" s="136"/>
      <c r="D27" s="136"/>
      <c r="E27" s="136"/>
      <c r="F27" s="136"/>
      <c r="G27" s="136"/>
      <c r="H27" s="136"/>
      <c r="I27" s="137"/>
      <c r="J27" s="70"/>
      <c r="K27" s="70"/>
      <c r="M27" s="70"/>
      <c r="N27" s="70"/>
      <c r="O27" s="70"/>
      <c r="P27" s="70"/>
      <c r="Q27" s="70"/>
      <c r="R27" s="70"/>
    </row>
    <row r="28" spans="1:18" x14ac:dyDescent="0.25">
      <c r="A28" s="71"/>
      <c r="B28" s="72">
        <v>1</v>
      </c>
      <c r="C28" s="125" t="s">
        <v>1</v>
      </c>
      <c r="D28" s="126"/>
      <c r="E28" s="126"/>
      <c r="F28" s="126"/>
      <c r="G28" s="126"/>
      <c r="H28" s="126"/>
      <c r="I28" s="127"/>
      <c r="J28" s="71"/>
      <c r="K28" s="71"/>
      <c r="L28" s="73"/>
      <c r="M28" s="73"/>
      <c r="N28" s="73"/>
      <c r="O28" s="73"/>
      <c r="P28" s="73"/>
      <c r="Q28" s="73"/>
      <c r="R28" s="73"/>
    </row>
    <row r="29" spans="1:18" x14ac:dyDescent="0.25">
      <c r="A29" s="71"/>
      <c r="B29" s="74">
        <v>2</v>
      </c>
      <c r="C29" s="116" t="s">
        <v>1</v>
      </c>
      <c r="D29" s="117"/>
      <c r="E29" s="117"/>
      <c r="F29" s="117"/>
      <c r="G29" s="117"/>
      <c r="H29" s="117"/>
      <c r="I29" s="118"/>
      <c r="J29" s="71"/>
      <c r="K29" s="71"/>
      <c r="L29" s="73"/>
      <c r="M29" s="73"/>
      <c r="N29" s="73"/>
      <c r="O29" s="73"/>
      <c r="P29" s="73"/>
      <c r="Q29" s="73"/>
      <c r="R29" s="73"/>
    </row>
    <row r="30" spans="1:18" x14ac:dyDescent="0.25">
      <c r="A30" s="71"/>
      <c r="B30" s="74">
        <v>3</v>
      </c>
      <c r="C30" s="116" t="s">
        <v>1</v>
      </c>
      <c r="D30" s="117"/>
      <c r="E30" s="117"/>
      <c r="F30" s="117"/>
      <c r="G30" s="117"/>
      <c r="H30" s="117"/>
      <c r="I30" s="118"/>
      <c r="J30" s="71"/>
      <c r="K30" s="71"/>
      <c r="L30" s="73"/>
      <c r="M30" s="73"/>
      <c r="N30" s="73"/>
      <c r="O30" s="73"/>
      <c r="P30" s="73"/>
      <c r="Q30" s="73"/>
      <c r="R30" s="73"/>
    </row>
    <row r="31" spans="1:18" x14ac:dyDescent="0.25">
      <c r="A31" s="71"/>
      <c r="B31" s="74">
        <v>4</v>
      </c>
      <c r="C31" s="116" t="s">
        <v>1</v>
      </c>
      <c r="D31" s="117"/>
      <c r="E31" s="117"/>
      <c r="F31" s="117"/>
      <c r="G31" s="117"/>
      <c r="H31" s="117"/>
      <c r="I31" s="118"/>
      <c r="J31" s="71"/>
      <c r="K31" s="71"/>
      <c r="L31" s="73"/>
      <c r="M31" s="73"/>
      <c r="N31" s="73"/>
      <c r="O31" s="73"/>
      <c r="P31" s="73"/>
      <c r="Q31" s="73"/>
      <c r="R31" s="73"/>
    </row>
    <row r="32" spans="1:18" x14ac:dyDescent="0.25">
      <c r="A32" s="71"/>
      <c r="B32" s="74">
        <v>5</v>
      </c>
      <c r="C32" s="116" t="s">
        <v>1</v>
      </c>
      <c r="D32" s="117"/>
      <c r="E32" s="117"/>
      <c r="F32" s="117"/>
      <c r="G32" s="117"/>
      <c r="H32" s="117"/>
      <c r="I32" s="118"/>
      <c r="J32" s="71"/>
      <c r="K32" s="71"/>
      <c r="L32" s="73"/>
      <c r="M32" s="73"/>
      <c r="N32" s="73"/>
      <c r="O32" s="73"/>
      <c r="P32" s="73"/>
      <c r="Q32" s="73"/>
      <c r="R32" s="73"/>
    </row>
    <row r="33" spans="1:18" x14ac:dyDescent="0.25">
      <c r="A33" s="71"/>
      <c r="B33" s="74">
        <v>6</v>
      </c>
      <c r="C33" s="116" t="s">
        <v>1</v>
      </c>
      <c r="D33" s="117"/>
      <c r="E33" s="117"/>
      <c r="F33" s="117"/>
      <c r="G33" s="117"/>
      <c r="H33" s="117"/>
      <c r="I33" s="118"/>
      <c r="J33" s="71"/>
      <c r="K33" s="71"/>
      <c r="L33" s="73"/>
      <c r="M33" s="73"/>
      <c r="N33" s="73"/>
      <c r="O33" s="73"/>
      <c r="P33" s="73"/>
      <c r="Q33" s="73"/>
      <c r="R33" s="73"/>
    </row>
    <row r="34" spans="1:18" x14ac:dyDescent="0.25">
      <c r="A34" s="71"/>
      <c r="B34" s="74">
        <v>7</v>
      </c>
      <c r="C34" s="116" t="s">
        <v>1</v>
      </c>
      <c r="D34" s="117"/>
      <c r="E34" s="117"/>
      <c r="F34" s="117"/>
      <c r="G34" s="117"/>
      <c r="H34" s="117"/>
      <c r="I34" s="118"/>
      <c r="J34" s="71"/>
      <c r="K34" s="71"/>
      <c r="L34" s="73"/>
      <c r="M34" s="73"/>
      <c r="N34" s="73"/>
      <c r="O34" s="73"/>
      <c r="P34" s="73"/>
      <c r="Q34" s="73"/>
      <c r="R34" s="73"/>
    </row>
    <row r="35" spans="1:18" ht="15.75" thickBot="1" x14ac:dyDescent="0.3">
      <c r="A35" s="2"/>
      <c r="B35" s="75">
        <v>8</v>
      </c>
      <c r="C35" s="119" t="s">
        <v>1</v>
      </c>
      <c r="D35" s="120"/>
      <c r="E35" s="120"/>
      <c r="F35" s="120"/>
      <c r="G35" s="120"/>
      <c r="H35" s="120"/>
      <c r="I35" s="121"/>
      <c r="J35" s="2"/>
      <c r="K35" s="2"/>
      <c r="L35" s="2"/>
      <c r="M35" s="2"/>
      <c r="N35" s="2"/>
      <c r="O35" s="2"/>
      <c r="P35" s="2"/>
      <c r="Q35" s="2"/>
      <c r="R35" s="2"/>
    </row>
    <row r="36" spans="1:18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</sheetData>
  <mergeCells count="29">
    <mergeCell ref="B23:R23"/>
    <mergeCell ref="B24:R24"/>
    <mergeCell ref="B25:R25"/>
    <mergeCell ref="B27:I27"/>
    <mergeCell ref="B8:F8"/>
    <mergeCell ref="C10:L10"/>
    <mergeCell ref="N10:Q10"/>
    <mergeCell ref="K11:K13"/>
    <mergeCell ref="L11:L12"/>
    <mergeCell ref="M11:M12"/>
    <mergeCell ref="N11:N13"/>
    <mergeCell ref="O11:O13"/>
    <mergeCell ref="Q11:Q12"/>
    <mergeCell ref="E1:M1"/>
    <mergeCell ref="N1:R1"/>
    <mergeCell ref="C34:I34"/>
    <mergeCell ref="C35:I35"/>
    <mergeCell ref="A1:D6"/>
    <mergeCell ref="O4:R4"/>
    <mergeCell ref="O2:R2"/>
    <mergeCell ref="E2:N2"/>
    <mergeCell ref="C28:I28"/>
    <mergeCell ref="C29:I29"/>
    <mergeCell ref="C30:I30"/>
    <mergeCell ref="C31:I31"/>
    <mergeCell ref="C32:I32"/>
    <mergeCell ref="C33:I33"/>
    <mergeCell ref="R11:R13"/>
    <mergeCell ref="B12:B13"/>
  </mergeCells>
  <pageMargins left="0.70866141732283472" right="0.70866141732283472" top="0.74803149606299213" bottom="0.74803149606299213" header="0.31496062992125984" footer="0.31496062992125984"/>
  <pageSetup paperSize="9" scale="53" orientation="landscape" horizontalDpi="1200" verticalDpi="1200" r:id="rId1"/>
  <headerFooter>
    <oddFooter>&amp;C&amp;F&amp;R&amp;P/&amp;N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workbookViewId="0">
      <selection activeCell="G10" sqref="G10"/>
    </sheetView>
  </sheetViews>
  <sheetFormatPr baseColWidth="10" defaultRowHeight="15" x14ac:dyDescent="0.25"/>
  <cols>
    <col min="2" max="2" width="38.5703125" customWidth="1"/>
    <col min="5" max="5" width="11.28515625" customWidth="1"/>
  </cols>
  <sheetData>
    <row r="1" spans="1:12" ht="36.75" customHeight="1" x14ac:dyDescent="0.4">
      <c r="A1" s="106" t="str">
        <f>+'Prestations forfaitaires'!A1</f>
        <v xml:space="preserve">Logo et nom de l'entreprise </v>
      </c>
      <c r="B1" s="105"/>
      <c r="C1" s="114" t="s">
        <v>29</v>
      </c>
      <c r="D1" s="114"/>
      <c r="E1" s="114"/>
      <c r="F1" s="114"/>
      <c r="G1" s="114"/>
      <c r="H1" s="114"/>
      <c r="I1" s="155" t="str">
        <f>+'Prestations forfaitaires'!N1</f>
        <v xml:space="preserve"> Invictus - Construction du Bâtiment d'enseignement INVICTUS</v>
      </c>
      <c r="J1" s="155"/>
      <c r="K1" s="155"/>
      <c r="L1" s="155"/>
    </row>
    <row r="2" spans="1:12" ht="26.25" x14ac:dyDescent="0.4">
      <c r="A2" s="105"/>
      <c r="B2" s="105"/>
      <c r="C2" s="114" t="s">
        <v>50</v>
      </c>
      <c r="D2" s="114"/>
      <c r="E2" s="114"/>
      <c r="F2" s="114"/>
      <c r="G2" s="114"/>
      <c r="H2" s="114"/>
      <c r="I2" s="156" t="str">
        <f>+'Prestations forfaitaires'!O2</f>
        <v>Lot 3 - Charpente Bac - Etanchéité</v>
      </c>
      <c r="J2" s="156"/>
      <c r="K2" s="156"/>
      <c r="L2" s="156"/>
    </row>
    <row r="3" spans="1:12" x14ac:dyDescent="0.25">
      <c r="A3" s="105"/>
      <c r="B3" s="105"/>
      <c r="C3" s="105"/>
      <c r="D3" s="105"/>
    </row>
    <row r="4" spans="1:12" x14ac:dyDescent="0.25">
      <c r="A4" s="105"/>
      <c r="B4" s="105"/>
      <c r="C4" s="105"/>
      <c r="D4" s="105"/>
      <c r="I4" s="156" t="str">
        <f>+'Prestations forfaitaires'!O4</f>
        <v>Date</v>
      </c>
      <c r="J4" s="156"/>
      <c r="K4" s="156"/>
      <c r="L4" s="156"/>
    </row>
    <row r="5" spans="1:12" x14ac:dyDescent="0.25">
      <c r="A5" s="105"/>
      <c r="B5" s="105"/>
      <c r="C5" s="105"/>
      <c r="D5" s="105"/>
    </row>
    <row r="6" spans="1:12" ht="15.75" thickBot="1" x14ac:dyDescent="0.3">
      <c r="A6" s="105"/>
      <c r="B6" s="105"/>
      <c r="C6" s="105"/>
      <c r="D6" s="105"/>
    </row>
    <row r="7" spans="1:12" ht="15.75" thickBot="1" x14ac:dyDescent="0.3">
      <c r="D7" s="2"/>
      <c r="F7" s="159" t="s">
        <v>63</v>
      </c>
      <c r="G7" s="87" t="s">
        <v>34</v>
      </c>
      <c r="H7" s="161" t="s">
        <v>35</v>
      </c>
    </row>
    <row r="9" spans="1:12" ht="15.75" thickBot="1" x14ac:dyDescent="0.3"/>
    <row r="10" spans="1:12" ht="39" thickBot="1" x14ac:dyDescent="0.3">
      <c r="B10" s="88" t="s">
        <v>36</v>
      </c>
      <c r="C10" s="89" t="s">
        <v>37</v>
      </c>
      <c r="D10" s="89" t="s">
        <v>38</v>
      </c>
    </row>
    <row r="11" spans="1:12" x14ac:dyDescent="0.25">
      <c r="A11" s="90" t="s">
        <v>39</v>
      </c>
      <c r="B11" s="91" t="s">
        <v>40</v>
      </c>
      <c r="C11" s="92">
        <v>0</v>
      </c>
      <c r="D11" s="93">
        <v>0</v>
      </c>
    </row>
    <row r="12" spans="1:12" x14ac:dyDescent="0.25">
      <c r="A12" s="74" t="s">
        <v>41</v>
      </c>
      <c r="B12" s="94" t="s">
        <v>40</v>
      </c>
      <c r="C12" s="95">
        <v>0</v>
      </c>
      <c r="D12" s="96">
        <v>0</v>
      </c>
    </row>
    <row r="13" spans="1:12" x14ac:dyDescent="0.25">
      <c r="A13" s="74" t="s">
        <v>42</v>
      </c>
      <c r="B13" s="94" t="s">
        <v>40</v>
      </c>
      <c r="C13" s="95">
        <v>0</v>
      </c>
      <c r="D13" s="96">
        <v>0</v>
      </c>
    </row>
    <row r="14" spans="1:12" x14ac:dyDescent="0.25">
      <c r="A14" s="74" t="s">
        <v>43</v>
      </c>
      <c r="B14" s="94" t="s">
        <v>40</v>
      </c>
      <c r="C14" s="95">
        <v>0</v>
      </c>
      <c r="D14" s="96">
        <v>0</v>
      </c>
    </row>
    <row r="15" spans="1:12" x14ac:dyDescent="0.25">
      <c r="A15" s="74" t="s">
        <v>44</v>
      </c>
      <c r="B15" s="94" t="s">
        <v>40</v>
      </c>
      <c r="C15" s="95">
        <v>0</v>
      </c>
      <c r="D15" s="96">
        <v>0</v>
      </c>
    </row>
    <row r="16" spans="1:12" x14ac:dyDescent="0.25">
      <c r="A16" s="74" t="s">
        <v>45</v>
      </c>
      <c r="B16" s="94" t="s">
        <v>40</v>
      </c>
      <c r="C16" s="95">
        <v>0</v>
      </c>
      <c r="D16" s="96">
        <v>0</v>
      </c>
    </row>
    <row r="17" spans="1:6" x14ac:dyDescent="0.25">
      <c r="A17" s="74" t="s">
        <v>46</v>
      </c>
      <c r="B17" s="94" t="s">
        <v>40</v>
      </c>
      <c r="C17" s="95">
        <v>0</v>
      </c>
      <c r="D17" s="96">
        <v>0</v>
      </c>
    </row>
    <row r="18" spans="1:6" x14ac:dyDescent="0.25">
      <c r="A18" s="74" t="s">
        <v>47</v>
      </c>
      <c r="B18" s="94" t="s">
        <v>40</v>
      </c>
      <c r="C18" s="97">
        <v>0</v>
      </c>
      <c r="D18" s="98">
        <v>0</v>
      </c>
    </row>
    <row r="19" spans="1:6" ht="15.75" thickBot="1" x14ac:dyDescent="0.3">
      <c r="A19" s="75" t="s">
        <v>48</v>
      </c>
      <c r="B19" s="99" t="s">
        <v>40</v>
      </c>
      <c r="C19" s="100">
        <v>0</v>
      </c>
      <c r="D19" s="101">
        <v>0</v>
      </c>
    </row>
    <row r="20" spans="1:6" x14ac:dyDescent="0.25">
      <c r="D20" s="2"/>
      <c r="E20" s="102"/>
      <c r="F20" s="2"/>
    </row>
    <row r="21" spans="1:6" ht="15.75" thickBot="1" x14ac:dyDescent="0.3">
      <c r="D21" s="2"/>
      <c r="E21" s="102"/>
      <c r="F21" s="2"/>
    </row>
    <row r="22" spans="1:6" ht="26.25" thickBot="1" x14ac:dyDescent="0.3">
      <c r="B22" s="103" t="s">
        <v>49</v>
      </c>
      <c r="C22" s="104">
        <v>0</v>
      </c>
      <c r="D22" s="2"/>
      <c r="F22" s="2"/>
    </row>
    <row r="23" spans="1:6" x14ac:dyDescent="0.25">
      <c r="D23" s="2"/>
      <c r="F23" s="2"/>
    </row>
    <row r="24" spans="1:6" x14ac:dyDescent="0.25">
      <c r="D24" s="2"/>
      <c r="F24" s="2"/>
    </row>
  </sheetData>
  <mergeCells count="5">
    <mergeCell ref="I1:L1"/>
    <mergeCell ref="I2:L2"/>
    <mergeCell ref="I4:L4"/>
    <mergeCell ref="C2:H2"/>
    <mergeCell ref="C1:H1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1200" verticalDpi="1200" r:id="rId1"/>
  <headerFooter>
    <oddFooter>&amp;C&amp;F&amp;R&amp;P/&amp;N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tabSelected="1" workbookViewId="0">
      <selection activeCell="D14" sqref="D14"/>
    </sheetView>
  </sheetViews>
  <sheetFormatPr baseColWidth="10" defaultRowHeight="15" x14ac:dyDescent="0.25"/>
  <cols>
    <col min="1" max="1" width="20" customWidth="1"/>
    <col min="2" max="2" width="19.7109375" customWidth="1"/>
    <col min="3" max="3" width="29.5703125" customWidth="1"/>
    <col min="4" max="4" width="56.42578125" customWidth="1"/>
    <col min="5" max="5" width="22" customWidth="1"/>
  </cols>
  <sheetData>
    <row r="1" spans="1:10" ht="26.25" x14ac:dyDescent="0.4">
      <c r="A1" s="106" t="str">
        <f>+'Prestations forfaitaires'!A1</f>
        <v xml:space="preserve">Logo et nom de l'entreprise </v>
      </c>
      <c r="B1" s="105"/>
      <c r="C1" s="114" t="s">
        <v>29</v>
      </c>
      <c r="D1" s="114"/>
      <c r="E1" s="114"/>
      <c r="F1" s="114"/>
      <c r="G1" s="156" t="str">
        <f>+'Prestations forfaitaires'!N1</f>
        <v xml:space="preserve"> Invictus - Construction du Bâtiment d'enseignement INVICTUS</v>
      </c>
      <c r="H1" s="156"/>
      <c r="I1" s="156"/>
      <c r="J1" s="156"/>
    </row>
    <row r="2" spans="1:10" ht="26.25" x14ac:dyDescent="0.4">
      <c r="A2" s="105"/>
      <c r="B2" s="105"/>
      <c r="C2" s="114" t="s">
        <v>51</v>
      </c>
      <c r="D2" s="114"/>
      <c r="E2" s="114"/>
      <c r="F2" s="114"/>
      <c r="G2" s="156" t="str">
        <f>+'Prestations forfaitaires'!O2</f>
        <v>Lot 3 - Charpente Bac - Etanchéité</v>
      </c>
      <c r="H2" s="156"/>
      <c r="I2" s="156"/>
      <c r="J2" s="156"/>
    </row>
    <row r="3" spans="1:10" x14ac:dyDescent="0.25">
      <c r="A3" s="105"/>
      <c r="B3" s="105"/>
      <c r="C3" s="105"/>
      <c r="D3" s="105"/>
    </row>
    <row r="4" spans="1:10" x14ac:dyDescent="0.25">
      <c r="A4" s="105"/>
      <c r="B4" s="105"/>
      <c r="C4" s="105"/>
      <c r="D4" s="105"/>
      <c r="G4" s="156" t="str">
        <f>+'Prestations forfaitaires'!O4</f>
        <v>Date</v>
      </c>
      <c r="H4" s="156"/>
      <c r="I4" s="156"/>
      <c r="J4" s="156"/>
    </row>
    <row r="7" spans="1:10" x14ac:dyDescent="0.25">
      <c r="F7" s="163" t="s">
        <v>52</v>
      </c>
    </row>
    <row r="8" spans="1:10" ht="15.75" thickBot="1" x14ac:dyDescent="0.3"/>
    <row r="9" spans="1:10" ht="26.25" thickBot="1" x14ac:dyDescent="0.3">
      <c r="C9" s="108" t="s">
        <v>53</v>
      </c>
      <c r="D9" s="107" t="s">
        <v>54</v>
      </c>
      <c r="E9" s="108" t="s">
        <v>55</v>
      </c>
      <c r="F9" s="108" t="s">
        <v>33</v>
      </c>
      <c r="G9" s="2"/>
      <c r="H9" s="2"/>
    </row>
    <row r="10" spans="1:10" ht="36" customHeight="1" thickBot="1" x14ac:dyDescent="0.3">
      <c r="B10" s="109" t="s">
        <v>56</v>
      </c>
      <c r="C10" s="110">
        <v>0</v>
      </c>
      <c r="D10" s="111" t="s">
        <v>57</v>
      </c>
      <c r="E10" s="112">
        <v>5</v>
      </c>
      <c r="F10" s="113">
        <f>ROUND(C10*E10,2)</f>
        <v>0</v>
      </c>
      <c r="G10" s="2"/>
      <c r="H10" s="2"/>
    </row>
    <row r="11" spans="1:10" x14ac:dyDescent="0.25">
      <c r="B11" s="2"/>
      <c r="C11" s="2"/>
      <c r="D11" s="2"/>
      <c r="E11" s="2"/>
      <c r="F11" s="2"/>
      <c r="G11" s="2"/>
      <c r="H11" s="2"/>
    </row>
    <row r="12" spans="1:10" ht="15.75" thickBot="1" x14ac:dyDescent="0.3">
      <c r="B12" s="2"/>
      <c r="C12" s="2"/>
      <c r="D12" s="2"/>
      <c r="E12" s="2"/>
      <c r="F12" s="2"/>
      <c r="G12" s="2"/>
      <c r="H12" s="2"/>
    </row>
    <row r="13" spans="1:10" ht="15.75" customHeight="1" thickBot="1" x14ac:dyDescent="0.3">
      <c r="B13" s="2"/>
      <c r="C13" s="2"/>
      <c r="D13" s="2"/>
      <c r="E13" s="2"/>
      <c r="F13" s="87" t="s">
        <v>34</v>
      </c>
      <c r="G13" s="162" t="s">
        <v>35</v>
      </c>
      <c r="H13" s="157"/>
      <c r="I13" s="157"/>
      <c r="J13" s="157"/>
    </row>
  </sheetData>
  <mergeCells count="6">
    <mergeCell ref="G13:J13"/>
    <mergeCell ref="G1:J1"/>
    <mergeCell ref="G2:J2"/>
    <mergeCell ref="G4:J4"/>
    <mergeCell ref="C1:F1"/>
    <mergeCell ref="C2:F2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1200" verticalDpi="1200" r:id="rId1"/>
  <headerFooter>
    <oddFooter>&amp;C&amp;F&amp;R&amp;P/&amp;N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Prestations forfaitaires</vt:lpstr>
      <vt:lpstr>Prestations sur FDMDP</vt:lpstr>
      <vt:lpstr>Arrêt chantier</vt:lpstr>
      <vt:lpstr>'Prestations forfaitaires'!Print_Area</vt:lpstr>
      <vt:lpstr>'Prestations sur FDMDP'!Print_Area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VUIGNIER Alexandra</dc:creator>
  <cp:lastModifiedBy>LECHEVALLIER Sandra</cp:lastModifiedBy>
  <cp:lastPrinted>2024-08-06T06:32:57Z</cp:lastPrinted>
  <dcterms:created xsi:type="dcterms:W3CDTF">2024-08-06T05:32:35Z</dcterms:created>
  <dcterms:modified xsi:type="dcterms:W3CDTF">2025-01-07T08:51:38Z</dcterms:modified>
</cp:coreProperties>
</file>