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06.LR\2024\24LR0101 - Réactifs vague 3\2 DCE\1 VERSIONS TRAVAIL\"/>
    </mc:Choice>
  </mc:AlternateContent>
  <bookViews>
    <workbookView xWindow="0" yWindow="0" windowWidth="25200" windowHeight="12000"/>
  </bookViews>
  <sheets>
    <sheet name="Lot 35" sheetId="145" r:id="rId1"/>
    <sheet name="Lot 41" sheetId="121" r:id="rId2"/>
    <sheet name="Lot 249" sheetId="123" r:id="rId3"/>
    <sheet name="Lot 42" sheetId="124" r:id="rId4"/>
    <sheet name="Lot 44" sheetId="125" r:id="rId5"/>
    <sheet name="Lot 250" sheetId="126" r:id="rId6"/>
    <sheet name="Lot 45" sheetId="127" r:id="rId7"/>
    <sheet name="Lot 52" sheetId="128" r:id="rId8"/>
    <sheet name="Lot 58" sheetId="129" r:id="rId9"/>
    <sheet name="Lot 100" sheetId="146" r:id="rId10"/>
    <sheet name="Lot 111" sheetId="130" r:id="rId11"/>
    <sheet name="Lot 118" sheetId="131" r:id="rId12"/>
    <sheet name="Lot 251" sheetId="132" r:id="rId13"/>
    <sheet name="Lot 132" sheetId="133" r:id="rId14"/>
    <sheet name="Lot 142" sheetId="140" r:id="rId15"/>
    <sheet name="Lot 153" sheetId="134" r:id="rId16"/>
    <sheet name="Lot 157" sheetId="135" r:id="rId17"/>
    <sheet name="Lot 171" sheetId="141" r:id="rId18"/>
    <sheet name="Lot 174" sheetId="147" r:id="rId19"/>
    <sheet name="Lot 178" sheetId="136" r:id="rId20"/>
    <sheet name="Lot 194" sheetId="137" r:id="rId21"/>
    <sheet name="Lot 196" sheetId="138" r:id="rId22"/>
    <sheet name="Lot 214" sheetId="144" r:id="rId23"/>
    <sheet name="Lot 235" sheetId="102" r:id="rId24"/>
    <sheet name="Lot 252" sheetId="139" r:id="rId25"/>
    <sheet name="Lot 240" sheetId="107" r:id="rId26"/>
    <sheet name="Lot 247" sheetId="142" r:id="rId27"/>
    <sheet name="Lot 248" sheetId="148" r:id="rId28"/>
  </sheets>
  <definedNames>
    <definedName name="_xlnm._FilterDatabase" localSheetId="9" hidden="1">'Lot 100'!$A$4:$A$21</definedName>
    <definedName name="_xlnm._FilterDatabase" localSheetId="10" hidden="1">'Lot 111'!$B$4:$B$19</definedName>
    <definedName name="_xlnm._FilterDatabase" localSheetId="11" hidden="1">'Lot 118'!$B$4:$B$18</definedName>
    <definedName name="_xlnm._FilterDatabase" localSheetId="13" hidden="1">'Lot 132'!$A$4:$A$17</definedName>
    <definedName name="_xlnm._FilterDatabase" localSheetId="14" hidden="1">'Lot 142'!$B$4:$B$33</definedName>
    <definedName name="_xlnm._FilterDatabase" localSheetId="15" hidden="1">'Lot 153'!$B$4:$B$24</definedName>
    <definedName name="_xlnm._FilterDatabase" localSheetId="16" hidden="1">'Lot 157'!$A$4:$A$16</definedName>
    <definedName name="_xlnm._FilterDatabase" localSheetId="17" hidden="1">'Lot 171'!$B$4:$B$17</definedName>
    <definedName name="_xlnm._FilterDatabase" localSheetId="18" hidden="1">'Lot 174'!$B$4:$B$16</definedName>
    <definedName name="_xlnm._FilterDatabase" localSheetId="19" hidden="1">'Lot 178'!$A$4:$A$19</definedName>
    <definedName name="_xlnm._FilterDatabase" localSheetId="20" hidden="1">'Lot 194'!$B$4:$B$16</definedName>
    <definedName name="_xlnm._FilterDatabase" localSheetId="21" hidden="1">'Lot 196'!$A$4:$A$27</definedName>
    <definedName name="_xlnm._FilterDatabase" localSheetId="22" hidden="1">'Lot 214'!$B$4:$B$16</definedName>
    <definedName name="_xlnm._FilterDatabase" localSheetId="23" hidden="1">'Lot 235'!$A$5:$A$16</definedName>
    <definedName name="_xlnm._FilterDatabase" localSheetId="25" hidden="1">'Lot 240'!$A$5:$A$85</definedName>
    <definedName name="_xlnm._FilterDatabase" localSheetId="26" hidden="1">'Lot 247'!$B$4:$B$31</definedName>
    <definedName name="_xlnm._FilterDatabase" localSheetId="27" hidden="1">'Lot 248'!$B$4:$B$19</definedName>
    <definedName name="_xlnm._FilterDatabase" localSheetId="2" hidden="1">'Lot 249'!$B$4:$B$16</definedName>
    <definedName name="_xlnm._FilterDatabase" localSheetId="5" hidden="1">'Lot 250'!$B$4:$B$16</definedName>
    <definedName name="_xlnm._FilterDatabase" localSheetId="12" hidden="1">'Lot 251'!$B$4:$B$16</definedName>
    <definedName name="_xlnm._FilterDatabase" localSheetId="24" hidden="1">'Lot 252'!$A$5:$A$16</definedName>
    <definedName name="_xlnm._FilterDatabase" localSheetId="0" hidden="1">'Lot 35'!$A$4:$A$16</definedName>
    <definedName name="_xlnm._FilterDatabase" localSheetId="1" hidden="1">'Lot 41'!$B$4:$B$16</definedName>
    <definedName name="_xlnm._FilterDatabase" localSheetId="3" hidden="1">'Lot 42'!$B$4:$B$16</definedName>
    <definedName name="_xlnm._FilterDatabase" localSheetId="4" hidden="1">'Lot 44'!$B$4:$B$17</definedName>
    <definedName name="_xlnm._FilterDatabase" localSheetId="6" hidden="1">'Lot 45'!$B$4:$B$17</definedName>
    <definedName name="_xlnm._FilterDatabase" localSheetId="7" hidden="1">'Lot 52'!$B$4:$B$19</definedName>
    <definedName name="_xlnm._FilterDatabase" localSheetId="8" hidden="1">'Lot 58'!$A$4:$A$17</definedName>
    <definedName name="Lot" localSheetId="9">#REF!</definedName>
    <definedName name="Lot" localSheetId="10">#REF!</definedName>
    <definedName name="Lot" localSheetId="11">#REF!</definedName>
    <definedName name="Lot" localSheetId="13">#REF!</definedName>
    <definedName name="Lot" localSheetId="14">#REF!</definedName>
    <definedName name="Lot" localSheetId="15">#REF!</definedName>
    <definedName name="Lot" localSheetId="16">#REF!</definedName>
    <definedName name="Lot" localSheetId="17">#REF!</definedName>
    <definedName name="Lot" localSheetId="18">#REF!</definedName>
    <definedName name="Lot" localSheetId="19">#REF!</definedName>
    <definedName name="Lot" localSheetId="20">#REF!</definedName>
    <definedName name="Lot" localSheetId="21">#REF!</definedName>
    <definedName name="Lot" localSheetId="22">#REF!</definedName>
    <definedName name="Lot" localSheetId="23">#REF!</definedName>
    <definedName name="Lot" localSheetId="25">#REF!</definedName>
    <definedName name="Lot" localSheetId="26">#REF!</definedName>
    <definedName name="Lot" localSheetId="27">#REF!</definedName>
    <definedName name="Lot" localSheetId="2">#REF!</definedName>
    <definedName name="Lot" localSheetId="5">#REF!</definedName>
    <definedName name="Lot" localSheetId="12">#REF!</definedName>
    <definedName name="Lot" localSheetId="24">#REF!</definedName>
    <definedName name="Lot" localSheetId="0">#REF!</definedName>
    <definedName name="Lot" localSheetId="1">#REF!</definedName>
    <definedName name="Lot" localSheetId="3">#REF!</definedName>
    <definedName name="Lot" localSheetId="4">#REF!</definedName>
    <definedName name="Lot" localSheetId="6">#REF!</definedName>
    <definedName name="Lot" localSheetId="7">#REF!</definedName>
    <definedName name="Lot" localSheetId="8">#REF!</definedName>
    <definedName name="Lot">#REF!</definedName>
    <definedName name="Print_Area_0" localSheetId="9">#REF!</definedName>
    <definedName name="Print_Area_0" localSheetId="10">#REF!</definedName>
    <definedName name="Print_Area_0" localSheetId="11">#REF!</definedName>
    <definedName name="Print_Area_0" localSheetId="13">#REF!</definedName>
    <definedName name="Print_Area_0" localSheetId="14">#REF!</definedName>
    <definedName name="Print_Area_0" localSheetId="15">#REF!</definedName>
    <definedName name="Print_Area_0" localSheetId="16">#REF!</definedName>
    <definedName name="Print_Area_0" localSheetId="17">#REF!</definedName>
    <definedName name="Print_Area_0" localSheetId="18">#REF!</definedName>
    <definedName name="Print_Area_0" localSheetId="19">#REF!</definedName>
    <definedName name="Print_Area_0" localSheetId="20">#REF!</definedName>
    <definedName name="Print_Area_0" localSheetId="21">#REF!</definedName>
    <definedName name="Print_Area_0" localSheetId="22">#REF!</definedName>
    <definedName name="Print_Area_0" localSheetId="23">#REF!</definedName>
    <definedName name="Print_Area_0" localSheetId="25">#REF!</definedName>
    <definedName name="Print_Area_0" localSheetId="26">#REF!</definedName>
    <definedName name="Print_Area_0" localSheetId="27">#REF!</definedName>
    <definedName name="Print_Area_0" localSheetId="2">#REF!</definedName>
    <definedName name="Print_Area_0" localSheetId="5">#REF!</definedName>
    <definedName name="Print_Area_0" localSheetId="12">#REF!</definedName>
    <definedName name="Print_Area_0" localSheetId="24">#REF!</definedName>
    <definedName name="Print_Area_0" localSheetId="0">#REF!</definedName>
    <definedName name="Print_Area_0" localSheetId="1">#REF!</definedName>
    <definedName name="Print_Area_0" localSheetId="3">#REF!</definedName>
    <definedName name="Print_Area_0" localSheetId="4">#REF!</definedName>
    <definedName name="Print_Area_0" localSheetId="6">#REF!</definedName>
    <definedName name="Print_Area_0" localSheetId="7">#REF!</definedName>
    <definedName name="Print_Area_0" localSheetId="8">#REF!</definedName>
    <definedName name="Print_Area_0">#REF!</definedName>
    <definedName name="Print_Area_1" localSheetId="9">#REF!</definedName>
    <definedName name="Print_Area_1" localSheetId="10">#REF!</definedName>
    <definedName name="Print_Area_1" localSheetId="11">#REF!</definedName>
    <definedName name="Print_Area_1" localSheetId="13">#REF!</definedName>
    <definedName name="Print_Area_1" localSheetId="14">#REF!</definedName>
    <definedName name="Print_Area_1" localSheetId="15">#REF!</definedName>
    <definedName name="Print_Area_1" localSheetId="16">#REF!</definedName>
    <definedName name="Print_Area_1" localSheetId="17">#REF!</definedName>
    <definedName name="Print_Area_1" localSheetId="18">#REF!</definedName>
    <definedName name="Print_Area_1" localSheetId="19">#REF!</definedName>
    <definedName name="Print_Area_1" localSheetId="20">#REF!</definedName>
    <definedName name="Print_Area_1" localSheetId="21">#REF!</definedName>
    <definedName name="Print_Area_1" localSheetId="22">#REF!</definedName>
    <definedName name="Print_Area_1" localSheetId="23">#REF!</definedName>
    <definedName name="Print_Area_1" localSheetId="25">#REF!</definedName>
    <definedName name="Print_Area_1" localSheetId="26">#REF!</definedName>
    <definedName name="Print_Area_1" localSheetId="27">#REF!</definedName>
    <definedName name="Print_Area_1" localSheetId="2">#REF!</definedName>
    <definedName name="Print_Area_1" localSheetId="5">#REF!</definedName>
    <definedName name="Print_Area_1" localSheetId="12">#REF!</definedName>
    <definedName name="Print_Area_1" localSheetId="24">#REF!</definedName>
    <definedName name="Print_Area_1" localSheetId="0">#REF!</definedName>
    <definedName name="Print_Area_1" localSheetId="1">#REF!</definedName>
    <definedName name="Print_Area_1" localSheetId="3">#REF!</definedName>
    <definedName name="Print_Area_1" localSheetId="4">#REF!</definedName>
    <definedName name="Print_Area_1" localSheetId="6">#REF!</definedName>
    <definedName name="Print_Area_1" localSheetId="7">#REF!</definedName>
    <definedName name="Print_Area_1" localSheetId="8">#REF!</definedName>
    <definedName name="Print_Area_1">#REF!</definedName>
    <definedName name="_xlnm.Print_Area" localSheetId="9">'Lot 100'!$D$1:$M$21</definedName>
    <definedName name="_xlnm.Print_Area" localSheetId="10">'Lot 111'!$D$1:$M$19</definedName>
    <definedName name="_xlnm.Print_Area" localSheetId="11">'Lot 118'!$D$1:$M$18</definedName>
    <definedName name="_xlnm.Print_Area" localSheetId="13">'Lot 132'!$D$1:$M$17</definedName>
    <definedName name="_xlnm.Print_Area" localSheetId="14">'Lot 142'!$D$1:$M$33</definedName>
    <definedName name="_xlnm.Print_Area" localSheetId="15">'Lot 153'!$D$1:$M$24</definedName>
    <definedName name="_xlnm.Print_Area" localSheetId="16">'Lot 157'!$D$1:$M$16</definedName>
    <definedName name="_xlnm.Print_Area" localSheetId="17">'Lot 171'!$D$1:$M$17</definedName>
    <definedName name="_xlnm.Print_Area" localSheetId="18">'Lot 174'!$D$1:$M$16</definedName>
    <definedName name="_xlnm.Print_Area" localSheetId="19">'Lot 178'!$D$1:$M$19</definedName>
    <definedName name="_xlnm.Print_Area" localSheetId="20">'Lot 194'!$D$1:$M$16</definedName>
    <definedName name="_xlnm.Print_Area" localSheetId="21">'Lot 196'!$D$1:$M$27</definedName>
    <definedName name="_xlnm.Print_Area" localSheetId="22">'Lot 214'!$D$1:$M$16</definedName>
    <definedName name="_xlnm.Print_Area" localSheetId="23">'Lot 235'!$D$1:$M$16</definedName>
    <definedName name="_xlnm.Print_Area" localSheetId="25">'Lot 240'!$D$1:$M$85</definedName>
    <definedName name="_xlnm.Print_Area" localSheetId="26">'Lot 247'!$D$1:$M$31</definedName>
    <definedName name="_xlnm.Print_Area" localSheetId="27">'Lot 248'!$D$1:$M$19</definedName>
    <definedName name="_xlnm.Print_Area" localSheetId="2">'Lot 249'!$D$1:$M$16</definedName>
    <definedName name="_xlnm.Print_Area" localSheetId="5">'Lot 250'!$D$1:$M$16</definedName>
    <definedName name="_xlnm.Print_Area" localSheetId="12">'Lot 251'!$D$1:$M$16</definedName>
    <definedName name="_xlnm.Print_Area" localSheetId="24">'Lot 252'!$D$1:$M$16</definedName>
    <definedName name="_xlnm.Print_Area" localSheetId="0">'Lot 35'!$D$1:$M$16</definedName>
    <definedName name="_xlnm.Print_Area" localSheetId="1">'Lot 41'!$D$1:$M$16</definedName>
    <definedName name="_xlnm.Print_Area" localSheetId="3">'Lot 42'!$D$1:$M$16</definedName>
    <definedName name="_xlnm.Print_Area" localSheetId="4">'Lot 44'!$D$1:$M$17</definedName>
    <definedName name="_xlnm.Print_Area" localSheetId="6">'Lot 45'!$D$1:$M$17</definedName>
    <definedName name="_xlnm.Print_Area" localSheetId="7">'Lot 52'!$D$1:$M$19</definedName>
    <definedName name="_xlnm.Print_Area" localSheetId="8">'Lot 58'!$D$1:$M$17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48" l="1"/>
  <c r="N10" i="148"/>
  <c r="N8" i="148" l="1"/>
  <c r="N7" i="148"/>
  <c r="M7" i="147" l="1"/>
  <c r="N13" i="140" l="1"/>
  <c r="N14" i="140"/>
  <c r="N15" i="140"/>
  <c r="N16" i="140"/>
  <c r="N17" i="140"/>
  <c r="N18" i="140"/>
  <c r="N19" i="140"/>
  <c r="N20" i="140"/>
  <c r="N21" i="140"/>
  <c r="N22" i="140"/>
  <c r="N23" i="140"/>
  <c r="N24" i="140"/>
  <c r="N9" i="146" l="1"/>
  <c r="N8" i="146"/>
  <c r="N10" i="146"/>
  <c r="N11" i="146"/>
  <c r="N12" i="146" l="1"/>
  <c r="N7" i="146"/>
  <c r="O7" i="145" l="1"/>
  <c r="N7" i="144" l="1"/>
  <c r="N8" i="142" l="1"/>
  <c r="N9" i="142"/>
  <c r="N10" i="142"/>
  <c r="N11" i="142"/>
  <c r="N12" i="142"/>
  <c r="N13" i="142"/>
  <c r="N14" i="142"/>
  <c r="N15" i="142"/>
  <c r="N16" i="142"/>
  <c r="N17" i="142"/>
  <c r="N18" i="142"/>
  <c r="N19" i="142"/>
  <c r="N20" i="142"/>
  <c r="N21" i="142"/>
  <c r="N22" i="142"/>
  <c r="N7" i="142"/>
  <c r="N8" i="141" l="1"/>
  <c r="N7" i="141"/>
  <c r="N12" i="140"/>
  <c r="N11" i="140"/>
  <c r="N10" i="140"/>
  <c r="N9" i="140"/>
  <c r="N8" i="140"/>
  <c r="N7" i="140"/>
  <c r="M8" i="139" l="1"/>
  <c r="M8" i="138" l="1"/>
  <c r="M9" i="138"/>
  <c r="M10" i="138"/>
  <c r="M11" i="138"/>
  <c r="M12" i="138"/>
  <c r="M13" i="138"/>
  <c r="M14" i="138"/>
  <c r="M15" i="138"/>
  <c r="M16" i="138"/>
  <c r="M17" i="138"/>
  <c r="M7" i="138"/>
  <c r="N7" i="137"/>
  <c r="M7" i="136" l="1"/>
  <c r="M8" i="136"/>
  <c r="M9" i="136"/>
  <c r="M10" i="136"/>
  <c r="N7" i="135" l="1"/>
  <c r="N10" i="134"/>
  <c r="N11" i="134"/>
  <c r="N12" i="134"/>
  <c r="N13" i="134"/>
  <c r="N14" i="134"/>
  <c r="N15" i="134"/>
  <c r="N9" i="134"/>
  <c r="N8" i="134"/>
  <c r="N7" i="134"/>
  <c r="M8" i="133" l="1"/>
  <c r="M7" i="133"/>
  <c r="N7" i="132"/>
  <c r="N9" i="131"/>
  <c r="N8" i="131"/>
  <c r="N7" i="131"/>
  <c r="N10" i="130"/>
  <c r="N9" i="130"/>
  <c r="N8" i="130"/>
  <c r="N7" i="130"/>
  <c r="N8" i="129" l="1"/>
  <c r="N7" i="129"/>
  <c r="N7" i="128"/>
  <c r="O10" i="128"/>
  <c r="O9" i="128"/>
  <c r="O8" i="128"/>
  <c r="O7" i="128"/>
  <c r="O8" i="127"/>
  <c r="O7" i="127"/>
  <c r="O7" i="126" l="1"/>
  <c r="O8" i="125"/>
  <c r="O7" i="125"/>
  <c r="O7" i="124" l="1"/>
  <c r="O7" i="123"/>
  <c r="O7" i="121" l="1"/>
  <c r="M9" i="107" l="1"/>
  <c r="M10" i="107"/>
  <c r="M11" i="107"/>
  <c r="M12" i="107"/>
  <c r="M13" i="107"/>
  <c r="M14" i="107"/>
  <c r="M15" i="107"/>
  <c r="M16" i="107"/>
  <c r="M17" i="107"/>
  <c r="M18" i="107"/>
  <c r="M19" i="107"/>
  <c r="M20" i="107"/>
  <c r="M21" i="107"/>
  <c r="M22" i="107"/>
  <c r="M23" i="107"/>
  <c r="M24" i="107"/>
  <c r="M25" i="107"/>
  <c r="M26" i="107"/>
  <c r="M27" i="107"/>
  <c r="M28" i="107"/>
  <c r="M29" i="107"/>
  <c r="M30" i="107"/>
  <c r="M31" i="107"/>
  <c r="M32" i="107"/>
  <c r="M33" i="107"/>
  <c r="M34" i="107"/>
  <c r="M35" i="107"/>
  <c r="M36" i="107"/>
  <c r="M37" i="107"/>
  <c r="M38" i="107"/>
  <c r="M39" i="107"/>
  <c r="M40" i="107"/>
  <c r="M41" i="107"/>
  <c r="M42" i="107"/>
  <c r="M43" i="107"/>
  <c r="M44" i="107"/>
  <c r="M45" i="107"/>
  <c r="M46" i="107"/>
  <c r="M47" i="107"/>
  <c r="M48" i="107"/>
  <c r="M49" i="107"/>
  <c r="M50" i="107"/>
  <c r="M51" i="107"/>
  <c r="M52" i="107"/>
  <c r="M53" i="107"/>
  <c r="M54" i="107"/>
  <c r="M55" i="107"/>
  <c r="M56" i="107"/>
  <c r="M57" i="107"/>
  <c r="M58" i="107"/>
  <c r="M59" i="107"/>
  <c r="M60" i="107"/>
  <c r="M61" i="107"/>
  <c r="M62" i="107"/>
  <c r="M63" i="107"/>
  <c r="M64" i="107"/>
  <c r="M65" i="107"/>
  <c r="M66" i="107"/>
  <c r="M67" i="107"/>
  <c r="M68" i="107"/>
  <c r="M69" i="107"/>
  <c r="M70" i="107"/>
  <c r="M71" i="107"/>
  <c r="M72" i="107"/>
  <c r="M73" i="107"/>
  <c r="M74" i="107"/>
  <c r="M75" i="107"/>
  <c r="M76" i="107"/>
  <c r="M77" i="107"/>
  <c r="M8" i="107"/>
  <c r="M8" i="102" l="1"/>
</calcChain>
</file>

<file path=xl/sharedStrings.xml><?xml version="1.0" encoding="utf-8"?>
<sst xmlns="http://schemas.openxmlformats.org/spreadsheetml/2006/main" count="831" uniqueCount="248">
  <si>
    <t>Prix PU TTC du conditionnement remisé</t>
  </si>
  <si>
    <t>TVA en vigueur %</t>
  </si>
  <si>
    <t>Prix PU HT du conditionnement remisé</t>
  </si>
  <si>
    <t>Nombre de pièces contenues dans l'unité de mesure</t>
  </si>
  <si>
    <t>Libellé produit du fournisseur</t>
  </si>
  <si>
    <t>Référence fournisseur</t>
  </si>
  <si>
    <t>CLAUSE CATALOGUE</t>
  </si>
  <si>
    <r>
      <rPr>
        <b/>
        <u/>
        <sz val="14"/>
        <rFont val="Arial"/>
        <family val="2"/>
      </rPr>
      <t>Nom de la société</t>
    </r>
    <r>
      <rPr>
        <b/>
        <sz val="14"/>
        <rFont val="Arial"/>
        <family val="2"/>
      </rPr>
      <t xml:space="preserve"> :</t>
    </r>
  </si>
  <si>
    <t>Minimum de commande (conditionnement)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</si>
  <si>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lot.</t>
  </si>
  <si>
    <t>Montant DQE HT (formule)</t>
  </si>
  <si>
    <t xml:space="preserve">Produit demandé au marché </t>
  </si>
  <si>
    <t xml:space="preserve">Autres références proposées par le fournisseur en adéquation avec l'objet du lot (analysées dans l'élément d'appréciation "Etendue de gamme" du critère "Evaluation des conditions commerciales") </t>
  </si>
  <si>
    <t>Quantité estimative annuelle non contractuelle pour le GHT Somme Littoral Sud 
(exprimée en test / ou en unité)</t>
  </si>
  <si>
    <r>
      <t xml:space="preserve">Unité de mesure du conditionnement 
</t>
    </r>
    <r>
      <rPr>
        <sz val="11"/>
        <color theme="0"/>
        <rFont val="Arial"/>
        <family val="2"/>
      </rPr>
      <t>(boîte, flacon, sachet…)</t>
    </r>
  </si>
  <si>
    <r>
      <t xml:space="preserve">Délai de livraison standard en jours ouvrés
</t>
    </r>
    <r>
      <rPr>
        <sz val="11"/>
        <color theme="0"/>
        <rFont val="Arial"/>
        <family val="2"/>
      </rPr>
      <t>(hors samedi, dimanche et jours fériés)</t>
    </r>
  </si>
  <si>
    <t>Prix HT à l'unité remisé</t>
  </si>
  <si>
    <t>Tampon WASH de 1000ml pour milieu de transport Michel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</si>
  <si>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lot.</t>
  </si>
  <si>
    <t xml:space="preserve"> </t>
  </si>
  <si>
    <t>(AMACR) P504S / Clone 13H4</t>
  </si>
  <si>
    <t>Actine / Clone 1A4</t>
  </si>
  <si>
    <t>Amyloïde A / Clone mc1</t>
  </si>
  <si>
    <t>αFoeto protéine</t>
  </si>
  <si>
    <t>BCL2 / Clone 124</t>
  </si>
  <si>
    <t>BCL6 / Clone PG-B6p</t>
  </si>
  <si>
    <t>β HCG</t>
  </si>
  <si>
    <t>C5B9/Clône aE11</t>
  </si>
  <si>
    <t>CD117</t>
  </si>
  <si>
    <t>CD138 / Clone MI15</t>
  </si>
  <si>
    <t>CD15 / Clone Carb-3</t>
  </si>
  <si>
    <t>CD19 / Clone LE-CD19</t>
  </si>
  <si>
    <t>CD1a / Clone O10</t>
  </si>
  <si>
    <t>CD2 / Clone AB75</t>
  </si>
  <si>
    <t>CD20 / Clone L26</t>
  </si>
  <si>
    <t>CD246 / Clone ALK1</t>
  </si>
  <si>
    <t>CD3 / Clone F7.2.38</t>
  </si>
  <si>
    <t>CD30 / Clone Ber-H2</t>
  </si>
  <si>
    <t>CD31 / Clone JC70A</t>
  </si>
  <si>
    <t>CD34 Classe II / Clone QBEnd10</t>
  </si>
  <si>
    <t>CD45  Pan leuco / Clone 2B11+PD7/26</t>
  </si>
  <si>
    <t>CD56 / Clone 123C3</t>
  </si>
  <si>
    <t>CD57 / Clone TB01</t>
  </si>
  <si>
    <t>CD68 / Clone PG-M1</t>
  </si>
  <si>
    <t>CD7 / Clone CBC-37</t>
  </si>
  <si>
    <t>CD79 / Clone JCB117</t>
  </si>
  <si>
    <t>CDX2 / Clone DAK-CDX2</t>
  </si>
  <si>
    <t>Cellules mesotheliales / Clone HBME-1</t>
  </si>
  <si>
    <t>Chromogramine / Clone DAK-A3</t>
  </si>
  <si>
    <t>CK / Clone AE1/AE3</t>
  </si>
  <si>
    <t>CK 5/6 / Clone D5/16B4</t>
  </si>
  <si>
    <t>CK HPM (Cytok HMW) / Clone 34βE12</t>
  </si>
  <si>
    <t>CK18 / Clone DC10</t>
  </si>
  <si>
    <t>CK20 / Clone Ks20.8</t>
  </si>
  <si>
    <t>CK7 / Clone OV-TL-12/30</t>
  </si>
  <si>
    <t>CMV / Clone CCH2+DDG9</t>
  </si>
  <si>
    <t>D2-40/ Clone D2-40</t>
  </si>
  <si>
    <t>Desmine/ Clone D33</t>
  </si>
  <si>
    <t>EMA/ Clone E29</t>
  </si>
  <si>
    <t>FSH/ Clone C10</t>
  </si>
  <si>
    <t>FVIII/ Clone F8/86</t>
  </si>
  <si>
    <t>GCDFP15/ Clone 23A3</t>
  </si>
  <si>
    <t>GH (Growth Hormone)</t>
  </si>
  <si>
    <t>Helicobacter pylori</t>
  </si>
  <si>
    <t>Hépatocyte / Clone OCH1E5</t>
  </si>
  <si>
    <t>HLA-ABC / Clone W6/32</t>
  </si>
  <si>
    <t>IgA</t>
  </si>
  <si>
    <t>IgG</t>
  </si>
  <si>
    <t>IgM</t>
  </si>
  <si>
    <t>Inhibin alpha / Clone R1 / RTU</t>
  </si>
  <si>
    <t>Insuline, polyclonal, RTU</t>
  </si>
  <si>
    <t>LH / Clone C93</t>
  </si>
  <si>
    <t>CK19 Clone TK108</t>
  </si>
  <si>
    <t>Mammaglobin / Clone 304-1A5</t>
  </si>
  <si>
    <t>Mast cell tryptase / Clone AA1</t>
  </si>
  <si>
    <t>MelanA / Clone A103</t>
  </si>
  <si>
    <t>Mélanosome / Clone HMB45</t>
  </si>
  <si>
    <t>MUM1 / Clone MUM1p</t>
  </si>
  <si>
    <t>Myélopéroxydase</t>
  </si>
  <si>
    <t>Myogenin / Clone F5D</t>
  </si>
  <si>
    <t>Myosin / Clone SMMS-1</t>
  </si>
  <si>
    <t>NSE / Clone BBS/NC/VI-H14</t>
  </si>
  <si>
    <t>P53 / Clone DO-7</t>
  </si>
  <si>
    <t>PAPL (Placental AP) / Clone 8A9</t>
  </si>
  <si>
    <t>PD-L1, cl 22C3</t>
  </si>
  <si>
    <t>Prealbumin</t>
  </si>
  <si>
    <t>PSA</t>
  </si>
  <si>
    <t>TdT / Clone EP266</t>
  </si>
  <si>
    <t>Vimentine / Clone V9</t>
  </si>
  <si>
    <t>WILMS Tumor (WT1)/ Clone 6F-H2</t>
  </si>
  <si>
    <r>
      <t xml:space="preserve">Qté d'échantillons demandés pour essai
</t>
    </r>
    <r>
      <rPr>
        <b/>
        <sz val="18"/>
        <color theme="0"/>
        <rFont val="Arial"/>
        <family val="2"/>
      </rPr>
      <t>*</t>
    </r>
  </si>
  <si>
    <t>Références obligatoires (analysées)
Toutes les lignes des références obligatoires doivent être complétées. Aucune ligne ne peut être modifiée ou remplacée.</t>
  </si>
  <si>
    <t>Taux de remise % accordé sur le tarif en vigueur pour le catalogue</t>
  </si>
  <si>
    <t>* Echantillons non nécessaires s'il ont d'ores et déjà été envoyés avec une offre proposant les mêmes produits lors de la consultation initiale 24LR0003</t>
  </si>
  <si>
    <t>Le candidat doit indiquer un taux de remise sur son tarif en vigueur ou préciser les différents taux de remise applicable selon sa gamme de produits.
Il a également la possibilité d'annexer à son offre un catalogue restreint GHT SLS en indiquant son tarif préférentiel.
L'établissement se réserve le droit de commander une référence non citée ci-dessus dans le respect de l'intitulé du lot
Une case laissée vide sera comptée comme un taux de 0%.</t>
  </si>
  <si>
    <t>Milieu de culture embryonnaire de J0 à J5 SANS rouge de phénol
Flacon 20 ml</t>
  </si>
  <si>
    <t>Milieu de culture embryonnaire de J0 à J5 AVEC rouge de phénol
Flacon 20 ml</t>
  </si>
  <si>
    <t>PVP, Flacon de 0,2mL</t>
  </si>
  <si>
    <t>CAHIER N° 08 : Laboratoire Biologie moléculaire - génétique
Lot n°42 : RELANCE : Milieu de préparation pour spermatozoides pour ICSI</t>
  </si>
  <si>
    <t>3 flacons</t>
  </si>
  <si>
    <t>1 flacon</t>
  </si>
  <si>
    <t>Milieu tamponné avec rouge de phénol
Flacon de 20mL</t>
  </si>
  <si>
    <t>Milieu tamponné sans rouge de phénol
Flacon de 20mL</t>
  </si>
  <si>
    <t>Milieu tamponné avec rouge de phénol et antibiotique
Flacon de 20mL</t>
  </si>
  <si>
    <t>CAHIER N° 08 : Laboratoire Biologie moléculaire - génétique
Lot n°45 : RELANCE : Milieu pour vitrification et dévitrification d'ovocytes et d'embryons de J0 à J 5</t>
  </si>
  <si>
    <t xml:space="preserve"> pour 20 embryons  et pour 20 ovoctes</t>
  </si>
  <si>
    <t>Milieu de vitrification des ovocytes et embryons</t>
  </si>
  <si>
    <t>Milieu de dévitrification des ovocytes et embryons</t>
  </si>
  <si>
    <t>boite de culture 60/A5</t>
  </si>
  <si>
    <t>boite de culture 90</t>
  </si>
  <si>
    <t>boite de culture en microgoutte numérotée</t>
  </si>
  <si>
    <t>20 boîtes</t>
  </si>
  <si>
    <t>boite de culture - 4 puits minimum</t>
  </si>
  <si>
    <t xml:space="preserve">CAHIER N° 08 : Laboratoire Biologie moléculaire - génétique
Lot n°58 : RELANCE : Milieu de recherche pour FIV / ICSI pour technique de laboratoire </t>
  </si>
  <si>
    <t>CAHIER N° 08 : Laboratoire Biologie moléculaire - génétique
Lot n°52 : RELANCE : Boite de cultures à stérilisation gamma pour FIV pour technique de laboratoire</t>
  </si>
  <si>
    <t>Milieu de maturation in vitro des ovocytes
Flacon de 10mL</t>
  </si>
  <si>
    <t>Human serum albumin
Flacon de 5mL</t>
  </si>
  <si>
    <t>Bouillon Selenite pour enrichissement des Salmonelles</t>
  </si>
  <si>
    <t>Bouillon cœur cervelle</t>
  </si>
  <si>
    <t>Bouillon Schaedler</t>
  </si>
  <si>
    <t>Gélose pour l'isolement et l'identification des enterobactéries résistantes aux C3G</t>
  </si>
  <si>
    <t>Gélose pour le dépistage des enterocoques résistant à la vancomycine dosée à 8 mg/l</t>
  </si>
  <si>
    <t>Gélose pour dépistage des phénotypes d'entérobactéries productrices de carbapénémases incluant OXA48, KPC, NDM-1, ,,, (biplate)</t>
  </si>
  <si>
    <t>10 tubes</t>
  </si>
  <si>
    <t>CAHIER N° 11 : Laboratoire de Bactériologie Hygiène
Lot n°132 : RELANCE : Gélose sélective prêt à l'emploi  pour mycobactéries atypiques et champignons</t>
  </si>
  <si>
    <t>CAHIER N° 11 : Laboratoire de Bactériologie Hygiène
Lot n°111 : RELANCE : Milieux liquides et Bouillons d' enrichissement pour utilisation sur WCA - BD - KIESTRA</t>
  </si>
  <si>
    <t>CAHIER N° 14 : Laboratoires communs
Lot n°153 : RELANCE : Lames et lamelles</t>
  </si>
  <si>
    <t>LAMELLE DIAMANT star 24x50 mm ep 1,5
lavé dégraissé epaisseur 0.16 a 0.19mm</t>
  </si>
  <si>
    <t>LAMELLE 22X22 ep N°1 verre borosilicate</t>
  </si>
  <si>
    <t>LAMELLES 24 x 50 mm
lavé et dégraissé epaisseur 0.13 a 0.16mm</t>
  </si>
  <si>
    <t xml:space="preserve">LAMELLE 22 x 32 mm </t>
  </si>
  <si>
    <t>LAMELLE 18X18 mm</t>
  </si>
  <si>
    <t>LAME BORDS coupes plage dépolie 76 x 26MM</t>
  </si>
  <si>
    <t>LAME 76X26 MM bords biseautés coins coupés 45 degrés
Compatible avec les imprimantes transfert thermique, de couleur et dépolie ou non</t>
  </si>
  <si>
    <t>LAME 76X26 MM bords biseautés coins coupés à 45° plage bleue</t>
  </si>
  <si>
    <t>LAME DEPOLIE LAVEE et dégraissée
Bords rodés et coins 90°</t>
  </si>
  <si>
    <t>200 unités</t>
  </si>
  <si>
    <t>CAHIER N° 14 : Laboratoires communs
Lot n°157 : RELANCE : Tubes 5 ml pour cytométrie de flux</t>
  </si>
  <si>
    <t xml:space="preserve">TUBE 5 ML 75/12 PolyPropylène </t>
  </si>
  <si>
    <t>Sérum de Veau Fœtal - Flacon de 100ml</t>
  </si>
  <si>
    <t>TAE 10 X - Flacon de 1000ml</t>
  </si>
  <si>
    <t>Human Serum AB Male HIV Tested - Flacon de 100ml</t>
  </si>
  <si>
    <t>EurobioTaq ADN Polymérase</t>
  </si>
  <si>
    <t>Giemsa - Flacon de 1L</t>
  </si>
  <si>
    <t>SSC buffer concentrate, flacon de 1L</t>
  </si>
  <si>
    <t>Isopropanol pour biologie moléculaire, flacon de 500ml</t>
  </si>
  <si>
    <t>Pepsin from porcins gastric mucosa, flacon de 1g</t>
  </si>
  <si>
    <t>Sodium phosphate monobasic monohydrate, flacon de 1kg</t>
  </si>
  <si>
    <t>trypsin-EDTA solution à 0,25%, flacon de 100ml</t>
  </si>
  <si>
    <t>Potassium chloride solution, flacon de 250ml</t>
  </si>
  <si>
    <t>Thymidine, flacon de 5g</t>
  </si>
  <si>
    <t>RPMI with sodium bicarbonate, without L-glutamine, flacon de 100ml</t>
  </si>
  <si>
    <t>KIMWIPES ou équivalent</t>
  </si>
  <si>
    <t>ETHANOL FOR MOLECULAR BIOLOGY, flacon de 500ml</t>
  </si>
  <si>
    <t>BETAINE MONOHYDRATE, flacon de 100g</t>
  </si>
  <si>
    <t>CAHIER N° 13 : Laboratoire HLA_GENETIQUE MOLECULAIRE_CYTOGENETIQUE
Lot n°196 : RELANCE : Produits pour biologie moléculaire</t>
  </si>
  <si>
    <t>CAHIER N° 13 : Laboratoire HLA_GENETIQUE MOLECULAIRE_CYTOGENETIQUE
Lot n°194 : RELANCE : Colorant pour lame de cytogénétique</t>
  </si>
  <si>
    <t>CAHIER N° 08 : Laboratoire Biologie moléculaire - génétique
Lot n°44 : RELANCE : Milieu tamponné (hepes ou autre) pour manipulation et lavage des gamètes avec rouge de phénol</t>
  </si>
  <si>
    <t>CAHIER N° 08 : Laboratoire Biologie moléculaire - génétique
Lot n°41 : RELANCE : Milieu de culture embryonnaire J0 à J5 sans rouge de phénol</t>
  </si>
  <si>
    <t>CAHIER N° 13 : Laboratoire HLA_GENETIQUE MOLECULAIRE_CYTOGENETIQUE
Lot n°178 : RELANCE : Réactifs divers</t>
  </si>
  <si>
    <t>POINTE PIPETTE 0,5 à 20µL</t>
  </si>
  <si>
    <t>POINTE ADAPT 50 à 1000µL</t>
  </si>
  <si>
    <t>POINTE JAUNE 2 à 200µL</t>
  </si>
  <si>
    <t>POINTE BLANCHE 1000-10000µL</t>
  </si>
  <si>
    <t>POINTE BLANCHE 100 à 1000µL</t>
  </si>
  <si>
    <t>POINTE BLANCHE D10 0,1-10µl</t>
  </si>
  <si>
    <t>COMBITIPS stérile  5ml</t>
  </si>
  <si>
    <t>COMBITIPS stérile 1ml</t>
  </si>
  <si>
    <t>COMBITIPS stérile 2,5ML</t>
  </si>
  <si>
    <t>COMBITIPS 10ML stérile</t>
  </si>
  <si>
    <t>COMBITIPS 0,5ML stérile</t>
  </si>
  <si>
    <t>COMBITIPS 1ML non stérile</t>
  </si>
  <si>
    <t>COMBITIPS 10ML non stérile</t>
  </si>
  <si>
    <t>COMBITIPS 5ML non stérile</t>
  </si>
  <si>
    <t>COMBITIPS 2,5ML non stérile</t>
  </si>
  <si>
    <t>CAHIER N° 13 : Laboratoire HLA_GENETIQUE MOLECULAIRE_CYTOGENETIQUE
Lot n°171 : RELANCE : Consommables pour prélèvements buccaux en vue d'extraction d'ADN</t>
  </si>
  <si>
    <t>CAHIER N° 14 : Laboratoires communs
Lot n°142 : RELANCE : Pointe / cônes / combitips pour pipette</t>
  </si>
  <si>
    <t>Ecouvillon pour prélèvement buccal en vue d'extraction d'ADN</t>
  </si>
  <si>
    <t>Milieu de conservation des prélèvements buccaux</t>
  </si>
  <si>
    <t xml:space="preserve">Qté d'échantillons demandés pour essai
</t>
  </si>
  <si>
    <t>10 unités</t>
  </si>
  <si>
    <t>Qté d'échantillons demandés pour essai</t>
  </si>
  <si>
    <t>CAHIER N° 6 : Laboratoire de pharmacologie
Lot n°247 : Autres produits de pharmacologie</t>
  </si>
  <si>
    <t>1 unité</t>
  </si>
  <si>
    <t>(2-13C,15N2)-URACIL _ 5MG</t>
  </si>
  <si>
    <t>MEROPENEM TRIHYDRATE - 5 MG</t>
  </si>
  <si>
    <t>2H6 CEFTAZIDIME SODIUM _ 1 MG</t>
  </si>
  <si>
    <t>CEFEPIME SULFATE 13C, 2H3  _ 1 MG</t>
  </si>
  <si>
    <t>2H5 PIPERACILLIN SODIUM SALT  _ 1 MG</t>
  </si>
  <si>
    <t>13C4 - 15N CLOXACILLIN SODIUM SALT _ 1 MG</t>
  </si>
  <si>
    <t>13C,2H3 - CEFOTAXIME  _ 1 MG</t>
  </si>
  <si>
    <t>IMIPENEM MONOHYDRATE _ 10 MG</t>
  </si>
  <si>
    <t>TEMOCILLIN DISODIUM _ 1 MG</t>
  </si>
  <si>
    <t>2H6 MEROPENEM _ 1 MG</t>
  </si>
  <si>
    <t>13C 2H3 Ceftriaxone disodium salt _ 10 MG</t>
  </si>
  <si>
    <t>ERTAPENEM SODIUM SALT _ 10 MG</t>
  </si>
  <si>
    <t>(2-13C,15N2)-DIHYDROURACIL _ 1 MG</t>
  </si>
  <si>
    <t>2H4 AMOXICILLIN _ 1 MG</t>
  </si>
  <si>
    <t>DIHYDROURACIL _ 10 MG</t>
  </si>
  <si>
    <t>URACIL _ 10 MG</t>
  </si>
  <si>
    <t>Filtres 100 µm pour préparation de suspension cellulaire de cytometrie en flux, adaptable sur tube 5 mL</t>
  </si>
  <si>
    <t>CAHIER N° 09 : Laboratoire d'hématologie
Lot n°214 : RELANCE : Préparation de suspensions cellulaires</t>
  </si>
  <si>
    <t>Billes magnétiques  pour purification d'amplicons</t>
  </si>
  <si>
    <t>CAHIER N° 04 : Biologie moléculaire - génétique
Lot n°35 : RELANCE : Billes magnétiques  pour purification d'amplicons</t>
  </si>
  <si>
    <t>Eau saline - 5 ml</t>
  </si>
  <si>
    <t>CAHIER N° 11 : Laboratoire de Bactériologie Hygiène
Lot n°118 : RELANCE : Milieux d'isolement et identification des résistances aux antibiotiques sur géloses uniplates/biplates</t>
  </si>
  <si>
    <t>Gélose biplate pour isolement et identification des entérobactéries résisntates aux C3G et productrices de carbapénémases</t>
  </si>
  <si>
    <t>Gélose middlebrook</t>
  </si>
  <si>
    <t>Sabouraud-gentamycine- chloramphénicol</t>
  </si>
  <si>
    <t>CAHIER N° 02 : Laboratoire d'anatomo-cyto-pathologie
Lot n°240 : RELANCE : Anticorps protocoles 5</t>
  </si>
  <si>
    <t xml:space="preserve">Tubing maintenance solution </t>
  </si>
  <si>
    <t>Contrôles bup DOAT-4</t>
  </si>
  <si>
    <t>Contrôles bup  DOAT-5</t>
  </si>
  <si>
    <t xml:space="preserve">Tencell cuvettes </t>
  </si>
  <si>
    <t>CAHIER N° 06 : Laboratoire de pharmacologie
Lot n°100 : RELANCE : Consommables et contrôles pour automate Indiko+</t>
  </si>
  <si>
    <t>Solution de lavage 4.5%  Flacon de 20 ml</t>
  </si>
  <si>
    <t xml:space="preserve">Wash solution 
Flacon de 100ml </t>
  </si>
  <si>
    <t>Agarose 1,5 % en 500mg</t>
  </si>
  <si>
    <t>CAHIER N° 13 : Laboratoire HLA_GENETIQUE MOLECULAIRE_CYTOGENETIQUE
Lot n°174 : RELANCE : Produits pour gels</t>
  </si>
  <si>
    <t>Détection de l'antigène GDH</t>
  </si>
  <si>
    <t>Détection des toxines A et B</t>
  </si>
  <si>
    <t>CAHIER N° 02 : Laboratoire d'anatomo-cyto-pathologie
Lot n°252 (anciennement 235) : RELANCE : Milieux de transport et de rinçage</t>
  </si>
  <si>
    <t>CAHIER N° 11 : Laboratoire de Bactériologie Hygiène
Lot n°251 (anciennement 118) : RELANCE : Milieux d'isolement et identification des résistances aux antibiotiques sur géloses biplates</t>
  </si>
  <si>
    <t>CAHIER N° 08 : Laboratoire Biologie moléculaire - génétique
Lot n°250 (anciennement 44) : RELANCE : Milieu tamponné (hepes ou autre) pour manipulation et lavage des gamètes sans rouge de phénol</t>
  </si>
  <si>
    <t>CAHIER N° 08 : Laboratoire Biologie moléculaire - génétique
Lot n°249 (anciennement 41) : RELANCE : Milieu de culture embryonnaire J0 à J5 avec rouge de phénol</t>
  </si>
  <si>
    <t xml:space="preserve">Prix unitaire catalogue HT du conditionnement </t>
  </si>
  <si>
    <t xml:space="preserve">Prix unitaire remisé HT du conditionnement </t>
  </si>
  <si>
    <t xml:space="preserve">Prix unitaire remisé TTC du conditionnement </t>
  </si>
  <si>
    <t>Prix HT à l'unité (ml) remisé</t>
  </si>
  <si>
    <t>Prix HT à l'unité (flacon) remisé</t>
  </si>
  <si>
    <t>Prix HT à l'unité (test) remisé</t>
  </si>
  <si>
    <t>Prix HT à l'unité (puit ou boîte) remisé</t>
  </si>
  <si>
    <t>Prix HT à l'unité (flacon ou unité) remisé</t>
  </si>
  <si>
    <t>CAHIER N° 02 : Laboratoire d'anatomo-cyto-pathologie
Lot n°235 : RELANCE : Milieux divers (flacons préremplis)</t>
  </si>
  <si>
    <t>Prix HT à l'unité (tube) remisé</t>
  </si>
  <si>
    <t>Prix HT à l'unité (boite) remisé</t>
  </si>
  <si>
    <t>POINTE PIPETTE Gilson (ou équivalent) 1000 à 5000µL</t>
  </si>
  <si>
    <t>POINTE  DIAMOND Gilson D200 (ou équivalent) en rack a charnière</t>
  </si>
  <si>
    <t>POINTE BLANCHE DL10 20UL pour pipette GILSON (ou équivalent)</t>
  </si>
  <si>
    <r>
      <t xml:space="preserve">OLIGO dessalés 5 OD
</t>
    </r>
    <r>
      <rPr>
        <b/>
        <sz val="10"/>
        <color indexed="63"/>
        <rFont val="Arial"/>
        <family val="2"/>
      </rPr>
      <t>Une annexe tarifaire peut-être annexée au BPU pour cette référence uniquement.</t>
    </r>
  </si>
  <si>
    <t>Prix HT à l'unité (pointe ou combitips) remisé</t>
  </si>
  <si>
    <t>Prix HT à l'unité (filtre) remisé</t>
  </si>
  <si>
    <t>Solution milieu de Michel en flacon prérempli 20mL</t>
  </si>
  <si>
    <t>Controles + et - toxines</t>
  </si>
  <si>
    <t>Controles +et - GDH</t>
  </si>
  <si>
    <t>20 tests</t>
  </si>
  <si>
    <t>1 kit</t>
  </si>
  <si>
    <t>CAHIER N° 11 : Laboratoire de Bactériologie - Hygiène
Lot n°248 : Recherche clostridium difficile par technique manuelle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</si>
</sst>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\ [$€-40C]_-;\-* #,##0\ [$€-40C]_-;_-* &quot;-&quot;??\ [$€-40C]_-;_-@_-"/>
    <numFmt numFmtId="165" formatCode="#,##0.00\ &quot;€&quot;"/>
    <numFmt numFmtId="166" formatCode="#,##0\ &quot;€&quot;"/>
    <numFmt numFmtId="167" formatCode="_-* #,##0.00\ [$€]_-;\-* #,##0.00\ [$€]_-;_-* &quot;-&quot;??\ [$€]_-;_-@_-"/>
    <numFmt numFmtId="168" formatCode="0&quot; unité(s)&quot;"/>
    <numFmt numFmtId="169" formatCode="0&quot; test(s)&quot;"/>
    <numFmt numFmtId="170" formatCode="0&quot; flacon(s)&quot;"/>
    <numFmt numFmtId="171" formatCode="0&quot; boîte(s)&quot;"/>
    <numFmt numFmtId="172" formatCode="0&quot; puit(s)&quot;"/>
    <numFmt numFmtId="173" formatCode="0&quot; tube(s)&quot;"/>
    <numFmt numFmtId="174" formatCode="0&quot; boîte(s) gélosée(s)&quot;"/>
    <numFmt numFmtId="175" formatCode="0&quot; pointe(s)&quot;"/>
    <numFmt numFmtId="176" formatCode="0&quot; comitips(s)&quot;"/>
    <numFmt numFmtId="177" formatCode="0&quot; mL&quot;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i/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1"/>
      <color indexed="63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1"/>
      <color indexed="63"/>
      <name val="Arial"/>
      <family val="2"/>
    </font>
    <font>
      <sz val="11"/>
      <name val="Arial"/>
      <family val="2"/>
    </font>
    <font>
      <b/>
      <sz val="10"/>
      <color indexed="6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 style="thin">
        <color indexed="64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32"/>
      </top>
      <bottom/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0" fontId="19" fillId="0" borderId="0"/>
  </cellStyleXfs>
  <cellXfs count="129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center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center"/>
    </xf>
    <xf numFmtId="0" fontId="1" fillId="0" borderId="3" xfId="1" applyFont="1" applyFill="1" applyBorder="1" applyAlignment="1"/>
    <xf numFmtId="0" fontId="1" fillId="0" borderId="3" xfId="1" applyFont="1" applyFill="1" applyBorder="1" applyAlignment="1">
      <alignment horizontal="left" vertical="justify"/>
    </xf>
    <xf numFmtId="0" fontId="3" fillId="0" borderId="0" xfId="1" applyFont="1" applyFill="1"/>
    <xf numFmtId="0" fontId="1" fillId="0" borderId="5" xfId="1" applyFont="1" applyFill="1" applyBorder="1"/>
    <xf numFmtId="0" fontId="1" fillId="0" borderId="11" xfId="1" applyFont="1" applyFill="1" applyBorder="1"/>
    <xf numFmtId="0" fontId="2" fillId="0" borderId="11" xfId="1" applyFont="1" applyFill="1" applyBorder="1" applyAlignment="1">
      <alignment horizontal="center" vertical="center"/>
    </xf>
    <xf numFmtId="0" fontId="12" fillId="0" borderId="0" xfId="1" applyFont="1" applyFill="1"/>
    <xf numFmtId="0" fontId="2" fillId="0" borderId="0" xfId="1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12" fillId="0" borderId="0" xfId="1" applyFont="1" applyFill="1" applyBorder="1"/>
    <xf numFmtId="165" fontId="11" fillId="2" borderId="8" xfId="1" applyNumberFormat="1" applyFont="1" applyFill="1" applyBorder="1" applyAlignment="1">
      <alignment horizontal="center" vertical="center"/>
    </xf>
    <xf numFmtId="49" fontId="11" fillId="0" borderId="8" xfId="1" applyNumberFormat="1" applyFont="1" applyFill="1" applyBorder="1" applyAlignment="1">
      <alignment horizontal="center" vertical="center" wrapText="1"/>
    </xf>
    <xf numFmtId="49" fontId="12" fillId="0" borderId="8" xfId="1" applyNumberFormat="1" applyFont="1" applyFill="1" applyBorder="1" applyAlignment="1">
      <alignment horizontal="center"/>
    </xf>
    <xf numFmtId="165" fontId="12" fillId="0" borderId="8" xfId="1" applyNumberFormat="1" applyFont="1" applyFill="1" applyBorder="1"/>
    <xf numFmtId="49" fontId="11" fillId="0" borderId="8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center"/>
    </xf>
    <xf numFmtId="0" fontId="13" fillId="0" borderId="0" xfId="1" applyFont="1" applyFill="1"/>
    <xf numFmtId="49" fontId="14" fillId="3" borderId="13" xfId="0" applyNumberFormat="1" applyFont="1" applyFill="1" applyBorder="1" applyAlignment="1">
      <alignment horizontal="left" vertical="center" wrapText="1"/>
    </xf>
    <xf numFmtId="168" fontId="12" fillId="0" borderId="8" xfId="1" applyNumberFormat="1" applyFont="1" applyFill="1" applyBorder="1" applyAlignment="1">
      <alignment horizontal="center" vertical="center"/>
    </xf>
    <xf numFmtId="165" fontId="11" fillId="9" borderId="1" xfId="1" applyNumberFormat="1" applyFont="1" applyFill="1" applyBorder="1" applyAlignment="1">
      <alignment horizontal="center" vertical="center"/>
    </xf>
    <xf numFmtId="9" fontId="11" fillId="9" borderId="1" xfId="1" applyNumberFormat="1" applyFont="1" applyFill="1" applyBorder="1" applyAlignment="1">
      <alignment horizontal="center" vertical="center"/>
    </xf>
    <xf numFmtId="165" fontId="11" fillId="4" borderId="1" xfId="1" applyNumberFormat="1" applyFont="1" applyFill="1" applyBorder="1" applyAlignment="1">
      <alignment horizontal="center" vertical="center"/>
    </xf>
    <xf numFmtId="49" fontId="11" fillId="10" borderId="7" xfId="1" applyNumberFormat="1" applyFont="1" applyFill="1" applyBorder="1" applyAlignment="1">
      <alignment horizontal="center" vertical="center"/>
    </xf>
    <xf numFmtId="49" fontId="11" fillId="10" borderId="1" xfId="1" applyNumberFormat="1" applyFont="1" applyFill="1" applyBorder="1" applyAlignment="1">
      <alignment horizontal="center" vertical="center"/>
    </xf>
    <xf numFmtId="49" fontId="12" fillId="10" borderId="8" xfId="1" applyNumberFormat="1" applyFont="1" applyFill="1" applyBorder="1" applyAlignment="1">
      <alignment horizontal="center"/>
    </xf>
    <xf numFmtId="10" fontId="12" fillId="9" borderId="8" xfId="1" applyNumberFormat="1" applyFont="1" applyFill="1" applyBorder="1" applyAlignment="1">
      <alignment horizontal="center"/>
    </xf>
    <xf numFmtId="166" fontId="12" fillId="9" borderId="8" xfId="1" applyNumberFormat="1" applyFont="1" applyFill="1" applyBorder="1" applyAlignment="1">
      <alignment horizontal="center"/>
    </xf>
    <xf numFmtId="165" fontId="12" fillId="9" borderId="8" xfId="1" applyNumberFormat="1" applyFont="1" applyFill="1" applyBorder="1" applyAlignment="1">
      <alignment horizontal="center"/>
    </xf>
    <xf numFmtId="165" fontId="12" fillId="4" borderId="8" xfId="1" applyNumberFormat="1" applyFont="1" applyFill="1" applyBorder="1" applyAlignment="1">
      <alignment horizontal="center"/>
    </xf>
    <xf numFmtId="0" fontId="12" fillId="0" borderId="0" xfId="1" applyFont="1" applyFill="1" applyAlignment="1"/>
    <xf numFmtId="49" fontId="11" fillId="10" borderId="14" xfId="1" applyNumberFormat="1" applyFont="1" applyFill="1" applyBorder="1" applyAlignment="1">
      <alignment horizontal="center" vertical="center"/>
    </xf>
    <xf numFmtId="49" fontId="11" fillId="10" borderId="20" xfId="1" applyNumberFormat="1" applyFont="1" applyFill="1" applyBorder="1" applyAlignment="1">
      <alignment horizontal="center" vertical="center"/>
    </xf>
    <xf numFmtId="165" fontId="11" fillId="9" borderId="20" xfId="1" applyNumberFormat="1" applyFont="1" applyFill="1" applyBorder="1" applyAlignment="1">
      <alignment horizontal="center" vertical="center"/>
    </xf>
    <xf numFmtId="9" fontId="11" fillId="9" borderId="20" xfId="1" applyNumberFormat="1" applyFont="1" applyFill="1" applyBorder="1" applyAlignment="1">
      <alignment horizontal="center" vertical="center"/>
    </xf>
    <xf numFmtId="165" fontId="11" fillId="4" borderId="20" xfId="1" applyNumberFormat="1" applyFont="1" applyFill="1" applyBorder="1" applyAlignment="1">
      <alignment horizontal="center" vertical="center"/>
    </xf>
    <xf numFmtId="49" fontId="11" fillId="10" borderId="8" xfId="1" applyNumberFormat="1" applyFont="1" applyFill="1" applyBorder="1" applyAlignment="1">
      <alignment horizontal="center" vertical="center"/>
    </xf>
    <xf numFmtId="165" fontId="11" fillId="9" borderId="8" xfId="1" applyNumberFormat="1" applyFont="1" applyFill="1" applyBorder="1" applyAlignment="1">
      <alignment horizontal="center" vertical="center"/>
    </xf>
    <xf numFmtId="9" fontId="11" fillId="9" borderId="8" xfId="1" applyNumberFormat="1" applyFont="1" applyFill="1" applyBorder="1" applyAlignment="1">
      <alignment horizontal="center" vertical="center"/>
    </xf>
    <xf numFmtId="165" fontId="11" fillId="4" borderId="8" xfId="1" applyNumberFormat="1" applyFont="1" applyFill="1" applyBorder="1" applyAlignment="1">
      <alignment horizontal="center" vertical="center"/>
    </xf>
    <xf numFmtId="0" fontId="20" fillId="8" borderId="8" xfId="1" applyFont="1" applyFill="1" applyBorder="1" applyAlignment="1">
      <alignment horizontal="center" vertical="center"/>
    </xf>
    <xf numFmtId="170" fontId="12" fillId="0" borderId="8" xfId="1" applyNumberFormat="1" applyFont="1" applyFill="1" applyBorder="1" applyAlignment="1">
      <alignment horizontal="center" vertical="center"/>
    </xf>
    <xf numFmtId="49" fontId="23" fillId="3" borderId="21" xfId="0" applyNumberFormat="1" applyFont="1" applyFill="1" applyBorder="1" applyAlignment="1">
      <alignment horizontal="left" vertical="center" wrapText="1"/>
    </xf>
    <xf numFmtId="49" fontId="23" fillId="3" borderId="23" xfId="0" applyNumberFormat="1" applyFont="1" applyFill="1" applyBorder="1" applyAlignment="1">
      <alignment horizontal="left" vertical="center" wrapText="1"/>
    </xf>
    <xf numFmtId="0" fontId="20" fillId="8" borderId="8" xfId="1" applyFont="1" applyFill="1" applyBorder="1" applyAlignment="1">
      <alignment horizontal="center" vertical="center" wrapText="1"/>
    </xf>
    <xf numFmtId="171" fontId="1" fillId="0" borderId="8" xfId="1" applyNumberFormat="1" applyFont="1" applyFill="1" applyBorder="1" applyAlignment="1">
      <alignment horizontal="center" vertical="center"/>
    </xf>
    <xf numFmtId="172" fontId="1" fillId="0" borderId="8" xfId="1" applyNumberFormat="1" applyFont="1" applyFill="1" applyBorder="1" applyAlignment="1">
      <alignment horizontal="center" vertical="center"/>
    </xf>
    <xf numFmtId="170" fontId="1" fillId="0" borderId="8" xfId="1" applyNumberFormat="1" applyFont="1" applyFill="1" applyBorder="1" applyAlignment="1">
      <alignment horizontal="center" vertical="center"/>
    </xf>
    <xf numFmtId="0" fontId="2" fillId="0" borderId="18" xfId="1" applyFont="1" applyFill="1" applyBorder="1" applyAlignment="1"/>
    <xf numFmtId="173" fontId="1" fillId="0" borderId="8" xfId="1" applyNumberFormat="1" applyFont="1" applyFill="1" applyBorder="1" applyAlignment="1">
      <alignment horizontal="center" vertical="center"/>
    </xf>
    <xf numFmtId="174" fontId="1" fillId="0" borderId="8" xfId="1" applyNumberFormat="1" applyFont="1" applyFill="1" applyBorder="1" applyAlignment="1">
      <alignment horizontal="center" vertical="center" wrapText="1"/>
    </xf>
    <xf numFmtId="174" fontId="20" fillId="8" borderId="8" xfId="1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/>
    </xf>
    <xf numFmtId="168" fontId="1" fillId="0" borderId="8" xfId="1" applyNumberFormat="1" applyFont="1" applyFill="1" applyBorder="1" applyAlignment="1">
      <alignment horizontal="center" vertical="center"/>
    </xf>
    <xf numFmtId="168" fontId="1" fillId="0" borderId="18" xfId="1" applyNumberFormat="1" applyFont="1" applyFill="1" applyBorder="1" applyAlignment="1">
      <alignment horizontal="center" vertical="center"/>
    </xf>
    <xf numFmtId="49" fontId="23" fillId="3" borderId="8" xfId="0" applyNumberFormat="1" applyFont="1" applyFill="1" applyBorder="1" applyAlignment="1">
      <alignment horizontal="left" vertical="center" wrapText="1"/>
    </xf>
    <xf numFmtId="168" fontId="1" fillId="0" borderId="10" xfId="1" applyNumberFormat="1" applyFont="1" applyFill="1" applyBorder="1" applyAlignment="1">
      <alignment horizontal="center" vertical="center"/>
    </xf>
    <xf numFmtId="175" fontId="1" fillId="0" borderId="8" xfId="1" applyNumberFormat="1" applyFont="1" applyFill="1" applyBorder="1" applyAlignment="1">
      <alignment horizontal="center" vertical="center"/>
    </xf>
    <xf numFmtId="176" fontId="1" fillId="0" borderId="8" xfId="1" applyNumberFormat="1" applyFont="1" applyFill="1" applyBorder="1" applyAlignment="1">
      <alignment horizontal="center" vertical="center"/>
    </xf>
    <xf numFmtId="175" fontId="20" fillId="8" borderId="8" xfId="1" applyNumberFormat="1" applyFont="1" applyFill="1" applyBorder="1" applyAlignment="1">
      <alignment horizontal="center" vertical="center" wrapText="1"/>
    </xf>
    <xf numFmtId="176" fontId="20" fillId="8" borderId="8" xfId="1" applyNumberFormat="1" applyFont="1" applyFill="1" applyBorder="1" applyAlignment="1">
      <alignment horizontal="center" vertical="center" wrapText="1"/>
    </xf>
    <xf numFmtId="171" fontId="20" fillId="8" borderId="8" xfId="1" applyNumberFormat="1" applyFont="1" applyFill="1" applyBorder="1" applyAlignment="1">
      <alignment horizontal="center" vertical="center" wrapText="1"/>
    </xf>
    <xf numFmtId="168" fontId="24" fillId="0" borderId="8" xfId="1" applyNumberFormat="1" applyFont="1" applyFill="1" applyBorder="1" applyAlignment="1">
      <alignment horizontal="center" vertical="center"/>
    </xf>
    <xf numFmtId="49" fontId="23" fillId="3" borderId="8" xfId="0" applyNumberFormat="1" applyFont="1" applyFill="1" applyBorder="1" applyAlignment="1">
      <alignment horizontal="left" vertical="center" wrapText="1"/>
    </xf>
    <xf numFmtId="171" fontId="20" fillId="8" borderId="8" xfId="1" applyNumberFormat="1" applyFont="1" applyFill="1" applyBorder="1" applyAlignment="1">
      <alignment horizontal="center" vertical="center" wrapText="1"/>
    </xf>
    <xf numFmtId="177" fontId="24" fillId="0" borderId="8" xfId="1" applyNumberFormat="1" applyFont="1" applyFill="1" applyBorder="1" applyAlignment="1">
      <alignment horizontal="center" vertical="center"/>
    </xf>
    <xf numFmtId="169" fontId="1" fillId="0" borderId="8" xfId="1" applyNumberFormat="1" applyFont="1" applyFill="1" applyBorder="1" applyAlignment="1">
      <alignment horizontal="center" vertical="center"/>
    </xf>
    <xf numFmtId="174" fontId="1" fillId="0" borderId="8" xfId="1" applyNumberFormat="1" applyFont="1" applyFill="1" applyBorder="1" applyAlignment="1">
      <alignment horizontal="center" vertical="center"/>
    </xf>
    <xf numFmtId="168" fontId="1" fillId="0" borderId="0" xfId="1" applyNumberFormat="1" applyFont="1" applyFill="1" applyBorder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 vertical="center"/>
    </xf>
    <xf numFmtId="170" fontId="24" fillId="0" borderId="8" xfId="1" applyNumberFormat="1" applyFont="1" applyFill="1" applyBorder="1" applyAlignment="1">
      <alignment horizontal="center" vertical="center"/>
    </xf>
    <xf numFmtId="170" fontId="5" fillId="0" borderId="8" xfId="1" applyNumberFormat="1" applyFont="1" applyFill="1" applyBorder="1" applyAlignment="1">
      <alignment horizontal="center" vertical="center"/>
    </xf>
    <xf numFmtId="169" fontId="24" fillId="0" borderId="8" xfId="1" applyNumberFormat="1" applyFont="1" applyFill="1" applyBorder="1" applyAlignment="1">
      <alignment horizontal="center" vertical="center"/>
    </xf>
    <xf numFmtId="0" fontId="15" fillId="5" borderId="18" xfId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9" fontId="10" fillId="0" borderId="19" xfId="0" applyNumberFormat="1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7" xfId="0" applyNumberFormat="1" applyFont="1" applyBorder="1" applyAlignment="1">
      <alignment horizontal="center" vertical="center" wrapText="1"/>
    </xf>
    <xf numFmtId="0" fontId="15" fillId="5" borderId="2" xfId="1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/>
    </xf>
    <xf numFmtId="0" fontId="15" fillId="5" borderId="3" xfId="1" applyFont="1" applyFill="1" applyBorder="1" applyAlignment="1">
      <alignment horizontal="center" vertical="center"/>
    </xf>
    <xf numFmtId="0" fontId="15" fillId="5" borderId="7" xfId="1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15" fillId="7" borderId="2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15" fillId="8" borderId="2" xfId="1" applyFont="1" applyFill="1" applyBorder="1" applyAlignment="1">
      <alignment horizontal="center" vertical="center" wrapText="1"/>
    </xf>
    <xf numFmtId="0" fontId="15" fillId="8" borderId="1" xfId="1" applyFont="1" applyFill="1" applyBorder="1" applyAlignment="1">
      <alignment horizontal="center" vertical="center" wrapText="1"/>
    </xf>
    <xf numFmtId="0" fontId="15" fillId="6" borderId="2" xfId="1" applyFont="1" applyFill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center" vertical="center" wrapText="1"/>
    </xf>
    <xf numFmtId="164" fontId="17" fillId="5" borderId="0" xfId="1" applyNumberFormat="1" applyFont="1" applyFill="1" applyBorder="1" applyAlignment="1">
      <alignment horizontal="center" vertical="top" wrapText="1"/>
    </xf>
    <xf numFmtId="0" fontId="7" fillId="0" borderId="15" xfId="1" applyFont="1" applyFill="1" applyBorder="1" applyAlignment="1">
      <alignment horizontal="left" vertical="center"/>
    </xf>
    <xf numFmtId="0" fontId="7" fillId="0" borderId="16" xfId="1" applyFont="1" applyFill="1" applyBorder="1" applyAlignment="1">
      <alignment horizontal="left" vertical="center"/>
    </xf>
    <xf numFmtId="0" fontId="7" fillId="0" borderId="17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justify"/>
    </xf>
    <xf numFmtId="0" fontId="15" fillId="5" borderId="0" xfId="1" applyFont="1" applyFill="1" applyBorder="1" applyAlignment="1">
      <alignment horizontal="center" vertical="center"/>
    </xf>
    <xf numFmtId="0" fontId="15" fillId="5" borderId="14" xfId="1" applyFont="1" applyFill="1" applyBorder="1" applyAlignment="1">
      <alignment horizontal="center" vertical="center"/>
    </xf>
    <xf numFmtId="0" fontId="15" fillId="5" borderId="9" xfId="1" applyFont="1" applyFill="1" applyBorder="1" applyAlignment="1">
      <alignment horizontal="center" vertical="center" wrapText="1"/>
    </xf>
    <xf numFmtId="0" fontId="15" fillId="5" borderId="0" xfId="1" applyFont="1" applyFill="1" applyBorder="1" applyAlignment="1">
      <alignment horizontal="center" vertical="center" wrapText="1"/>
    </xf>
    <xf numFmtId="0" fontId="15" fillId="5" borderId="1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164" fontId="17" fillId="5" borderId="14" xfId="1" applyNumberFormat="1" applyFont="1" applyFill="1" applyBorder="1" applyAlignment="1">
      <alignment horizontal="center" vertical="top" wrapText="1"/>
    </xf>
    <xf numFmtId="0" fontId="15" fillId="5" borderId="5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center" vertical="center" wrapText="1"/>
    </xf>
    <xf numFmtId="0" fontId="15" fillId="5" borderId="8" xfId="1" applyFont="1" applyFill="1" applyBorder="1" applyAlignment="1">
      <alignment horizontal="center" vertical="center" wrapText="1"/>
    </xf>
    <xf numFmtId="0" fontId="15" fillId="5" borderId="8" xfId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5" fillId="5" borderId="4" xfId="1" applyFont="1" applyFill="1" applyBorder="1" applyAlignment="1">
      <alignment horizontal="center" vertical="center"/>
    </xf>
    <xf numFmtId="0" fontId="15" fillId="5" borderId="9" xfId="1" applyFont="1" applyFill="1" applyBorder="1" applyAlignment="1">
      <alignment horizontal="center" vertical="center"/>
    </xf>
    <xf numFmtId="0" fontId="15" fillId="5" borderId="1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</cellXfs>
  <cellStyles count="4">
    <cellStyle name="Euro 2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1467303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525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525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077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1959428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7600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81643</xdr:colOff>
      <xdr:row>0</xdr:row>
      <xdr:rowOff>16873</xdr:rowOff>
    </xdr:from>
    <xdr:to>
      <xdr:col>1</xdr:col>
      <xdr:colOff>1045028</xdr:colOff>
      <xdr:row>0</xdr:row>
      <xdr:rowOff>987334</xdr:rowOff>
    </xdr:to>
    <xdr:pic>
      <xdr:nvPicPr>
        <xdr:cNvPr id="3" name="Image 2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81643</xdr:colOff>
      <xdr:row>0</xdr:row>
      <xdr:rowOff>16873</xdr:rowOff>
    </xdr:from>
    <xdr:to>
      <xdr:col>1</xdr:col>
      <xdr:colOff>683078</xdr:colOff>
      <xdr:row>0</xdr:row>
      <xdr:rowOff>987334</xdr:rowOff>
    </xdr:to>
    <xdr:pic>
      <xdr:nvPicPr>
        <xdr:cNvPr id="3" name="Image 2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4" name="Image 3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81643</xdr:colOff>
      <xdr:row>0</xdr:row>
      <xdr:rowOff>16873</xdr:rowOff>
    </xdr:from>
    <xdr:to>
      <xdr:col>1</xdr:col>
      <xdr:colOff>1045028</xdr:colOff>
      <xdr:row>0</xdr:row>
      <xdr:rowOff>987334</xdr:rowOff>
    </xdr:to>
    <xdr:pic>
      <xdr:nvPicPr>
        <xdr:cNvPr id="3" name="Image 2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398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408214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1171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408214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1171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408214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9751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1054553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90077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1959428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7600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1959428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7600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1959428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7600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1959428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7600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1467303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49335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1467303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525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16873</xdr:rowOff>
    </xdr:from>
    <xdr:to>
      <xdr:col>1</xdr:col>
      <xdr:colOff>673553</xdr:colOff>
      <xdr:row>0</xdr:row>
      <xdr:rowOff>987334</xdr:rowOff>
    </xdr:to>
    <xdr:pic>
      <xdr:nvPicPr>
        <xdr:cNvPr id="2" name="Image 1" descr="cid:image003.png@01DA5904.361AD3C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6873"/>
          <a:ext cx="2852510" cy="9704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5"/>
  <sheetViews>
    <sheetView showGridLines="0" tabSelected="1" zoomScale="60" zoomScaleNormal="60" workbookViewId="0">
      <selection activeCell="A6" sqref="A6:O6"/>
    </sheetView>
  </sheetViews>
  <sheetFormatPr baseColWidth="10" defaultColWidth="11.44140625" defaultRowHeight="42" customHeight="1" x14ac:dyDescent="0.25"/>
  <cols>
    <col min="1" max="1" width="33.664062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6" style="1" customWidth="1"/>
    <col min="9" max="9" width="15.33203125" style="1" customWidth="1"/>
    <col min="10" max="10" width="13.6640625" style="1" customWidth="1"/>
    <col min="11" max="11" width="16.33203125" style="1" customWidth="1"/>
    <col min="12" max="12" width="17.33203125" style="1" customWidth="1"/>
    <col min="13" max="13" width="25.5546875" style="1" customWidth="1"/>
    <col min="14" max="14" width="24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203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181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228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3.75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48.6" customHeight="1" x14ac:dyDescent="0.2">
      <c r="A7" s="46" t="s">
        <v>100</v>
      </c>
      <c r="B7" s="48" t="s">
        <v>202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71">
        <v>60</v>
      </c>
      <c r="O7" s="16">
        <f>M7*N7</f>
        <v>0</v>
      </c>
    </row>
    <row r="8" spans="1:30" s="11" customFormat="1" ht="13.2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  <row r="9" spans="1:30" ht="30" customHeight="1" x14ac:dyDescent="0.25">
      <c r="A9" s="93" t="s">
        <v>12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4"/>
      <c r="Z9" s="11"/>
    </row>
    <row r="10" spans="1:30" s="11" customFormat="1" ht="30" customHeight="1" x14ac:dyDescent="0.2">
      <c r="A10" s="17"/>
      <c r="B10" s="31"/>
      <c r="C10" s="31"/>
      <c r="D10" s="31"/>
      <c r="E10" s="31"/>
      <c r="F10" s="31"/>
      <c r="G10" s="31"/>
      <c r="H10" s="32"/>
      <c r="I10" s="32"/>
      <c r="J10" s="33"/>
      <c r="K10" s="34"/>
      <c r="L10" s="35"/>
      <c r="M10" s="18"/>
      <c r="N10" s="19"/>
    </row>
    <row r="11" spans="1:30" s="11" customFormat="1" ht="30" customHeight="1" x14ac:dyDescent="0.2">
      <c r="A11" s="17"/>
      <c r="B11" s="31"/>
      <c r="C11" s="31"/>
      <c r="D11" s="31"/>
      <c r="E11" s="31"/>
      <c r="F11" s="31"/>
      <c r="G11" s="31"/>
      <c r="H11" s="32"/>
      <c r="I11" s="32"/>
      <c r="J11" s="33"/>
      <c r="K11" s="34"/>
      <c r="L11" s="35"/>
      <c r="M11" s="18"/>
      <c r="N11" s="19"/>
    </row>
    <row r="12" spans="1:30" s="11" customFormat="1" ht="30" customHeight="1" x14ac:dyDescent="0.2">
      <c r="A12" s="17"/>
      <c r="B12" s="31"/>
      <c r="C12" s="31"/>
      <c r="D12" s="31"/>
      <c r="E12" s="31"/>
      <c r="F12" s="31"/>
      <c r="G12" s="31"/>
      <c r="H12" s="32"/>
      <c r="I12" s="32"/>
      <c r="J12" s="33"/>
      <c r="K12" s="34"/>
      <c r="L12" s="35"/>
      <c r="M12" s="18"/>
      <c r="N12" s="19"/>
    </row>
    <row r="13" spans="1:30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2"/>
      <c r="J13" s="33"/>
      <c r="K13" s="34"/>
      <c r="L13" s="35"/>
      <c r="M13" s="18"/>
      <c r="N13" s="19"/>
    </row>
    <row r="14" spans="1:30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2"/>
      <c r="J14" s="33"/>
      <c r="K14" s="34"/>
      <c r="L14" s="35"/>
      <c r="M14" s="18"/>
      <c r="N14" s="19"/>
      <c r="O14" s="15"/>
      <c r="P14" s="15"/>
      <c r="Q14" s="15"/>
      <c r="R14" s="15"/>
    </row>
    <row r="15" spans="1:30" s="11" customFormat="1" ht="30" customHeight="1" x14ac:dyDescent="0.2">
      <c r="A15" s="20"/>
      <c r="B15" s="31"/>
      <c r="C15" s="31"/>
      <c r="D15" s="31"/>
      <c r="E15" s="31"/>
      <c r="F15" s="31"/>
      <c r="G15" s="31"/>
      <c r="H15" s="32"/>
      <c r="I15" s="32"/>
      <c r="J15" s="33"/>
      <c r="K15" s="34"/>
      <c r="L15" s="35"/>
      <c r="M15" s="18"/>
      <c r="N15" s="19"/>
      <c r="O15" s="15"/>
      <c r="P15" s="15"/>
      <c r="Q15" s="15"/>
      <c r="R15" s="15"/>
    </row>
    <row r="16" spans="1:30" s="11" customFormat="1" ht="30" customHeight="1" x14ac:dyDescent="0.2">
      <c r="A16" s="20"/>
      <c r="B16" s="31"/>
      <c r="C16" s="31"/>
      <c r="D16" s="31"/>
      <c r="E16" s="31"/>
      <c r="F16" s="31"/>
      <c r="G16" s="31"/>
      <c r="H16" s="32"/>
      <c r="I16" s="32"/>
      <c r="J16" s="33"/>
      <c r="K16" s="34"/>
      <c r="L16" s="35"/>
      <c r="M16" s="18"/>
      <c r="N16" s="19"/>
      <c r="O16" s="15"/>
      <c r="P16" s="15"/>
      <c r="Q16" s="15"/>
      <c r="R16" s="15"/>
    </row>
    <row r="17" spans="1:29" ht="13.2" x14ac:dyDescent="0.25">
      <c r="A17" s="36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3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6">
    <mergeCell ref="A1:N1"/>
    <mergeCell ref="A2:C2"/>
    <mergeCell ref="D2:F2"/>
    <mergeCell ref="D3:F3"/>
    <mergeCell ref="B4:B5"/>
    <mergeCell ref="C4:C5"/>
    <mergeCell ref="D4:D5"/>
    <mergeCell ref="E4:E5"/>
    <mergeCell ref="F4:F5"/>
    <mergeCell ref="G4:G5"/>
    <mergeCell ref="A6:O6"/>
    <mergeCell ref="A19:D20"/>
    <mergeCell ref="E19:F20"/>
    <mergeCell ref="O4:O5"/>
    <mergeCell ref="A8:M8"/>
    <mergeCell ref="A9:M9"/>
    <mergeCell ref="A18:D18"/>
    <mergeCell ref="E18:F18"/>
    <mergeCell ref="H4:H5"/>
    <mergeCell ref="J4:J5"/>
    <mergeCell ref="K4:K5"/>
    <mergeCell ref="L4:L5"/>
    <mergeCell ref="M4:M5"/>
    <mergeCell ref="N4:N5"/>
    <mergeCell ref="I4:I5"/>
    <mergeCell ref="A4:A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40"/>
  <sheetViews>
    <sheetView showGridLines="0" zoomScale="60" zoomScaleNormal="60" workbookViewId="0">
      <selection activeCell="A6" sqref="A6:N6"/>
    </sheetView>
  </sheetViews>
  <sheetFormatPr baseColWidth="10" defaultColWidth="11.44140625" defaultRowHeight="42" customHeight="1" x14ac:dyDescent="0.25"/>
  <cols>
    <col min="1" max="1" width="33.664062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4.332031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214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90" t="s">
        <v>11</v>
      </c>
      <c r="B4" s="100" t="s">
        <v>5</v>
      </c>
      <c r="C4" s="100" t="s">
        <v>4</v>
      </c>
      <c r="D4" s="100" t="s">
        <v>14</v>
      </c>
      <c r="E4" s="100" t="s">
        <v>3</v>
      </c>
      <c r="F4" s="100" t="s">
        <v>15</v>
      </c>
      <c r="G4" s="100" t="s">
        <v>8</v>
      </c>
      <c r="H4" s="102" t="s">
        <v>225</v>
      </c>
      <c r="I4" s="102" t="s">
        <v>226</v>
      </c>
      <c r="J4" s="102" t="s">
        <v>1</v>
      </c>
      <c r="K4" s="102" t="s">
        <v>227</v>
      </c>
      <c r="L4" s="104" t="s">
        <v>232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91"/>
      <c r="B5" s="101"/>
      <c r="C5" s="101"/>
      <c r="D5" s="101"/>
      <c r="E5" s="101"/>
      <c r="F5" s="101"/>
      <c r="G5" s="101"/>
      <c r="H5" s="103"/>
      <c r="I5" s="103"/>
      <c r="J5" s="103"/>
      <c r="K5" s="103"/>
      <c r="L5" s="105"/>
      <c r="M5" s="91"/>
      <c r="N5" s="91"/>
    </row>
    <row r="6" spans="1:29" ht="33.75" customHeight="1" x14ac:dyDescent="0.25">
      <c r="A6" s="114" t="s">
        <v>91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29" s="11" customFormat="1" ht="48.6" customHeight="1" x14ac:dyDescent="0.2">
      <c r="A7" s="69" t="s">
        <v>215</v>
      </c>
      <c r="B7" s="42"/>
      <c r="C7" s="42"/>
      <c r="D7" s="42"/>
      <c r="E7" s="42"/>
      <c r="F7" s="42"/>
      <c r="G7" s="42"/>
      <c r="H7" s="43"/>
      <c r="I7" s="43"/>
      <c r="J7" s="44"/>
      <c r="K7" s="43"/>
      <c r="L7" s="45"/>
      <c r="M7" s="76">
        <v>4</v>
      </c>
      <c r="N7" s="58">
        <f>L7*M7</f>
        <v>0</v>
      </c>
    </row>
    <row r="8" spans="1:29" s="11" customFormat="1" ht="48.6" customHeight="1" x14ac:dyDescent="0.2">
      <c r="A8" s="69" t="s">
        <v>216</v>
      </c>
      <c r="B8" s="42"/>
      <c r="C8" s="42"/>
      <c r="D8" s="42"/>
      <c r="E8" s="42"/>
      <c r="F8" s="42"/>
      <c r="G8" s="42"/>
      <c r="H8" s="43"/>
      <c r="I8" s="43"/>
      <c r="J8" s="44"/>
      <c r="K8" s="43"/>
      <c r="L8" s="45"/>
      <c r="M8" s="68">
        <v>6</v>
      </c>
      <c r="N8" s="58">
        <f t="shared" ref="N8:N11" si="0">L8*M8</f>
        <v>0</v>
      </c>
    </row>
    <row r="9" spans="1:29" s="11" customFormat="1" ht="48.6" customHeight="1" x14ac:dyDescent="0.2">
      <c r="A9" s="69" t="s">
        <v>210</v>
      </c>
      <c r="B9" s="42"/>
      <c r="C9" s="42"/>
      <c r="D9" s="42"/>
      <c r="E9" s="42"/>
      <c r="F9" s="42"/>
      <c r="G9" s="42"/>
      <c r="H9" s="43"/>
      <c r="I9" s="43"/>
      <c r="J9" s="44"/>
      <c r="K9" s="43"/>
      <c r="L9" s="45"/>
      <c r="M9" s="68">
        <v>1</v>
      </c>
      <c r="N9" s="58">
        <f>L9*M9</f>
        <v>0</v>
      </c>
    </row>
    <row r="10" spans="1:29" s="11" customFormat="1" ht="48.6" customHeight="1" x14ac:dyDescent="0.2">
      <c r="A10" s="69" t="s">
        <v>211</v>
      </c>
      <c r="B10" s="42"/>
      <c r="C10" s="42"/>
      <c r="D10" s="42"/>
      <c r="E10" s="42"/>
      <c r="F10" s="42"/>
      <c r="G10" s="42"/>
      <c r="H10" s="43"/>
      <c r="I10" s="43"/>
      <c r="J10" s="44"/>
      <c r="K10" s="43"/>
      <c r="L10" s="45"/>
      <c r="M10" s="68">
        <v>1</v>
      </c>
      <c r="N10" s="58">
        <f t="shared" si="0"/>
        <v>0</v>
      </c>
    </row>
    <row r="11" spans="1:29" s="11" customFormat="1" ht="48.6" customHeight="1" x14ac:dyDescent="0.2">
      <c r="A11" s="69" t="s">
        <v>212</v>
      </c>
      <c r="B11" s="42"/>
      <c r="C11" s="42"/>
      <c r="D11" s="42"/>
      <c r="E11" s="42"/>
      <c r="F11" s="42"/>
      <c r="G11" s="42"/>
      <c r="H11" s="43"/>
      <c r="I11" s="43"/>
      <c r="J11" s="44"/>
      <c r="K11" s="43"/>
      <c r="L11" s="45"/>
      <c r="M11" s="68">
        <v>1</v>
      </c>
      <c r="N11" s="58">
        <f t="shared" si="0"/>
        <v>0</v>
      </c>
    </row>
    <row r="12" spans="1:29" s="11" customFormat="1" ht="48.6" customHeight="1" x14ac:dyDescent="0.2">
      <c r="A12" s="69" t="s">
        <v>213</v>
      </c>
      <c r="B12" s="42"/>
      <c r="C12" s="42"/>
      <c r="D12" s="42"/>
      <c r="E12" s="42"/>
      <c r="F12" s="42"/>
      <c r="G12" s="42"/>
      <c r="H12" s="43"/>
      <c r="I12" s="43"/>
      <c r="J12" s="44"/>
      <c r="K12" s="43"/>
      <c r="L12" s="45"/>
      <c r="M12" s="68">
        <v>1</v>
      </c>
      <c r="N12" s="58">
        <f t="shared" ref="N12" si="1">L12*M12</f>
        <v>0</v>
      </c>
    </row>
    <row r="13" spans="1:29" s="11" customFormat="1" ht="13.2" x14ac:dyDescent="0.25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</row>
    <row r="14" spans="1:29" ht="30" customHeight="1" x14ac:dyDescent="0.25">
      <c r="A14" s="93" t="s">
        <v>12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4"/>
      <c r="Z14" s="11"/>
    </row>
    <row r="15" spans="1:29" s="11" customFormat="1" ht="30" customHeight="1" x14ac:dyDescent="0.2">
      <c r="A15" s="17"/>
      <c r="B15" s="31"/>
      <c r="C15" s="31"/>
      <c r="D15" s="31"/>
      <c r="E15" s="31"/>
      <c r="F15" s="31"/>
      <c r="G15" s="31"/>
      <c r="H15" s="32"/>
      <c r="I15" s="32"/>
      <c r="J15" s="33"/>
      <c r="K15" s="34"/>
      <c r="L15" s="35"/>
      <c r="M15" s="18"/>
      <c r="N15" s="19"/>
    </row>
    <row r="16" spans="1:29" s="11" customFormat="1" ht="30" customHeight="1" x14ac:dyDescent="0.2">
      <c r="A16" s="17"/>
      <c r="B16" s="31"/>
      <c r="C16" s="31"/>
      <c r="D16" s="31"/>
      <c r="E16" s="31"/>
      <c r="F16" s="31"/>
      <c r="G16" s="31"/>
      <c r="H16" s="32"/>
      <c r="I16" s="32"/>
      <c r="J16" s="33"/>
      <c r="K16" s="34"/>
      <c r="L16" s="35"/>
      <c r="M16" s="18"/>
      <c r="N16" s="19"/>
    </row>
    <row r="17" spans="1:29" s="11" customFormat="1" ht="30" customHeight="1" x14ac:dyDescent="0.2">
      <c r="A17" s="17"/>
      <c r="B17" s="31"/>
      <c r="C17" s="31"/>
      <c r="D17" s="31"/>
      <c r="E17" s="31"/>
      <c r="F17" s="31"/>
      <c r="G17" s="31"/>
      <c r="H17" s="32"/>
      <c r="I17" s="32"/>
      <c r="J17" s="33"/>
      <c r="K17" s="34"/>
      <c r="L17" s="35"/>
      <c r="M17" s="18"/>
      <c r="N17" s="19"/>
    </row>
    <row r="18" spans="1:29" s="11" customFormat="1" ht="30" customHeight="1" x14ac:dyDescent="0.2">
      <c r="A18" s="17"/>
      <c r="B18" s="31"/>
      <c r="C18" s="31"/>
      <c r="D18" s="31"/>
      <c r="E18" s="31"/>
      <c r="F18" s="31"/>
      <c r="G18" s="31"/>
      <c r="H18" s="32"/>
      <c r="I18" s="32"/>
      <c r="J18" s="33"/>
      <c r="K18" s="34"/>
      <c r="L18" s="35"/>
      <c r="M18" s="18"/>
      <c r="N18" s="19"/>
    </row>
    <row r="19" spans="1:29" s="11" customFormat="1" ht="30" customHeight="1" x14ac:dyDescent="0.2">
      <c r="A19" s="17"/>
      <c r="B19" s="31"/>
      <c r="C19" s="31"/>
      <c r="D19" s="31"/>
      <c r="E19" s="31"/>
      <c r="F19" s="31"/>
      <c r="G19" s="31"/>
      <c r="H19" s="32"/>
      <c r="I19" s="32"/>
      <c r="J19" s="33"/>
      <c r="K19" s="34"/>
      <c r="L19" s="35"/>
      <c r="M19" s="18"/>
      <c r="N19" s="19"/>
      <c r="O19" s="15"/>
      <c r="P19" s="15"/>
      <c r="Q19" s="15"/>
      <c r="R19" s="15"/>
    </row>
    <row r="20" spans="1:29" s="11" customFormat="1" ht="30" customHeight="1" x14ac:dyDescent="0.2">
      <c r="A20" s="20"/>
      <c r="B20" s="31"/>
      <c r="C20" s="31"/>
      <c r="D20" s="31"/>
      <c r="E20" s="31"/>
      <c r="F20" s="31"/>
      <c r="G20" s="31"/>
      <c r="H20" s="32"/>
      <c r="I20" s="32"/>
      <c r="J20" s="33"/>
      <c r="K20" s="34"/>
      <c r="L20" s="35"/>
      <c r="M20" s="18"/>
      <c r="N20" s="19"/>
      <c r="O20" s="15"/>
      <c r="P20" s="15"/>
      <c r="Q20" s="15"/>
      <c r="R20" s="15"/>
    </row>
    <row r="21" spans="1:29" s="11" customFormat="1" ht="30" customHeight="1" x14ac:dyDescent="0.2">
      <c r="A21" s="20"/>
      <c r="B21" s="31"/>
      <c r="C21" s="31"/>
      <c r="D21" s="31"/>
      <c r="E21" s="31"/>
      <c r="F21" s="31"/>
      <c r="G21" s="31"/>
      <c r="H21" s="32"/>
      <c r="I21" s="32"/>
      <c r="J21" s="33"/>
      <c r="K21" s="34"/>
      <c r="L21" s="35"/>
      <c r="M21" s="18"/>
      <c r="N21" s="19"/>
      <c r="O21" s="15"/>
      <c r="P21" s="15"/>
      <c r="Q21" s="15"/>
      <c r="R21" s="15"/>
    </row>
    <row r="22" spans="1:29" ht="13.2" x14ac:dyDescent="0.25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3"/>
      <c r="O22" s="3"/>
      <c r="P22" s="3"/>
      <c r="Q22" s="1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3"/>
    </row>
    <row r="23" spans="1:29" s="3" customFormat="1" ht="42" customHeight="1" x14ac:dyDescent="0.25">
      <c r="A23" s="95" t="s">
        <v>6</v>
      </c>
      <c r="B23" s="96"/>
      <c r="C23" s="96"/>
      <c r="D23" s="97"/>
      <c r="E23" s="98" t="s">
        <v>92</v>
      </c>
      <c r="F23" s="99"/>
    </row>
    <row r="24" spans="1:29" s="3" customFormat="1" ht="42" customHeight="1" x14ac:dyDescent="0.25">
      <c r="A24" s="80" t="s">
        <v>94</v>
      </c>
      <c r="B24" s="81"/>
      <c r="C24" s="81"/>
      <c r="D24" s="82"/>
      <c r="E24" s="86"/>
      <c r="F24" s="87"/>
    </row>
    <row r="25" spans="1:29" s="3" customFormat="1" ht="58.95" customHeight="1" x14ac:dyDescent="0.25">
      <c r="A25" s="83"/>
      <c r="B25" s="84"/>
      <c r="C25" s="84"/>
      <c r="D25" s="85"/>
      <c r="E25" s="88"/>
      <c r="F25" s="89"/>
    </row>
    <row r="26" spans="1:29" s="3" customFormat="1" ht="13.2" x14ac:dyDescent="0.25">
      <c r="A26" s="3" t="s">
        <v>19</v>
      </c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s="3" customFormat="1" ht="42" customHeight="1" x14ac:dyDescent="0.25">
      <c r="D37" s="4"/>
      <c r="E37" s="4"/>
    </row>
    <row r="38" spans="1:5" s="3" customFormat="1" ht="42" customHeight="1" x14ac:dyDescent="0.25">
      <c r="D38" s="4"/>
      <c r="E38" s="4"/>
    </row>
    <row r="39" spans="1:5" s="3" customFormat="1" ht="42" customHeight="1" x14ac:dyDescent="0.25">
      <c r="D39" s="4"/>
      <c r="E39" s="4"/>
    </row>
    <row r="40" spans="1:5" ht="42" customHeight="1" x14ac:dyDescent="0.25">
      <c r="A40" s="3"/>
      <c r="B40" s="3"/>
      <c r="C40" s="3"/>
      <c r="D40" s="4"/>
      <c r="E40" s="4"/>
    </row>
  </sheetData>
  <mergeCells count="25">
    <mergeCell ref="A24:D25"/>
    <mergeCell ref="E24:F25"/>
    <mergeCell ref="N4:N5"/>
    <mergeCell ref="A13:M13"/>
    <mergeCell ref="A14:M14"/>
    <mergeCell ref="A23:D23"/>
    <mergeCell ref="E23:F23"/>
    <mergeCell ref="G4:G5"/>
    <mergeCell ref="I4:I5"/>
    <mergeCell ref="J4:J5"/>
    <mergeCell ref="K4:K5"/>
    <mergeCell ref="L4:L5"/>
    <mergeCell ref="M4:M5"/>
    <mergeCell ref="A6:N6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H4:H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8"/>
  <sheetViews>
    <sheetView showGridLines="0" zoomScale="60" zoomScaleNormal="60" workbookViewId="0">
      <selection activeCell="L4" sqref="L4:L5"/>
    </sheetView>
  </sheetViews>
  <sheetFormatPr baseColWidth="10" defaultColWidth="11.44140625" defaultRowHeight="42" customHeight="1" x14ac:dyDescent="0.25"/>
  <cols>
    <col min="1" max="1" width="22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2.554687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125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234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50" t="s">
        <v>123</v>
      </c>
      <c r="B7" s="48" t="s">
        <v>117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55">
        <v>500</v>
      </c>
      <c r="N7" s="16">
        <f>L7*M7</f>
        <v>0</v>
      </c>
    </row>
    <row r="8" spans="1:29" s="11" customFormat="1" ht="48.6" customHeight="1" x14ac:dyDescent="0.2">
      <c r="A8" s="50" t="s">
        <v>123</v>
      </c>
      <c r="B8" s="49" t="s">
        <v>118</v>
      </c>
      <c r="C8" s="42"/>
      <c r="D8" s="42"/>
      <c r="E8" s="42"/>
      <c r="F8" s="42"/>
      <c r="G8" s="42"/>
      <c r="H8" s="42"/>
      <c r="I8" s="43"/>
      <c r="J8" s="44"/>
      <c r="K8" s="43"/>
      <c r="L8" s="45"/>
      <c r="M8" s="55">
        <v>5000</v>
      </c>
      <c r="N8" s="16">
        <f>L8*M8</f>
        <v>0</v>
      </c>
    </row>
    <row r="9" spans="1:29" s="11" customFormat="1" ht="48.6" customHeight="1" x14ac:dyDescent="0.2">
      <c r="A9" s="50" t="s">
        <v>123</v>
      </c>
      <c r="B9" s="49" t="s">
        <v>119</v>
      </c>
      <c r="C9" s="42"/>
      <c r="D9" s="42"/>
      <c r="E9" s="42"/>
      <c r="F9" s="42"/>
      <c r="G9" s="42"/>
      <c r="H9" s="42"/>
      <c r="I9" s="43"/>
      <c r="J9" s="44"/>
      <c r="K9" s="43"/>
      <c r="L9" s="45"/>
      <c r="M9" s="55">
        <v>2000</v>
      </c>
      <c r="N9" s="16">
        <f t="shared" ref="N9:N10" si="0">L9*M9</f>
        <v>0</v>
      </c>
    </row>
    <row r="10" spans="1:29" s="11" customFormat="1" ht="48.6" customHeight="1" x14ac:dyDescent="0.2">
      <c r="A10" s="50" t="s">
        <v>123</v>
      </c>
      <c r="B10" s="49" t="s">
        <v>204</v>
      </c>
      <c r="C10" s="42"/>
      <c r="D10" s="42"/>
      <c r="E10" s="42"/>
      <c r="F10" s="42"/>
      <c r="G10" s="42"/>
      <c r="H10" s="42"/>
      <c r="I10" s="43"/>
      <c r="J10" s="44"/>
      <c r="K10" s="43"/>
      <c r="L10" s="45"/>
      <c r="M10" s="55">
        <v>10000</v>
      </c>
      <c r="N10" s="16">
        <f t="shared" si="0"/>
        <v>0</v>
      </c>
    </row>
    <row r="11" spans="1:29" s="11" customFormat="1" ht="13.2" x14ac:dyDescent="0.25">
      <c r="A11" s="14"/>
      <c r="B11" s="92" t="s">
        <v>93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</row>
    <row r="12" spans="1:29" ht="30" customHeight="1" x14ac:dyDescent="0.25">
      <c r="A12" s="112" t="s">
        <v>12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3"/>
      <c r="AA12" s="11"/>
    </row>
    <row r="13" spans="1:29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3"/>
      <c r="K13" s="34"/>
      <c r="L13" s="35"/>
      <c r="M13" s="18"/>
      <c r="N13" s="19"/>
    </row>
    <row r="14" spans="1:29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3"/>
      <c r="K14" s="34"/>
      <c r="L14" s="35"/>
      <c r="M14" s="18"/>
      <c r="N14" s="19"/>
    </row>
    <row r="15" spans="1:29" s="11" customFormat="1" ht="30" customHeight="1" x14ac:dyDescent="0.2">
      <c r="A15" s="36"/>
      <c r="B15" s="17"/>
      <c r="C15" s="31"/>
      <c r="D15" s="31"/>
      <c r="E15" s="31"/>
      <c r="F15" s="31"/>
      <c r="G15" s="31"/>
      <c r="H15" s="31"/>
      <c r="I15" s="32"/>
      <c r="J15" s="33"/>
      <c r="K15" s="34"/>
      <c r="L15" s="35"/>
      <c r="M15" s="18"/>
      <c r="N15" s="19"/>
    </row>
    <row r="16" spans="1:29" s="11" customFormat="1" ht="30" customHeight="1" x14ac:dyDescent="0.2">
      <c r="A16" s="36"/>
      <c r="B16" s="17"/>
      <c r="C16" s="31"/>
      <c r="D16" s="31"/>
      <c r="E16" s="31"/>
      <c r="F16" s="31"/>
      <c r="G16" s="31"/>
      <c r="H16" s="31"/>
      <c r="I16" s="32"/>
      <c r="J16" s="33"/>
      <c r="K16" s="34"/>
      <c r="L16" s="35"/>
      <c r="M16" s="18"/>
      <c r="N16" s="19"/>
    </row>
    <row r="17" spans="1:29" s="11" customFormat="1" ht="30" customHeight="1" x14ac:dyDescent="0.2">
      <c r="A17" s="36"/>
      <c r="B17" s="17"/>
      <c r="C17" s="31"/>
      <c r="D17" s="31"/>
      <c r="E17" s="31"/>
      <c r="F17" s="31"/>
      <c r="G17" s="31"/>
      <c r="H17" s="31"/>
      <c r="I17" s="32"/>
      <c r="J17" s="33"/>
      <c r="K17" s="34"/>
      <c r="L17" s="35"/>
      <c r="M17" s="18"/>
      <c r="N17" s="19"/>
      <c r="O17" s="15"/>
      <c r="P17" s="15"/>
      <c r="Q17" s="15"/>
      <c r="R17" s="15"/>
    </row>
    <row r="18" spans="1:29" s="11" customFormat="1" ht="30" customHeight="1" x14ac:dyDescent="0.2">
      <c r="A18" s="36"/>
      <c r="B18" s="20"/>
      <c r="C18" s="31"/>
      <c r="D18" s="31"/>
      <c r="E18" s="31"/>
      <c r="F18" s="31"/>
      <c r="G18" s="31"/>
      <c r="H18" s="31"/>
      <c r="I18" s="32"/>
      <c r="J18" s="33"/>
      <c r="K18" s="34"/>
      <c r="L18" s="35"/>
      <c r="M18" s="18"/>
      <c r="N18" s="19"/>
      <c r="O18" s="15"/>
      <c r="P18" s="15"/>
      <c r="Q18" s="15"/>
      <c r="R18" s="15"/>
    </row>
    <row r="19" spans="1:29" s="11" customFormat="1" ht="30" customHeight="1" x14ac:dyDescent="0.2">
      <c r="A19" s="36"/>
      <c r="B19" s="20"/>
      <c r="C19" s="31"/>
      <c r="D19" s="31"/>
      <c r="E19" s="31"/>
      <c r="F19" s="31"/>
      <c r="G19" s="31"/>
      <c r="H19" s="31"/>
      <c r="I19" s="32"/>
      <c r="J19" s="33"/>
      <c r="K19" s="34"/>
      <c r="L19" s="35"/>
      <c r="M19" s="18"/>
      <c r="N19" s="19"/>
      <c r="O19" s="15"/>
      <c r="P19" s="15"/>
      <c r="Q19" s="15"/>
      <c r="R19" s="15"/>
    </row>
    <row r="20" spans="1:29" ht="13.2" x14ac:dyDescent="0.25">
      <c r="A20" s="36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3"/>
      <c r="P20" s="3"/>
      <c r="Q20" s="1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3"/>
    </row>
    <row r="21" spans="1:29" s="3" customFormat="1" ht="42" customHeight="1" x14ac:dyDescent="0.25">
      <c r="A21" s="95" t="s">
        <v>6</v>
      </c>
      <c r="B21" s="96"/>
      <c r="C21" s="96"/>
      <c r="D21" s="97"/>
      <c r="E21" s="98" t="s">
        <v>92</v>
      </c>
      <c r="F21" s="99"/>
    </row>
    <row r="22" spans="1:29" s="3" customFormat="1" ht="42" customHeight="1" x14ac:dyDescent="0.25">
      <c r="A22" s="80" t="s">
        <v>94</v>
      </c>
      <c r="B22" s="81"/>
      <c r="C22" s="81"/>
      <c r="D22" s="82"/>
      <c r="E22" s="86"/>
      <c r="F22" s="87"/>
    </row>
    <row r="23" spans="1:29" s="3" customFormat="1" ht="58.95" customHeight="1" x14ac:dyDescent="0.25">
      <c r="A23" s="83"/>
      <c r="B23" s="84"/>
      <c r="C23" s="84"/>
      <c r="D23" s="85"/>
      <c r="E23" s="88"/>
      <c r="F23" s="89"/>
    </row>
    <row r="24" spans="1:29" s="3" customFormat="1" ht="13.2" x14ac:dyDescent="0.25">
      <c r="A24" s="3" t="s">
        <v>19</v>
      </c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s="3" customFormat="1" ht="42" customHeight="1" x14ac:dyDescent="0.25">
      <c r="D37" s="4"/>
      <c r="E37" s="4"/>
    </row>
    <row r="38" spans="1:5" ht="42" customHeight="1" x14ac:dyDescent="0.25">
      <c r="A38" s="3"/>
      <c r="B38" s="3"/>
      <c r="C38" s="3"/>
      <c r="D38" s="4"/>
      <c r="E38" s="4"/>
    </row>
  </sheetData>
  <mergeCells count="26">
    <mergeCell ref="A21:D21"/>
    <mergeCell ref="E21:F21"/>
    <mergeCell ref="A22:D23"/>
    <mergeCell ref="E22:F23"/>
    <mergeCell ref="M4:M5"/>
    <mergeCell ref="A6:N6"/>
    <mergeCell ref="B11:N11"/>
    <mergeCell ref="A12:N12"/>
    <mergeCell ref="B20:N20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7"/>
  <sheetViews>
    <sheetView showGridLines="0" zoomScale="60" zoomScaleNormal="60" workbookViewId="0">
      <selection activeCell="L4" sqref="L4:L5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205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235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57">
        <v>10</v>
      </c>
      <c r="B7" s="48" t="s">
        <v>120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56">
        <v>15000</v>
      </c>
      <c r="N7" s="16">
        <f>L7*M7</f>
        <v>0</v>
      </c>
    </row>
    <row r="8" spans="1:29" s="11" customFormat="1" ht="48.6" customHeight="1" x14ac:dyDescent="0.2">
      <c r="A8" s="57">
        <v>10</v>
      </c>
      <c r="B8" s="49" t="s">
        <v>121</v>
      </c>
      <c r="C8" s="42"/>
      <c r="D8" s="42"/>
      <c r="E8" s="42"/>
      <c r="F8" s="42"/>
      <c r="G8" s="42"/>
      <c r="H8" s="42"/>
      <c r="I8" s="43"/>
      <c r="J8" s="44"/>
      <c r="K8" s="43"/>
      <c r="L8" s="45"/>
      <c r="M8" s="56">
        <v>2500</v>
      </c>
      <c r="N8" s="16">
        <f t="shared" ref="N8:N9" si="0">L8*M8</f>
        <v>0</v>
      </c>
    </row>
    <row r="9" spans="1:29" s="11" customFormat="1" ht="66.75" customHeight="1" x14ac:dyDescent="0.2">
      <c r="A9" s="57">
        <v>10</v>
      </c>
      <c r="B9" s="49" t="s">
        <v>122</v>
      </c>
      <c r="C9" s="42"/>
      <c r="D9" s="42"/>
      <c r="E9" s="42"/>
      <c r="F9" s="42"/>
      <c r="G9" s="42"/>
      <c r="H9" s="42"/>
      <c r="I9" s="43"/>
      <c r="J9" s="44"/>
      <c r="K9" s="43"/>
      <c r="L9" s="45"/>
      <c r="M9" s="56">
        <v>15000</v>
      </c>
      <c r="N9" s="16">
        <f t="shared" si="0"/>
        <v>0</v>
      </c>
    </row>
    <row r="10" spans="1:29" s="11" customFormat="1" ht="13.2" x14ac:dyDescent="0.25">
      <c r="A10" s="14"/>
      <c r="B10" s="92" t="s">
        <v>93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</row>
    <row r="11" spans="1:29" ht="30" customHeight="1" x14ac:dyDescent="0.25">
      <c r="A11" s="112" t="s">
        <v>12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3"/>
      <c r="AA11" s="11"/>
    </row>
    <row r="12" spans="1:29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3"/>
      <c r="K12" s="34"/>
      <c r="L12" s="35"/>
      <c r="M12" s="18"/>
      <c r="N12" s="19"/>
    </row>
    <row r="13" spans="1:29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3"/>
      <c r="K13" s="34"/>
      <c r="L13" s="35"/>
      <c r="M13" s="18"/>
      <c r="N13" s="19"/>
    </row>
    <row r="14" spans="1:29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3"/>
      <c r="K14" s="34"/>
      <c r="L14" s="35"/>
      <c r="M14" s="18"/>
      <c r="N14" s="19"/>
    </row>
    <row r="15" spans="1:29" s="11" customFormat="1" ht="30" customHeight="1" x14ac:dyDescent="0.2">
      <c r="A15" s="36"/>
      <c r="B15" s="17"/>
      <c r="C15" s="31"/>
      <c r="D15" s="31"/>
      <c r="E15" s="31"/>
      <c r="F15" s="31"/>
      <c r="G15" s="31"/>
      <c r="H15" s="31"/>
      <c r="I15" s="32"/>
      <c r="J15" s="33"/>
      <c r="K15" s="34"/>
      <c r="L15" s="35"/>
      <c r="M15" s="18"/>
      <c r="N15" s="19"/>
    </row>
    <row r="16" spans="1:29" s="11" customFormat="1" ht="30" customHeight="1" x14ac:dyDescent="0.2">
      <c r="A16" s="36"/>
      <c r="B16" s="17"/>
      <c r="C16" s="31"/>
      <c r="D16" s="31"/>
      <c r="E16" s="31"/>
      <c r="F16" s="31"/>
      <c r="G16" s="31"/>
      <c r="H16" s="31"/>
      <c r="I16" s="32"/>
      <c r="J16" s="33"/>
      <c r="K16" s="34"/>
      <c r="L16" s="35"/>
      <c r="M16" s="18"/>
      <c r="N16" s="19"/>
      <c r="O16" s="15"/>
      <c r="P16" s="15"/>
      <c r="Q16" s="15"/>
      <c r="R16" s="15"/>
    </row>
    <row r="17" spans="1:29" s="11" customFormat="1" ht="30" customHeight="1" x14ac:dyDescent="0.2">
      <c r="A17" s="36"/>
      <c r="B17" s="20"/>
      <c r="C17" s="31"/>
      <c r="D17" s="31"/>
      <c r="E17" s="31"/>
      <c r="F17" s="31"/>
      <c r="G17" s="31"/>
      <c r="H17" s="31"/>
      <c r="I17" s="32"/>
      <c r="J17" s="33"/>
      <c r="K17" s="34"/>
      <c r="L17" s="35"/>
      <c r="M17" s="18"/>
      <c r="N17" s="19"/>
      <c r="O17" s="15"/>
      <c r="P17" s="15"/>
      <c r="Q17" s="15"/>
      <c r="R17" s="15"/>
    </row>
    <row r="18" spans="1:29" s="11" customFormat="1" ht="30" customHeight="1" x14ac:dyDescent="0.2">
      <c r="A18" s="36"/>
      <c r="B18" s="20"/>
      <c r="C18" s="31"/>
      <c r="D18" s="31"/>
      <c r="E18" s="31"/>
      <c r="F18" s="31"/>
      <c r="G18" s="31"/>
      <c r="H18" s="31"/>
      <c r="I18" s="32"/>
      <c r="J18" s="33"/>
      <c r="K18" s="34"/>
      <c r="L18" s="35"/>
      <c r="M18" s="18"/>
      <c r="N18" s="19"/>
      <c r="O18" s="15"/>
      <c r="P18" s="15"/>
      <c r="Q18" s="15"/>
      <c r="R18" s="15"/>
    </row>
    <row r="19" spans="1:29" ht="13.2" x14ac:dyDescent="0.25">
      <c r="A19" s="36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3"/>
      <c r="P19" s="3"/>
      <c r="Q19" s="1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3"/>
    </row>
    <row r="20" spans="1:29" s="3" customFormat="1" ht="42" customHeight="1" x14ac:dyDescent="0.25">
      <c r="A20" s="95" t="s">
        <v>6</v>
      </c>
      <c r="B20" s="96"/>
      <c r="C20" s="96"/>
      <c r="D20" s="97"/>
      <c r="E20" s="98" t="s">
        <v>92</v>
      </c>
      <c r="F20" s="99"/>
    </row>
    <row r="21" spans="1:29" s="3" customFormat="1" ht="42" customHeight="1" x14ac:dyDescent="0.25">
      <c r="A21" s="80" t="s">
        <v>94</v>
      </c>
      <c r="B21" s="81"/>
      <c r="C21" s="81"/>
      <c r="D21" s="82"/>
      <c r="E21" s="86"/>
      <c r="F21" s="87"/>
    </row>
    <row r="22" spans="1:29" s="3" customFormat="1" ht="58.95" customHeight="1" x14ac:dyDescent="0.25">
      <c r="A22" s="83"/>
      <c r="B22" s="84"/>
      <c r="C22" s="84"/>
      <c r="D22" s="85"/>
      <c r="E22" s="88"/>
      <c r="F22" s="89"/>
    </row>
    <row r="23" spans="1:29" s="3" customFormat="1" ht="13.2" x14ac:dyDescent="0.25">
      <c r="A23" s="3" t="s">
        <v>19</v>
      </c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ht="42" customHeight="1" x14ac:dyDescent="0.25">
      <c r="A37" s="3"/>
      <c r="B37" s="3"/>
      <c r="C37" s="3"/>
      <c r="D37" s="4"/>
      <c r="E37" s="4"/>
    </row>
  </sheetData>
  <mergeCells count="26">
    <mergeCell ref="A20:D20"/>
    <mergeCell ref="E20:F20"/>
    <mergeCell ref="A21:D22"/>
    <mergeCell ref="E21:F22"/>
    <mergeCell ref="M4:M5"/>
    <mergeCell ref="A6:N6"/>
    <mergeCell ref="B10:N10"/>
    <mergeCell ref="A11:N11"/>
    <mergeCell ref="B19:N19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5"/>
  <sheetViews>
    <sheetView showGridLines="0" zoomScale="60" zoomScaleNormal="60" workbookViewId="0">
      <selection activeCell="A6" sqref="A6:N6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222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235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65.25" customHeight="1" x14ac:dyDescent="0.2">
      <c r="A7" s="57">
        <v>10</v>
      </c>
      <c r="B7" s="48" t="s">
        <v>206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56">
        <v>15000</v>
      </c>
      <c r="N7" s="16">
        <f>L7*M7</f>
        <v>0</v>
      </c>
    </row>
    <row r="8" spans="1:29" s="11" customFormat="1" ht="13.2" x14ac:dyDescent="0.25">
      <c r="A8" s="14"/>
      <c r="B8" s="92" t="s">
        <v>93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29" ht="30" customHeight="1" x14ac:dyDescent="0.25">
      <c r="A9" s="112" t="s">
        <v>12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AA9" s="11"/>
    </row>
    <row r="10" spans="1:29" s="11" customFormat="1" ht="30" customHeight="1" x14ac:dyDescent="0.2">
      <c r="A10" s="36"/>
      <c r="B10" s="17"/>
      <c r="C10" s="31"/>
      <c r="D10" s="31"/>
      <c r="E10" s="31"/>
      <c r="F10" s="31"/>
      <c r="G10" s="31"/>
      <c r="H10" s="31"/>
      <c r="I10" s="32"/>
      <c r="J10" s="33"/>
      <c r="K10" s="34"/>
      <c r="L10" s="35"/>
      <c r="M10" s="18"/>
      <c r="N10" s="19"/>
    </row>
    <row r="11" spans="1:29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3"/>
      <c r="K11" s="34"/>
      <c r="L11" s="35"/>
      <c r="M11" s="18"/>
      <c r="N11" s="19"/>
    </row>
    <row r="12" spans="1:29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3"/>
      <c r="K12" s="34"/>
      <c r="L12" s="35"/>
      <c r="M12" s="18"/>
      <c r="N12" s="19"/>
    </row>
    <row r="13" spans="1:29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3"/>
      <c r="K13" s="34"/>
      <c r="L13" s="35"/>
      <c r="M13" s="18"/>
      <c r="N13" s="19"/>
    </row>
    <row r="14" spans="1:29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3"/>
      <c r="K14" s="34"/>
      <c r="L14" s="35"/>
      <c r="M14" s="18"/>
      <c r="N14" s="19"/>
      <c r="O14" s="15"/>
      <c r="P14" s="15"/>
      <c r="Q14" s="15"/>
      <c r="R14" s="15"/>
    </row>
    <row r="15" spans="1:29" s="11" customFormat="1" ht="30" customHeight="1" x14ac:dyDescent="0.2">
      <c r="A15" s="36"/>
      <c r="B15" s="20"/>
      <c r="C15" s="31"/>
      <c r="D15" s="31"/>
      <c r="E15" s="31"/>
      <c r="F15" s="31"/>
      <c r="G15" s="31"/>
      <c r="H15" s="31"/>
      <c r="I15" s="32"/>
      <c r="J15" s="33"/>
      <c r="K15" s="34"/>
      <c r="L15" s="35"/>
      <c r="M15" s="18"/>
      <c r="N15" s="19"/>
      <c r="O15" s="15"/>
      <c r="P15" s="15"/>
      <c r="Q15" s="15"/>
      <c r="R15" s="15"/>
    </row>
    <row r="16" spans="1:29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3"/>
      <c r="K16" s="34"/>
      <c r="L16" s="35"/>
      <c r="M16" s="18"/>
      <c r="N16" s="19"/>
      <c r="O16" s="15"/>
      <c r="P16" s="15"/>
      <c r="Q16" s="15"/>
      <c r="R16" s="15"/>
    </row>
    <row r="17" spans="1:29" ht="13.2" x14ac:dyDescent="0.25">
      <c r="A17" s="36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6">
    <mergeCell ref="A18:D18"/>
    <mergeCell ref="E18:F18"/>
    <mergeCell ref="A19:D20"/>
    <mergeCell ref="E19:F20"/>
    <mergeCell ref="M4:M5"/>
    <mergeCell ref="A6:N6"/>
    <mergeCell ref="B8:N8"/>
    <mergeCell ref="A9:N9"/>
    <mergeCell ref="B17:N17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6"/>
  <sheetViews>
    <sheetView showGridLines="0" zoomScale="60" zoomScaleNormal="60" workbookViewId="0">
      <selection activeCell="A6" sqref="A6:M6"/>
    </sheetView>
  </sheetViews>
  <sheetFormatPr baseColWidth="10" defaultColWidth="11.44140625" defaultRowHeight="42" customHeight="1" x14ac:dyDescent="0.25"/>
  <cols>
    <col min="1" max="1" width="33.664062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35.44140625" style="1" customWidth="1"/>
    <col min="13" max="13" width="18.66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8" ht="85.5" customHeight="1" x14ac:dyDescent="0.25">
      <c r="A1" s="106" t="s">
        <v>124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8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8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8" s="11" customFormat="1" ht="73.5" customHeight="1" x14ac:dyDescent="0.2">
      <c r="A4" s="90" t="s">
        <v>11</v>
      </c>
      <c r="B4" s="100" t="s">
        <v>5</v>
      </c>
      <c r="C4" s="100" t="s">
        <v>4</v>
      </c>
      <c r="D4" s="100" t="s">
        <v>14</v>
      </c>
      <c r="E4" s="100" t="s">
        <v>3</v>
      </c>
      <c r="F4" s="100" t="s">
        <v>15</v>
      </c>
      <c r="G4" s="100" t="s">
        <v>8</v>
      </c>
      <c r="H4" s="102" t="s">
        <v>2</v>
      </c>
      <c r="I4" s="102" t="s">
        <v>1</v>
      </c>
      <c r="J4" s="102" t="s">
        <v>0</v>
      </c>
      <c r="K4" s="104" t="s">
        <v>235</v>
      </c>
      <c r="L4" s="90" t="s">
        <v>13</v>
      </c>
      <c r="M4" s="90" t="s">
        <v>10</v>
      </c>
      <c r="Z4" s="15"/>
      <c r="AA4" s="15"/>
      <c r="AB4" s="15"/>
    </row>
    <row r="5" spans="1:28" s="11" customFormat="1" ht="45" customHeight="1" x14ac:dyDescent="0.2">
      <c r="A5" s="91"/>
      <c r="B5" s="101"/>
      <c r="C5" s="101"/>
      <c r="D5" s="101"/>
      <c r="E5" s="101"/>
      <c r="F5" s="101"/>
      <c r="G5" s="101"/>
      <c r="H5" s="103"/>
      <c r="I5" s="103"/>
      <c r="J5" s="103"/>
      <c r="K5" s="105"/>
      <c r="L5" s="91"/>
      <c r="M5" s="91"/>
    </row>
    <row r="6" spans="1:28" ht="33.75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116"/>
    </row>
    <row r="7" spans="1:28" s="11" customFormat="1" ht="48.6" customHeight="1" x14ac:dyDescent="0.2">
      <c r="A7" s="48" t="s">
        <v>207</v>
      </c>
      <c r="B7" s="37"/>
      <c r="C7" s="38"/>
      <c r="D7" s="38"/>
      <c r="E7" s="38"/>
      <c r="F7" s="38"/>
      <c r="G7" s="38"/>
      <c r="H7" s="39"/>
      <c r="I7" s="40"/>
      <c r="J7" s="39"/>
      <c r="K7" s="41"/>
      <c r="L7" s="73">
        <v>1000</v>
      </c>
      <c r="M7" s="58">
        <f>K7*L7</f>
        <v>0</v>
      </c>
    </row>
    <row r="8" spans="1:28" s="11" customFormat="1" ht="48.6" customHeight="1" x14ac:dyDescent="0.2">
      <c r="A8" s="49" t="s">
        <v>208</v>
      </c>
      <c r="B8" s="42"/>
      <c r="C8" s="42"/>
      <c r="D8" s="42"/>
      <c r="E8" s="42"/>
      <c r="F8" s="42"/>
      <c r="G8" s="42"/>
      <c r="H8" s="43"/>
      <c r="I8" s="44"/>
      <c r="J8" s="43"/>
      <c r="K8" s="45"/>
      <c r="L8" s="73">
        <v>1000</v>
      </c>
      <c r="M8" s="58">
        <f t="shared" ref="M8" si="0">K8*L8</f>
        <v>0</v>
      </c>
    </row>
    <row r="9" spans="1:28" s="11" customFormat="1" ht="13.2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28" ht="30" customHeight="1" x14ac:dyDescent="0.25">
      <c r="A10" s="93" t="s">
        <v>12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4"/>
      <c r="Z10" s="11"/>
    </row>
    <row r="11" spans="1:28" s="11" customFormat="1" ht="30" customHeight="1" x14ac:dyDescent="0.2">
      <c r="A11" s="17"/>
      <c r="B11" s="31"/>
      <c r="C11" s="31"/>
      <c r="D11" s="31"/>
      <c r="E11" s="31"/>
      <c r="F11" s="31"/>
      <c r="G11" s="31"/>
      <c r="H11" s="32"/>
      <c r="I11" s="33"/>
      <c r="J11" s="34"/>
      <c r="K11" s="35"/>
      <c r="L11" s="18"/>
      <c r="M11" s="19"/>
    </row>
    <row r="12" spans="1:28" s="11" customFormat="1" ht="30" customHeight="1" x14ac:dyDescent="0.2">
      <c r="A12" s="17"/>
      <c r="B12" s="31"/>
      <c r="C12" s="31"/>
      <c r="D12" s="31"/>
      <c r="E12" s="31"/>
      <c r="F12" s="31"/>
      <c r="G12" s="31"/>
      <c r="H12" s="32"/>
      <c r="I12" s="33"/>
      <c r="J12" s="34"/>
      <c r="K12" s="35"/>
      <c r="L12" s="18"/>
      <c r="M12" s="19"/>
    </row>
    <row r="13" spans="1:28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3"/>
      <c r="J13" s="34"/>
      <c r="K13" s="35"/>
      <c r="L13" s="18"/>
      <c r="M13" s="19"/>
    </row>
    <row r="14" spans="1:28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3"/>
      <c r="J14" s="34"/>
      <c r="K14" s="35"/>
      <c r="L14" s="18"/>
      <c r="M14" s="19"/>
    </row>
    <row r="15" spans="1:28" s="11" customFormat="1" ht="30" customHeight="1" x14ac:dyDescent="0.2">
      <c r="A15" s="17"/>
      <c r="B15" s="31"/>
      <c r="C15" s="31"/>
      <c r="D15" s="31"/>
      <c r="E15" s="31"/>
      <c r="F15" s="31"/>
      <c r="G15" s="31"/>
      <c r="H15" s="32"/>
      <c r="I15" s="33"/>
      <c r="J15" s="34"/>
      <c r="K15" s="35"/>
      <c r="L15" s="18"/>
      <c r="M15" s="19"/>
      <c r="N15" s="15"/>
      <c r="O15" s="15"/>
      <c r="P15" s="15"/>
      <c r="Q15" s="15"/>
    </row>
    <row r="16" spans="1:28" s="11" customFormat="1" ht="30" customHeight="1" x14ac:dyDescent="0.2">
      <c r="A16" s="20"/>
      <c r="B16" s="31"/>
      <c r="C16" s="31"/>
      <c r="D16" s="31"/>
      <c r="E16" s="31"/>
      <c r="F16" s="31"/>
      <c r="G16" s="31"/>
      <c r="H16" s="32"/>
      <c r="I16" s="33"/>
      <c r="J16" s="34"/>
      <c r="K16" s="35"/>
      <c r="L16" s="18"/>
      <c r="M16" s="19"/>
      <c r="N16" s="15"/>
      <c r="O16" s="15"/>
      <c r="P16" s="15"/>
      <c r="Q16" s="15"/>
    </row>
    <row r="17" spans="1:29" s="11" customFormat="1" ht="30" customHeight="1" x14ac:dyDescent="0.2">
      <c r="A17" s="20"/>
      <c r="B17" s="31"/>
      <c r="C17" s="31"/>
      <c r="D17" s="31"/>
      <c r="E17" s="31"/>
      <c r="F17" s="31"/>
      <c r="G17" s="31"/>
      <c r="H17" s="32"/>
      <c r="I17" s="33"/>
      <c r="J17" s="34"/>
      <c r="K17" s="35"/>
      <c r="L17" s="18"/>
      <c r="M17" s="19"/>
      <c r="N17" s="15"/>
      <c r="O17" s="15"/>
      <c r="P17" s="15"/>
      <c r="Q17" s="15"/>
    </row>
    <row r="18" spans="1:29" ht="13.2" x14ac:dyDescent="0.25">
      <c r="A18" s="36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3"/>
      <c r="O18" s="3"/>
      <c r="P18" s="3"/>
      <c r="Q18" s="1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3"/>
    </row>
    <row r="19" spans="1:29" s="3" customFormat="1" ht="42" customHeight="1" x14ac:dyDescent="0.25">
      <c r="A19" s="95" t="s">
        <v>6</v>
      </c>
      <c r="B19" s="96"/>
      <c r="C19" s="96"/>
      <c r="D19" s="97"/>
      <c r="E19" s="98" t="s">
        <v>92</v>
      </c>
      <c r="F19" s="99"/>
    </row>
    <row r="20" spans="1:29" s="3" customFormat="1" ht="42" customHeight="1" x14ac:dyDescent="0.25">
      <c r="A20" s="80" t="s">
        <v>94</v>
      </c>
      <c r="B20" s="81"/>
      <c r="C20" s="81"/>
      <c r="D20" s="82"/>
      <c r="E20" s="86"/>
      <c r="F20" s="87"/>
    </row>
    <row r="21" spans="1:29" s="3" customFormat="1" ht="58.95" customHeight="1" x14ac:dyDescent="0.25">
      <c r="A21" s="83"/>
      <c r="B21" s="84"/>
      <c r="C21" s="84"/>
      <c r="D21" s="85"/>
      <c r="E21" s="88"/>
      <c r="F21" s="89"/>
    </row>
    <row r="22" spans="1:29" s="3" customFormat="1" ht="13.2" x14ac:dyDescent="0.25">
      <c r="A22" s="3" t="s">
        <v>19</v>
      </c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ht="42" customHeight="1" x14ac:dyDescent="0.25">
      <c r="A36" s="3"/>
      <c r="B36" s="3"/>
      <c r="C36" s="3"/>
      <c r="D36" s="4"/>
      <c r="E36" s="4"/>
    </row>
  </sheetData>
  <mergeCells count="24">
    <mergeCell ref="A20:D21"/>
    <mergeCell ref="E20:F21"/>
    <mergeCell ref="M4:M5"/>
    <mergeCell ref="A6:M6"/>
    <mergeCell ref="A9:M9"/>
    <mergeCell ref="A10:M10"/>
    <mergeCell ref="A19:D19"/>
    <mergeCell ref="E19:F19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52"/>
  <sheetViews>
    <sheetView showGridLines="0" zoomScale="60" zoomScaleNormal="60" workbookViewId="0">
      <selection activeCell="A6" sqref="A6:N6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176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240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65">
        <v>20</v>
      </c>
      <c r="B7" s="48" t="s">
        <v>160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63">
        <v>4000</v>
      </c>
      <c r="N7" s="16">
        <f>L7*M7</f>
        <v>0</v>
      </c>
    </row>
    <row r="8" spans="1:29" s="11" customFormat="1" ht="48.6" customHeight="1" x14ac:dyDescent="0.2">
      <c r="A8" s="65">
        <v>20</v>
      </c>
      <c r="B8" s="49" t="s">
        <v>161</v>
      </c>
      <c r="C8" s="42"/>
      <c r="D8" s="42"/>
      <c r="E8" s="42"/>
      <c r="F8" s="42"/>
      <c r="G8" s="42"/>
      <c r="H8" s="42"/>
      <c r="I8" s="43"/>
      <c r="J8" s="44"/>
      <c r="K8" s="43"/>
      <c r="L8" s="45"/>
      <c r="M8" s="63">
        <v>36000</v>
      </c>
      <c r="N8" s="16">
        <f t="shared" ref="N8:N24" si="0">L8*M8</f>
        <v>0</v>
      </c>
    </row>
    <row r="9" spans="1:29" s="11" customFormat="1" ht="46.5" customHeight="1" x14ac:dyDescent="0.2">
      <c r="A9" s="65">
        <v>20</v>
      </c>
      <c r="B9" s="49" t="s">
        <v>162</v>
      </c>
      <c r="C9" s="42"/>
      <c r="D9" s="42"/>
      <c r="E9" s="42"/>
      <c r="F9" s="42"/>
      <c r="G9" s="42"/>
      <c r="H9" s="42"/>
      <c r="I9" s="43"/>
      <c r="J9" s="44"/>
      <c r="K9" s="43"/>
      <c r="L9" s="45"/>
      <c r="M9" s="63">
        <v>235000</v>
      </c>
      <c r="N9" s="16">
        <f t="shared" si="0"/>
        <v>0</v>
      </c>
    </row>
    <row r="10" spans="1:29" s="11" customFormat="1" ht="26.25" customHeight="1" x14ac:dyDescent="0.2">
      <c r="A10" s="65">
        <v>20</v>
      </c>
      <c r="B10" s="49" t="s">
        <v>236</v>
      </c>
      <c r="C10" s="42"/>
      <c r="D10" s="42"/>
      <c r="E10" s="42"/>
      <c r="F10" s="42"/>
      <c r="G10" s="42"/>
      <c r="H10" s="42"/>
      <c r="I10" s="43"/>
      <c r="J10" s="44"/>
      <c r="K10" s="43"/>
      <c r="L10" s="45"/>
      <c r="M10" s="63">
        <v>2000</v>
      </c>
      <c r="N10" s="16">
        <f t="shared" si="0"/>
        <v>0</v>
      </c>
    </row>
    <row r="11" spans="1:29" s="11" customFormat="1" ht="39.75" customHeight="1" x14ac:dyDescent="0.2">
      <c r="A11" s="65">
        <v>20</v>
      </c>
      <c r="B11" s="49" t="s">
        <v>163</v>
      </c>
      <c r="C11" s="42"/>
      <c r="D11" s="42"/>
      <c r="E11" s="42"/>
      <c r="F11" s="42"/>
      <c r="G11" s="42"/>
      <c r="H11" s="42"/>
      <c r="I11" s="43"/>
      <c r="J11" s="44"/>
      <c r="K11" s="43"/>
      <c r="L11" s="45"/>
      <c r="M11" s="63">
        <v>1200</v>
      </c>
      <c r="N11" s="16">
        <f t="shared" si="0"/>
        <v>0</v>
      </c>
    </row>
    <row r="12" spans="1:29" s="11" customFormat="1" ht="59.25" customHeight="1" x14ac:dyDescent="0.2">
      <c r="A12" s="65">
        <v>20</v>
      </c>
      <c r="B12" s="49" t="s">
        <v>164</v>
      </c>
      <c r="C12" s="42"/>
      <c r="D12" s="42"/>
      <c r="E12" s="42"/>
      <c r="F12" s="42"/>
      <c r="G12" s="42"/>
      <c r="H12" s="42"/>
      <c r="I12" s="43"/>
      <c r="J12" s="44"/>
      <c r="K12" s="43"/>
      <c r="L12" s="45"/>
      <c r="M12" s="63">
        <v>12000</v>
      </c>
      <c r="N12" s="16">
        <f t="shared" si="0"/>
        <v>0</v>
      </c>
    </row>
    <row r="13" spans="1:29" s="11" customFormat="1" ht="59.25" customHeight="1" x14ac:dyDescent="0.2">
      <c r="A13" s="65">
        <v>20</v>
      </c>
      <c r="B13" s="49" t="s">
        <v>165</v>
      </c>
      <c r="C13" s="42"/>
      <c r="D13" s="42"/>
      <c r="E13" s="42"/>
      <c r="F13" s="42"/>
      <c r="G13" s="42"/>
      <c r="H13" s="42"/>
      <c r="I13" s="43"/>
      <c r="J13" s="44"/>
      <c r="K13" s="43"/>
      <c r="L13" s="45"/>
      <c r="M13" s="63">
        <v>20000</v>
      </c>
      <c r="N13" s="16">
        <f t="shared" si="0"/>
        <v>0</v>
      </c>
    </row>
    <row r="14" spans="1:29" s="11" customFormat="1" ht="59.25" customHeight="1" x14ac:dyDescent="0.2">
      <c r="A14" s="66">
        <v>6</v>
      </c>
      <c r="B14" s="49" t="s">
        <v>166</v>
      </c>
      <c r="C14" s="42"/>
      <c r="D14" s="42"/>
      <c r="E14" s="42"/>
      <c r="F14" s="42"/>
      <c r="G14" s="42"/>
      <c r="H14" s="42"/>
      <c r="I14" s="43"/>
      <c r="J14" s="44"/>
      <c r="K14" s="43"/>
      <c r="L14" s="45"/>
      <c r="M14" s="64">
        <v>600</v>
      </c>
      <c r="N14" s="16">
        <f t="shared" si="0"/>
        <v>0</v>
      </c>
    </row>
    <row r="15" spans="1:29" s="11" customFormat="1" ht="59.25" customHeight="1" x14ac:dyDescent="0.2">
      <c r="A15" s="66">
        <v>6</v>
      </c>
      <c r="B15" s="49" t="s">
        <v>167</v>
      </c>
      <c r="C15" s="42"/>
      <c r="D15" s="42"/>
      <c r="E15" s="42"/>
      <c r="F15" s="42"/>
      <c r="G15" s="42"/>
      <c r="H15" s="42"/>
      <c r="I15" s="43"/>
      <c r="J15" s="44"/>
      <c r="K15" s="43"/>
      <c r="L15" s="45"/>
      <c r="M15" s="64">
        <v>700</v>
      </c>
      <c r="N15" s="16">
        <f t="shared" si="0"/>
        <v>0</v>
      </c>
    </row>
    <row r="16" spans="1:29" s="11" customFormat="1" ht="59.25" customHeight="1" x14ac:dyDescent="0.2">
      <c r="A16" s="66">
        <v>6</v>
      </c>
      <c r="B16" s="49" t="s">
        <v>168</v>
      </c>
      <c r="C16" s="42"/>
      <c r="D16" s="42"/>
      <c r="E16" s="42"/>
      <c r="F16" s="42"/>
      <c r="G16" s="42"/>
      <c r="H16" s="42"/>
      <c r="I16" s="43"/>
      <c r="J16" s="44"/>
      <c r="K16" s="43"/>
      <c r="L16" s="45"/>
      <c r="M16" s="64">
        <v>300</v>
      </c>
      <c r="N16" s="16">
        <f t="shared" si="0"/>
        <v>0</v>
      </c>
    </row>
    <row r="17" spans="1:27" s="11" customFormat="1" ht="59.25" customHeight="1" x14ac:dyDescent="0.2">
      <c r="A17" s="66">
        <v>6</v>
      </c>
      <c r="B17" s="49" t="s">
        <v>169</v>
      </c>
      <c r="C17" s="42"/>
      <c r="D17" s="42"/>
      <c r="E17" s="42"/>
      <c r="F17" s="42"/>
      <c r="G17" s="42"/>
      <c r="H17" s="42"/>
      <c r="I17" s="43"/>
      <c r="J17" s="44"/>
      <c r="K17" s="43"/>
      <c r="L17" s="45"/>
      <c r="M17" s="64">
        <v>500</v>
      </c>
      <c r="N17" s="16">
        <f t="shared" si="0"/>
        <v>0</v>
      </c>
    </row>
    <row r="18" spans="1:27" s="11" customFormat="1" ht="59.25" customHeight="1" x14ac:dyDescent="0.2">
      <c r="A18" s="66">
        <v>6</v>
      </c>
      <c r="B18" s="49" t="s">
        <v>170</v>
      </c>
      <c r="C18" s="42"/>
      <c r="D18" s="42"/>
      <c r="E18" s="42"/>
      <c r="F18" s="42"/>
      <c r="G18" s="42"/>
      <c r="H18" s="42"/>
      <c r="I18" s="43"/>
      <c r="J18" s="44"/>
      <c r="K18" s="43"/>
      <c r="L18" s="45"/>
      <c r="M18" s="64">
        <v>1100</v>
      </c>
      <c r="N18" s="16">
        <f t="shared" si="0"/>
        <v>0</v>
      </c>
    </row>
    <row r="19" spans="1:27" s="11" customFormat="1" ht="59.25" customHeight="1" x14ac:dyDescent="0.2">
      <c r="A19" s="66">
        <v>6</v>
      </c>
      <c r="B19" s="49" t="s">
        <v>171</v>
      </c>
      <c r="C19" s="42"/>
      <c r="D19" s="42"/>
      <c r="E19" s="42"/>
      <c r="F19" s="42"/>
      <c r="G19" s="42"/>
      <c r="H19" s="42"/>
      <c r="I19" s="43"/>
      <c r="J19" s="44"/>
      <c r="K19" s="43"/>
      <c r="L19" s="45"/>
      <c r="M19" s="64">
        <v>600</v>
      </c>
      <c r="N19" s="16">
        <f t="shared" si="0"/>
        <v>0</v>
      </c>
    </row>
    <row r="20" spans="1:27" s="11" customFormat="1" ht="59.25" customHeight="1" x14ac:dyDescent="0.2">
      <c r="A20" s="66">
        <v>6</v>
      </c>
      <c r="B20" s="49" t="s">
        <v>172</v>
      </c>
      <c r="C20" s="42"/>
      <c r="D20" s="42"/>
      <c r="E20" s="42"/>
      <c r="F20" s="42"/>
      <c r="G20" s="42"/>
      <c r="H20" s="42"/>
      <c r="I20" s="43"/>
      <c r="J20" s="44"/>
      <c r="K20" s="43"/>
      <c r="L20" s="45"/>
      <c r="M20" s="64">
        <v>300</v>
      </c>
      <c r="N20" s="16">
        <f t="shared" si="0"/>
        <v>0</v>
      </c>
    </row>
    <row r="21" spans="1:27" s="11" customFormat="1" ht="59.25" customHeight="1" x14ac:dyDescent="0.2">
      <c r="A21" s="66">
        <v>6</v>
      </c>
      <c r="B21" s="49" t="s">
        <v>173</v>
      </c>
      <c r="C21" s="42"/>
      <c r="D21" s="42"/>
      <c r="E21" s="42"/>
      <c r="F21" s="42"/>
      <c r="G21" s="42"/>
      <c r="H21" s="42"/>
      <c r="I21" s="43"/>
      <c r="J21" s="44"/>
      <c r="K21" s="43"/>
      <c r="L21" s="45"/>
      <c r="M21" s="64">
        <v>800</v>
      </c>
      <c r="N21" s="16">
        <f t="shared" si="0"/>
        <v>0</v>
      </c>
    </row>
    <row r="22" spans="1:27" s="11" customFormat="1" ht="59.25" customHeight="1" x14ac:dyDescent="0.2">
      <c r="A22" s="66">
        <v>6</v>
      </c>
      <c r="B22" s="49" t="s">
        <v>174</v>
      </c>
      <c r="C22" s="42"/>
      <c r="D22" s="42"/>
      <c r="E22" s="42"/>
      <c r="F22" s="42"/>
      <c r="G22" s="42"/>
      <c r="H22" s="42"/>
      <c r="I22" s="43"/>
      <c r="J22" s="44"/>
      <c r="K22" s="43"/>
      <c r="L22" s="45"/>
      <c r="M22" s="64">
        <v>2000</v>
      </c>
      <c r="N22" s="16">
        <f t="shared" si="0"/>
        <v>0</v>
      </c>
    </row>
    <row r="23" spans="1:27" s="11" customFormat="1" ht="59.25" customHeight="1" x14ac:dyDescent="0.2">
      <c r="A23" s="65">
        <v>20</v>
      </c>
      <c r="B23" s="49" t="s">
        <v>237</v>
      </c>
      <c r="C23" s="42"/>
      <c r="D23" s="42"/>
      <c r="E23" s="42"/>
      <c r="F23" s="42"/>
      <c r="G23" s="42"/>
      <c r="H23" s="42"/>
      <c r="I23" s="43"/>
      <c r="J23" s="44"/>
      <c r="K23" s="43"/>
      <c r="L23" s="45"/>
      <c r="M23" s="63">
        <v>4800</v>
      </c>
      <c r="N23" s="16">
        <f t="shared" si="0"/>
        <v>0</v>
      </c>
    </row>
    <row r="24" spans="1:27" s="11" customFormat="1" ht="59.25" customHeight="1" x14ac:dyDescent="0.2">
      <c r="A24" s="57"/>
      <c r="B24" s="49" t="s">
        <v>238</v>
      </c>
      <c r="C24" s="42"/>
      <c r="D24" s="42"/>
      <c r="E24" s="42"/>
      <c r="F24" s="42"/>
      <c r="G24" s="42"/>
      <c r="H24" s="42"/>
      <c r="I24" s="43"/>
      <c r="J24" s="44"/>
      <c r="K24" s="43"/>
      <c r="L24" s="45"/>
      <c r="M24" s="63">
        <v>2000</v>
      </c>
      <c r="N24" s="16">
        <f t="shared" si="0"/>
        <v>0</v>
      </c>
    </row>
    <row r="25" spans="1:27" s="11" customFormat="1" ht="13.2" x14ac:dyDescent="0.25">
      <c r="A25" s="14"/>
      <c r="B25" s="92" t="s">
        <v>93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</row>
    <row r="26" spans="1:27" ht="30" customHeight="1" x14ac:dyDescent="0.25">
      <c r="A26" s="112" t="s">
        <v>12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3"/>
      <c r="AA26" s="11"/>
    </row>
    <row r="27" spans="1:27" s="11" customFormat="1" ht="30" customHeight="1" x14ac:dyDescent="0.2">
      <c r="A27" s="36"/>
      <c r="B27" s="17"/>
      <c r="C27" s="31"/>
      <c r="D27" s="31"/>
      <c r="E27" s="31"/>
      <c r="F27" s="31"/>
      <c r="G27" s="31"/>
      <c r="H27" s="31"/>
      <c r="I27" s="32"/>
      <c r="J27" s="33"/>
      <c r="K27" s="34"/>
      <c r="L27" s="35"/>
      <c r="M27" s="18"/>
      <c r="N27" s="19"/>
    </row>
    <row r="28" spans="1:27" s="11" customFormat="1" ht="30" customHeight="1" x14ac:dyDescent="0.2">
      <c r="A28" s="36"/>
      <c r="B28" s="17"/>
      <c r="C28" s="31"/>
      <c r="D28" s="31"/>
      <c r="E28" s="31"/>
      <c r="F28" s="31"/>
      <c r="G28" s="31"/>
      <c r="H28" s="31"/>
      <c r="I28" s="32"/>
      <c r="J28" s="33"/>
      <c r="K28" s="34"/>
      <c r="L28" s="35"/>
      <c r="M28" s="18"/>
      <c r="N28" s="19"/>
    </row>
    <row r="29" spans="1:27" s="11" customFormat="1" ht="30" customHeight="1" x14ac:dyDescent="0.2">
      <c r="A29" s="36"/>
      <c r="B29" s="17"/>
      <c r="C29" s="31"/>
      <c r="D29" s="31"/>
      <c r="E29" s="31"/>
      <c r="F29" s="31"/>
      <c r="G29" s="31"/>
      <c r="H29" s="31"/>
      <c r="I29" s="32"/>
      <c r="J29" s="33"/>
      <c r="K29" s="34"/>
      <c r="L29" s="35"/>
      <c r="M29" s="18"/>
      <c r="N29" s="19"/>
    </row>
    <row r="30" spans="1:27" s="11" customFormat="1" ht="30" customHeight="1" x14ac:dyDescent="0.2">
      <c r="A30" s="36"/>
      <c r="B30" s="17"/>
      <c r="C30" s="31"/>
      <c r="D30" s="31"/>
      <c r="E30" s="31"/>
      <c r="F30" s="31"/>
      <c r="G30" s="31"/>
      <c r="H30" s="31"/>
      <c r="I30" s="32"/>
      <c r="J30" s="33"/>
      <c r="K30" s="34"/>
      <c r="L30" s="35"/>
      <c r="M30" s="18"/>
      <c r="N30" s="19"/>
    </row>
    <row r="31" spans="1:27" s="11" customFormat="1" ht="30" customHeight="1" x14ac:dyDescent="0.2">
      <c r="A31" s="36"/>
      <c r="B31" s="17"/>
      <c r="C31" s="31"/>
      <c r="D31" s="31"/>
      <c r="E31" s="31"/>
      <c r="F31" s="31"/>
      <c r="G31" s="31"/>
      <c r="H31" s="31"/>
      <c r="I31" s="32"/>
      <c r="J31" s="33"/>
      <c r="K31" s="34"/>
      <c r="L31" s="35"/>
      <c r="M31" s="18"/>
      <c r="N31" s="19"/>
      <c r="O31" s="15"/>
      <c r="P31" s="15"/>
      <c r="Q31" s="15"/>
      <c r="R31" s="15"/>
    </row>
    <row r="32" spans="1:27" s="11" customFormat="1" ht="30" customHeight="1" x14ac:dyDescent="0.2">
      <c r="A32" s="36"/>
      <c r="B32" s="20"/>
      <c r="C32" s="31"/>
      <c r="D32" s="31"/>
      <c r="E32" s="31"/>
      <c r="F32" s="31"/>
      <c r="G32" s="31"/>
      <c r="H32" s="31"/>
      <c r="I32" s="32"/>
      <c r="J32" s="33"/>
      <c r="K32" s="34"/>
      <c r="L32" s="35"/>
      <c r="M32" s="18"/>
      <c r="N32" s="19"/>
      <c r="O32" s="15"/>
      <c r="P32" s="15"/>
      <c r="Q32" s="15"/>
      <c r="R32" s="15"/>
    </row>
    <row r="33" spans="1:29" s="11" customFormat="1" ht="30" customHeight="1" x14ac:dyDescent="0.2">
      <c r="A33" s="36"/>
      <c r="B33" s="20"/>
      <c r="C33" s="31"/>
      <c r="D33" s="31"/>
      <c r="E33" s="31"/>
      <c r="F33" s="31"/>
      <c r="G33" s="31"/>
      <c r="H33" s="31"/>
      <c r="I33" s="32"/>
      <c r="J33" s="33"/>
      <c r="K33" s="34"/>
      <c r="L33" s="35"/>
      <c r="M33" s="18"/>
      <c r="N33" s="19"/>
      <c r="O33" s="15"/>
      <c r="P33" s="15"/>
      <c r="Q33" s="15"/>
      <c r="R33" s="15"/>
    </row>
    <row r="34" spans="1:29" ht="13.2" x14ac:dyDescent="0.25">
      <c r="A34" s="36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3"/>
      <c r="P34" s="3"/>
      <c r="Q34" s="1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3"/>
    </row>
    <row r="35" spans="1:29" s="3" customFormat="1" ht="42" customHeight="1" x14ac:dyDescent="0.25">
      <c r="A35" s="95" t="s">
        <v>6</v>
      </c>
      <c r="B35" s="96"/>
      <c r="C35" s="96"/>
      <c r="D35" s="97"/>
      <c r="E35" s="98" t="s">
        <v>92</v>
      </c>
      <c r="F35" s="99"/>
    </row>
    <row r="36" spans="1:29" s="3" customFormat="1" ht="42" customHeight="1" x14ac:dyDescent="0.25">
      <c r="A36" s="80" t="s">
        <v>94</v>
      </c>
      <c r="B36" s="81"/>
      <c r="C36" s="81"/>
      <c r="D36" s="82"/>
      <c r="E36" s="86"/>
      <c r="F36" s="87"/>
    </row>
    <row r="37" spans="1:29" s="3" customFormat="1" ht="58.95" customHeight="1" x14ac:dyDescent="0.25">
      <c r="A37" s="83"/>
      <c r="B37" s="84"/>
      <c r="C37" s="84"/>
      <c r="D37" s="85"/>
      <c r="E37" s="88"/>
      <c r="F37" s="89"/>
    </row>
    <row r="38" spans="1:29" s="3" customFormat="1" ht="13.2" x14ac:dyDescent="0.25">
      <c r="A38" s="3" t="s">
        <v>19</v>
      </c>
      <c r="D38" s="4"/>
      <c r="E38" s="4"/>
    </row>
    <row r="39" spans="1:29" s="3" customFormat="1" ht="42" customHeight="1" x14ac:dyDescent="0.25">
      <c r="D39" s="4"/>
      <c r="E39" s="4"/>
    </row>
    <row r="40" spans="1:29" s="3" customFormat="1" ht="42" customHeight="1" x14ac:dyDescent="0.25">
      <c r="D40" s="4"/>
      <c r="E40" s="4"/>
    </row>
    <row r="41" spans="1:29" s="3" customFormat="1" ht="42" customHeight="1" x14ac:dyDescent="0.25">
      <c r="D41" s="4"/>
      <c r="E41" s="4"/>
    </row>
    <row r="42" spans="1:29" s="3" customFormat="1" ht="42" customHeight="1" x14ac:dyDescent="0.25">
      <c r="D42" s="4"/>
      <c r="E42" s="4"/>
    </row>
    <row r="43" spans="1:29" s="3" customFormat="1" ht="42" customHeight="1" x14ac:dyDescent="0.25">
      <c r="D43" s="4"/>
      <c r="E43" s="4"/>
    </row>
    <row r="44" spans="1:29" s="3" customFormat="1" ht="42" customHeight="1" x14ac:dyDescent="0.25">
      <c r="D44" s="4"/>
      <c r="E44" s="4"/>
    </row>
    <row r="45" spans="1:29" s="3" customFormat="1" ht="42" customHeight="1" x14ac:dyDescent="0.25">
      <c r="D45" s="4"/>
      <c r="E45" s="4"/>
    </row>
    <row r="46" spans="1:29" s="3" customFormat="1" ht="42" customHeight="1" x14ac:dyDescent="0.25">
      <c r="D46" s="4"/>
      <c r="E46" s="4"/>
    </row>
    <row r="47" spans="1:29" s="3" customFormat="1" ht="42" customHeight="1" x14ac:dyDescent="0.25">
      <c r="D47" s="4"/>
      <c r="E47" s="4"/>
    </row>
    <row r="48" spans="1:29" s="3" customFormat="1" ht="42" customHeight="1" x14ac:dyDescent="0.25">
      <c r="D48" s="4"/>
      <c r="E48" s="4"/>
    </row>
    <row r="49" spans="1:5" s="3" customFormat="1" ht="42" customHeight="1" x14ac:dyDescent="0.25">
      <c r="D49" s="4"/>
      <c r="E49" s="4"/>
    </row>
    <row r="50" spans="1:5" s="3" customFormat="1" ht="42" customHeight="1" x14ac:dyDescent="0.25">
      <c r="D50" s="4"/>
      <c r="E50" s="4"/>
    </row>
    <row r="51" spans="1:5" s="3" customFormat="1" ht="42" customHeight="1" x14ac:dyDescent="0.25">
      <c r="D51" s="4"/>
      <c r="E51" s="4"/>
    </row>
    <row r="52" spans="1:5" ht="42" customHeight="1" x14ac:dyDescent="0.25">
      <c r="A52" s="3"/>
      <c r="B52" s="3"/>
      <c r="C52" s="3"/>
      <c r="D52" s="4"/>
      <c r="E52" s="4"/>
    </row>
  </sheetData>
  <mergeCells count="26">
    <mergeCell ref="A35:D35"/>
    <mergeCell ref="E35:F35"/>
    <mergeCell ref="A36:D37"/>
    <mergeCell ref="E36:F37"/>
    <mergeCell ref="M4:M5"/>
    <mergeCell ref="A6:N6"/>
    <mergeCell ref="B25:N25"/>
    <mergeCell ref="A26:N26"/>
    <mergeCell ref="B34:N34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43"/>
  <sheetViews>
    <sheetView showGridLines="0" zoomScale="60" zoomScaleNormal="60" workbookViewId="0">
      <selection activeCell="M12" sqref="M12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126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16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57"/>
      <c r="B7" s="48" t="s">
        <v>127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59">
        <v>70000</v>
      </c>
      <c r="N7" s="16">
        <f>L7*M7</f>
        <v>0</v>
      </c>
    </row>
    <row r="8" spans="1:29" s="11" customFormat="1" ht="48.6" customHeight="1" x14ac:dyDescent="0.2">
      <c r="A8" s="57"/>
      <c r="B8" s="49" t="s">
        <v>128</v>
      </c>
      <c r="C8" s="42"/>
      <c r="D8" s="42"/>
      <c r="E8" s="42"/>
      <c r="F8" s="42"/>
      <c r="G8" s="42"/>
      <c r="H8" s="42"/>
      <c r="I8" s="43"/>
      <c r="J8" s="44"/>
      <c r="K8" s="43"/>
      <c r="L8" s="45"/>
      <c r="M8" s="59">
        <v>14000</v>
      </c>
      <c r="N8" s="16">
        <f t="shared" ref="N8:N9" si="0">L8*M8</f>
        <v>0</v>
      </c>
    </row>
    <row r="9" spans="1:29" s="11" customFormat="1" ht="46.5" customHeight="1" x14ac:dyDescent="0.2">
      <c r="A9" s="57"/>
      <c r="B9" s="49" t="s">
        <v>129</v>
      </c>
      <c r="C9" s="42"/>
      <c r="D9" s="42"/>
      <c r="E9" s="42"/>
      <c r="F9" s="42"/>
      <c r="G9" s="42"/>
      <c r="H9" s="42"/>
      <c r="I9" s="43"/>
      <c r="J9" s="44"/>
      <c r="K9" s="43"/>
      <c r="L9" s="45"/>
      <c r="M9" s="59">
        <v>5000</v>
      </c>
      <c r="N9" s="16">
        <f t="shared" si="0"/>
        <v>0</v>
      </c>
    </row>
    <row r="10" spans="1:29" s="11" customFormat="1" ht="26.25" customHeight="1" x14ac:dyDescent="0.2">
      <c r="A10" s="57"/>
      <c r="B10" s="49" t="s">
        <v>130</v>
      </c>
      <c r="C10" s="42"/>
      <c r="D10" s="42"/>
      <c r="E10" s="42"/>
      <c r="F10" s="42"/>
      <c r="G10" s="42"/>
      <c r="H10" s="42"/>
      <c r="I10" s="43"/>
      <c r="J10" s="44"/>
      <c r="K10" s="43"/>
      <c r="L10" s="45"/>
      <c r="M10" s="59">
        <v>8000</v>
      </c>
      <c r="N10" s="16">
        <f t="shared" ref="N10:N15" si="1">L10*M10</f>
        <v>0</v>
      </c>
    </row>
    <row r="11" spans="1:29" s="11" customFormat="1" ht="39.75" customHeight="1" x14ac:dyDescent="0.2">
      <c r="A11" s="57"/>
      <c r="B11" s="49" t="s">
        <v>131</v>
      </c>
      <c r="C11" s="42"/>
      <c r="D11" s="42"/>
      <c r="E11" s="42"/>
      <c r="F11" s="42"/>
      <c r="G11" s="42"/>
      <c r="H11" s="42"/>
      <c r="I11" s="43"/>
      <c r="J11" s="44"/>
      <c r="K11" s="43"/>
      <c r="L11" s="45"/>
      <c r="M11" s="59">
        <v>10000</v>
      </c>
      <c r="N11" s="16">
        <f t="shared" si="1"/>
        <v>0</v>
      </c>
    </row>
    <row r="12" spans="1:29" s="11" customFormat="1" ht="59.25" customHeight="1" x14ac:dyDescent="0.2">
      <c r="A12" s="57" t="s">
        <v>136</v>
      </c>
      <c r="B12" s="49" t="s">
        <v>132</v>
      </c>
      <c r="C12" s="42"/>
      <c r="D12" s="42"/>
      <c r="E12" s="42"/>
      <c r="F12" s="42"/>
      <c r="G12" s="42"/>
      <c r="H12" s="42"/>
      <c r="I12" s="43"/>
      <c r="J12" s="44"/>
      <c r="K12" s="43"/>
      <c r="L12" s="45"/>
      <c r="M12" s="59">
        <v>42000</v>
      </c>
      <c r="N12" s="16">
        <f t="shared" si="1"/>
        <v>0</v>
      </c>
    </row>
    <row r="13" spans="1:29" s="11" customFormat="1" ht="72.75" customHeight="1" x14ac:dyDescent="0.2">
      <c r="A13" s="57" t="s">
        <v>136</v>
      </c>
      <c r="B13" s="49" t="s">
        <v>133</v>
      </c>
      <c r="C13" s="42"/>
      <c r="D13" s="42"/>
      <c r="E13" s="42"/>
      <c r="F13" s="42"/>
      <c r="G13" s="42"/>
      <c r="H13" s="42"/>
      <c r="I13" s="43"/>
      <c r="J13" s="44"/>
      <c r="K13" s="43"/>
      <c r="L13" s="45"/>
      <c r="M13" s="59">
        <v>10050</v>
      </c>
      <c r="N13" s="16">
        <f t="shared" si="1"/>
        <v>0</v>
      </c>
    </row>
    <row r="14" spans="1:29" s="11" customFormat="1" ht="48" customHeight="1" x14ac:dyDescent="0.2">
      <c r="A14" s="57" t="s">
        <v>136</v>
      </c>
      <c r="B14" s="49" t="s">
        <v>134</v>
      </c>
      <c r="C14" s="42"/>
      <c r="D14" s="42"/>
      <c r="E14" s="42"/>
      <c r="F14" s="42"/>
      <c r="G14" s="42"/>
      <c r="H14" s="42"/>
      <c r="I14" s="43"/>
      <c r="J14" s="44"/>
      <c r="K14" s="43"/>
      <c r="L14" s="45"/>
      <c r="M14" s="59">
        <v>4000</v>
      </c>
      <c r="N14" s="16">
        <f t="shared" si="1"/>
        <v>0</v>
      </c>
    </row>
    <row r="15" spans="1:29" s="11" customFormat="1" ht="50.25" customHeight="1" x14ac:dyDescent="0.2">
      <c r="A15" s="57" t="s">
        <v>136</v>
      </c>
      <c r="B15" s="49" t="s">
        <v>135</v>
      </c>
      <c r="C15" s="42"/>
      <c r="D15" s="42"/>
      <c r="E15" s="42"/>
      <c r="F15" s="42"/>
      <c r="G15" s="42"/>
      <c r="H15" s="42"/>
      <c r="I15" s="43"/>
      <c r="J15" s="44"/>
      <c r="K15" s="43"/>
      <c r="L15" s="45"/>
      <c r="M15" s="59">
        <v>2000</v>
      </c>
      <c r="N15" s="16">
        <f t="shared" si="1"/>
        <v>0</v>
      </c>
    </row>
    <row r="16" spans="1:29" s="11" customFormat="1" ht="13.2" x14ac:dyDescent="0.25">
      <c r="A16" s="14"/>
      <c r="B16" s="92" t="s">
        <v>93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29" ht="30" customHeight="1" x14ac:dyDescent="0.25">
      <c r="A17" s="112" t="s">
        <v>12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3"/>
      <c r="AA17" s="11"/>
    </row>
    <row r="18" spans="1:29" s="11" customFormat="1" ht="30" customHeight="1" x14ac:dyDescent="0.2">
      <c r="A18" s="36"/>
      <c r="B18" s="17"/>
      <c r="C18" s="31"/>
      <c r="D18" s="31"/>
      <c r="E18" s="31"/>
      <c r="F18" s="31"/>
      <c r="G18" s="31"/>
      <c r="H18" s="31"/>
      <c r="I18" s="32"/>
      <c r="J18" s="33"/>
      <c r="K18" s="34"/>
      <c r="L18" s="35"/>
      <c r="M18" s="18"/>
      <c r="N18" s="19"/>
    </row>
    <row r="19" spans="1:29" s="11" customFormat="1" ht="30" customHeight="1" x14ac:dyDescent="0.2">
      <c r="A19" s="36"/>
      <c r="B19" s="17"/>
      <c r="C19" s="31"/>
      <c r="D19" s="31"/>
      <c r="E19" s="31"/>
      <c r="F19" s="31"/>
      <c r="G19" s="31"/>
      <c r="H19" s="31"/>
      <c r="I19" s="32"/>
      <c r="J19" s="33"/>
      <c r="K19" s="34"/>
      <c r="L19" s="35"/>
      <c r="M19" s="18"/>
      <c r="N19" s="19"/>
    </row>
    <row r="20" spans="1:29" s="11" customFormat="1" ht="30" customHeight="1" x14ac:dyDescent="0.2">
      <c r="A20" s="36"/>
      <c r="B20" s="17"/>
      <c r="C20" s="31"/>
      <c r="D20" s="31"/>
      <c r="E20" s="31"/>
      <c r="F20" s="31"/>
      <c r="G20" s="31"/>
      <c r="H20" s="31"/>
      <c r="I20" s="32"/>
      <c r="J20" s="33"/>
      <c r="K20" s="34"/>
      <c r="L20" s="35"/>
      <c r="M20" s="18"/>
      <c r="N20" s="19"/>
    </row>
    <row r="21" spans="1:29" s="11" customFormat="1" ht="30" customHeight="1" x14ac:dyDescent="0.2">
      <c r="A21" s="36"/>
      <c r="B21" s="17"/>
      <c r="C21" s="31"/>
      <c r="D21" s="31"/>
      <c r="E21" s="31"/>
      <c r="F21" s="31"/>
      <c r="G21" s="31"/>
      <c r="H21" s="31"/>
      <c r="I21" s="32"/>
      <c r="J21" s="33"/>
      <c r="K21" s="34"/>
      <c r="L21" s="35"/>
      <c r="M21" s="18"/>
      <c r="N21" s="19"/>
    </row>
    <row r="22" spans="1:29" s="11" customFormat="1" ht="30" customHeight="1" x14ac:dyDescent="0.2">
      <c r="A22" s="36"/>
      <c r="B22" s="17"/>
      <c r="C22" s="31"/>
      <c r="D22" s="31"/>
      <c r="E22" s="31"/>
      <c r="F22" s="31"/>
      <c r="G22" s="31"/>
      <c r="H22" s="31"/>
      <c r="I22" s="32"/>
      <c r="J22" s="33"/>
      <c r="K22" s="34"/>
      <c r="L22" s="35"/>
      <c r="M22" s="18"/>
      <c r="N22" s="19"/>
      <c r="O22" s="15"/>
      <c r="P22" s="15"/>
      <c r="Q22" s="15"/>
      <c r="R22" s="15"/>
    </row>
    <row r="23" spans="1:29" s="11" customFormat="1" ht="30" customHeight="1" x14ac:dyDescent="0.2">
      <c r="A23" s="36"/>
      <c r="B23" s="20"/>
      <c r="C23" s="31"/>
      <c r="D23" s="31"/>
      <c r="E23" s="31"/>
      <c r="F23" s="31"/>
      <c r="G23" s="31"/>
      <c r="H23" s="31"/>
      <c r="I23" s="32"/>
      <c r="J23" s="33"/>
      <c r="K23" s="34"/>
      <c r="L23" s="35"/>
      <c r="M23" s="18"/>
      <c r="N23" s="19"/>
      <c r="O23" s="15"/>
      <c r="P23" s="15"/>
      <c r="Q23" s="15"/>
      <c r="R23" s="15"/>
    </row>
    <row r="24" spans="1:29" s="11" customFormat="1" ht="30" customHeight="1" x14ac:dyDescent="0.2">
      <c r="A24" s="36"/>
      <c r="B24" s="20"/>
      <c r="C24" s="31"/>
      <c r="D24" s="31"/>
      <c r="E24" s="31"/>
      <c r="F24" s="31"/>
      <c r="G24" s="31"/>
      <c r="H24" s="31"/>
      <c r="I24" s="32"/>
      <c r="J24" s="33"/>
      <c r="K24" s="34"/>
      <c r="L24" s="35"/>
      <c r="M24" s="18"/>
      <c r="N24" s="19"/>
      <c r="O24" s="15"/>
      <c r="P24" s="15"/>
      <c r="Q24" s="15"/>
      <c r="R24" s="15"/>
    </row>
    <row r="25" spans="1:29" ht="13.2" x14ac:dyDescent="0.25">
      <c r="A25" s="36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3"/>
      <c r="P25" s="3"/>
      <c r="Q25" s="1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3"/>
    </row>
    <row r="26" spans="1:29" s="3" customFormat="1" ht="42" customHeight="1" x14ac:dyDescent="0.25">
      <c r="A26" s="95" t="s">
        <v>6</v>
      </c>
      <c r="B26" s="96"/>
      <c r="C26" s="96"/>
      <c r="D26" s="97"/>
      <c r="E26" s="98" t="s">
        <v>92</v>
      </c>
      <c r="F26" s="99"/>
    </row>
    <row r="27" spans="1:29" s="3" customFormat="1" ht="42" customHeight="1" x14ac:dyDescent="0.25">
      <c r="A27" s="80" t="s">
        <v>94</v>
      </c>
      <c r="B27" s="81"/>
      <c r="C27" s="81"/>
      <c r="D27" s="82"/>
      <c r="E27" s="86"/>
      <c r="F27" s="87"/>
    </row>
    <row r="28" spans="1:29" s="3" customFormat="1" ht="58.95" customHeight="1" x14ac:dyDescent="0.25">
      <c r="A28" s="83"/>
      <c r="B28" s="84"/>
      <c r="C28" s="84"/>
      <c r="D28" s="85"/>
      <c r="E28" s="88"/>
      <c r="F28" s="89"/>
    </row>
    <row r="29" spans="1:29" s="3" customFormat="1" ht="13.2" x14ac:dyDescent="0.25">
      <c r="A29" s="3" t="s">
        <v>19</v>
      </c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s="3" customFormat="1" ht="42" customHeight="1" x14ac:dyDescent="0.25">
      <c r="D37" s="4"/>
      <c r="E37" s="4"/>
    </row>
    <row r="38" spans="1:5" s="3" customFormat="1" ht="42" customHeight="1" x14ac:dyDescent="0.25">
      <c r="D38" s="4"/>
      <c r="E38" s="4"/>
    </row>
    <row r="39" spans="1:5" s="3" customFormat="1" ht="42" customHeight="1" x14ac:dyDescent="0.25">
      <c r="D39" s="4"/>
      <c r="E39" s="4"/>
    </row>
    <row r="40" spans="1:5" s="3" customFormat="1" ht="42" customHeight="1" x14ac:dyDescent="0.25">
      <c r="D40" s="4"/>
      <c r="E40" s="4"/>
    </row>
    <row r="41" spans="1:5" s="3" customFormat="1" ht="42" customHeight="1" x14ac:dyDescent="0.25">
      <c r="D41" s="4"/>
      <c r="E41" s="4"/>
    </row>
    <row r="42" spans="1:5" s="3" customFormat="1" ht="42" customHeight="1" x14ac:dyDescent="0.25">
      <c r="D42" s="4"/>
      <c r="E42" s="4"/>
    </row>
    <row r="43" spans="1:5" ht="42" customHeight="1" x14ac:dyDescent="0.25">
      <c r="A43" s="3"/>
      <c r="B43" s="3"/>
      <c r="C43" s="3"/>
      <c r="D43" s="4"/>
      <c r="E43" s="4"/>
    </row>
  </sheetData>
  <mergeCells count="26">
    <mergeCell ref="A26:D26"/>
    <mergeCell ref="E26:F26"/>
    <mergeCell ref="A27:D28"/>
    <mergeCell ref="E27:F28"/>
    <mergeCell ref="M4:M5"/>
    <mergeCell ref="A6:N6"/>
    <mergeCell ref="B16:N16"/>
    <mergeCell ref="A17:N17"/>
    <mergeCell ref="B25:N25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5"/>
  <sheetViews>
    <sheetView showGridLines="0" zoomScale="60" zoomScaleNormal="60" workbookViewId="0">
      <selection activeCell="A6" sqref="A6:N6"/>
    </sheetView>
  </sheetViews>
  <sheetFormatPr baseColWidth="10" defaultColWidth="11.44140625" defaultRowHeight="42" customHeight="1" x14ac:dyDescent="0.25"/>
  <cols>
    <col min="1" max="1" width="33.664062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9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137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179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234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3.75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116"/>
    </row>
    <row r="7" spans="1:29" s="11" customFormat="1" ht="48.6" customHeight="1" x14ac:dyDescent="0.2">
      <c r="A7" s="57" t="s">
        <v>180</v>
      </c>
      <c r="B7" s="48" t="s">
        <v>138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59">
        <v>20000</v>
      </c>
      <c r="N7" s="58">
        <f>L7*M7</f>
        <v>0</v>
      </c>
    </row>
    <row r="8" spans="1:29" s="11" customFormat="1" ht="13.2" x14ac:dyDescent="0.25">
      <c r="A8" s="92" t="s">
        <v>93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  <row r="9" spans="1:29" ht="30" customHeight="1" x14ac:dyDescent="0.25">
      <c r="A9" s="93" t="s">
        <v>12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4"/>
      <c r="Z9" s="11"/>
    </row>
    <row r="10" spans="1:29" s="11" customFormat="1" ht="30" customHeight="1" x14ac:dyDescent="0.2">
      <c r="A10" s="17"/>
      <c r="B10" s="31"/>
      <c r="C10" s="31"/>
      <c r="D10" s="31"/>
      <c r="E10" s="31"/>
      <c r="F10" s="31"/>
      <c r="G10" s="31"/>
      <c r="H10" s="32"/>
      <c r="I10" s="33"/>
      <c r="J10" s="34"/>
      <c r="K10" s="35"/>
      <c r="L10" s="18"/>
      <c r="M10" s="19"/>
    </row>
    <row r="11" spans="1:29" s="11" customFormat="1" ht="30" customHeight="1" x14ac:dyDescent="0.2">
      <c r="A11" s="17"/>
      <c r="B11" s="31"/>
      <c r="C11" s="31"/>
      <c r="D11" s="31"/>
      <c r="E11" s="31"/>
      <c r="F11" s="31"/>
      <c r="G11" s="31"/>
      <c r="H11" s="32"/>
      <c r="I11" s="33"/>
      <c r="J11" s="34"/>
      <c r="K11" s="35"/>
      <c r="L11" s="18"/>
      <c r="M11" s="19"/>
    </row>
    <row r="12" spans="1:29" s="11" customFormat="1" ht="30" customHeight="1" x14ac:dyDescent="0.2">
      <c r="A12" s="17"/>
      <c r="B12" s="31"/>
      <c r="C12" s="31"/>
      <c r="D12" s="31"/>
      <c r="E12" s="31"/>
      <c r="F12" s="31"/>
      <c r="G12" s="31"/>
      <c r="H12" s="32"/>
      <c r="I12" s="33"/>
      <c r="J12" s="34"/>
      <c r="K12" s="35"/>
      <c r="L12" s="18"/>
      <c r="M12" s="19"/>
    </row>
    <row r="13" spans="1:29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3"/>
      <c r="J13" s="34"/>
      <c r="K13" s="35"/>
      <c r="L13" s="18"/>
      <c r="M13" s="19"/>
    </row>
    <row r="14" spans="1:29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3"/>
      <c r="J14" s="34"/>
      <c r="K14" s="35"/>
      <c r="L14" s="18"/>
      <c r="M14" s="19"/>
      <c r="N14" s="15"/>
      <c r="O14" s="15"/>
      <c r="P14" s="15"/>
      <c r="Q14" s="15"/>
    </row>
    <row r="15" spans="1:29" s="11" customFormat="1" ht="30" customHeight="1" x14ac:dyDescent="0.2">
      <c r="A15" s="20"/>
      <c r="B15" s="31"/>
      <c r="C15" s="31"/>
      <c r="D15" s="31"/>
      <c r="E15" s="31"/>
      <c r="F15" s="31"/>
      <c r="G15" s="31"/>
      <c r="H15" s="32"/>
      <c r="I15" s="33"/>
      <c r="J15" s="34"/>
      <c r="K15" s="35"/>
      <c r="L15" s="18"/>
      <c r="M15" s="19"/>
      <c r="N15" s="15"/>
      <c r="O15" s="15"/>
      <c r="P15" s="15"/>
      <c r="Q15" s="15"/>
    </row>
    <row r="16" spans="1:29" s="11" customFormat="1" ht="30" customHeight="1" x14ac:dyDescent="0.2">
      <c r="A16" s="20"/>
      <c r="B16" s="31"/>
      <c r="C16" s="31"/>
      <c r="D16" s="31"/>
      <c r="E16" s="31"/>
      <c r="F16" s="31"/>
      <c r="G16" s="31"/>
      <c r="H16" s="32"/>
      <c r="I16" s="33"/>
      <c r="J16" s="34"/>
      <c r="K16" s="35"/>
      <c r="L16" s="18"/>
      <c r="M16" s="19"/>
      <c r="N16" s="15"/>
      <c r="O16" s="15"/>
      <c r="P16" s="15"/>
      <c r="Q16" s="15"/>
    </row>
    <row r="17" spans="1:29" ht="13.2" x14ac:dyDescent="0.25">
      <c r="A17" s="36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3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5">
    <mergeCell ref="A19:D20"/>
    <mergeCell ref="E19:F20"/>
    <mergeCell ref="N4:N5"/>
    <mergeCell ref="A8:M8"/>
    <mergeCell ref="A9:M9"/>
    <mergeCell ref="A18:D18"/>
    <mergeCell ref="E18:F18"/>
    <mergeCell ref="H4:H5"/>
    <mergeCell ref="I4:I5"/>
    <mergeCell ref="J4:J5"/>
    <mergeCell ref="K4:K5"/>
    <mergeCell ref="L4:L5"/>
    <mergeCell ref="M4:M5"/>
    <mergeCell ref="A6:N6"/>
    <mergeCell ref="A1:N1"/>
    <mergeCell ref="A2:C2"/>
    <mergeCell ref="D2:F2"/>
    <mergeCell ref="D3:F3"/>
    <mergeCell ref="B4:B5"/>
    <mergeCell ref="C4:C5"/>
    <mergeCell ref="D4:D5"/>
    <mergeCell ref="E4:E5"/>
    <mergeCell ref="F4:F5"/>
    <mergeCell ref="G4:G5"/>
    <mergeCell ref="A4:A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6"/>
  <sheetViews>
    <sheetView showGridLines="0" zoomScale="60" zoomScaleNormal="60" workbookViewId="0">
      <selection activeCell="H19" sqref="H19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33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175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16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67">
        <v>1</v>
      </c>
      <c r="B7" s="48" t="s">
        <v>177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68">
        <v>4000</v>
      </c>
      <c r="N7" s="58">
        <f>L7*M7</f>
        <v>0</v>
      </c>
    </row>
    <row r="8" spans="1:29" s="11" customFormat="1" ht="48.6" customHeight="1" x14ac:dyDescent="0.2">
      <c r="A8" s="67">
        <v>1</v>
      </c>
      <c r="B8" s="49" t="s">
        <v>178</v>
      </c>
      <c r="C8" s="42"/>
      <c r="D8" s="42"/>
      <c r="E8" s="42"/>
      <c r="F8" s="42"/>
      <c r="G8" s="42"/>
      <c r="H8" s="42"/>
      <c r="I8" s="43"/>
      <c r="J8" s="44"/>
      <c r="K8" s="43"/>
      <c r="L8" s="45"/>
      <c r="M8" s="68">
        <v>36000</v>
      </c>
      <c r="N8" s="58">
        <f t="shared" ref="N8" si="0">L8*M8</f>
        <v>0</v>
      </c>
    </row>
    <row r="9" spans="1:29" s="11" customFormat="1" ht="13.2" x14ac:dyDescent="0.25">
      <c r="A9" s="14"/>
      <c r="B9" s="92" t="s">
        <v>93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1:29" ht="30" customHeight="1" x14ac:dyDescent="0.25">
      <c r="A10" s="112" t="s">
        <v>12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  <c r="AA10" s="11"/>
    </row>
    <row r="11" spans="1:29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3"/>
      <c r="K11" s="34"/>
      <c r="L11" s="35"/>
      <c r="M11" s="18"/>
      <c r="N11" s="19"/>
    </row>
    <row r="12" spans="1:29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3"/>
      <c r="K12" s="34"/>
      <c r="L12" s="35"/>
      <c r="M12" s="18"/>
      <c r="N12" s="19"/>
    </row>
    <row r="13" spans="1:29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3"/>
      <c r="K13" s="34"/>
      <c r="L13" s="35"/>
      <c r="M13" s="18"/>
      <c r="N13" s="19"/>
    </row>
    <row r="14" spans="1:29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3"/>
      <c r="K14" s="34"/>
      <c r="L14" s="35"/>
      <c r="M14" s="18"/>
      <c r="N14" s="19"/>
    </row>
    <row r="15" spans="1:29" s="11" customFormat="1" ht="30" customHeight="1" x14ac:dyDescent="0.2">
      <c r="A15" s="36"/>
      <c r="B15" s="17"/>
      <c r="C15" s="31"/>
      <c r="D15" s="31"/>
      <c r="E15" s="31"/>
      <c r="F15" s="31"/>
      <c r="G15" s="31"/>
      <c r="H15" s="31"/>
      <c r="I15" s="32"/>
      <c r="J15" s="33"/>
      <c r="K15" s="34"/>
      <c r="L15" s="35"/>
      <c r="M15" s="18"/>
      <c r="N15" s="19"/>
      <c r="O15" s="15"/>
      <c r="P15" s="15"/>
      <c r="Q15" s="15"/>
      <c r="R15" s="15"/>
    </row>
    <row r="16" spans="1:29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3"/>
      <c r="K16" s="34"/>
      <c r="L16" s="35"/>
      <c r="M16" s="18"/>
      <c r="N16" s="19"/>
      <c r="O16" s="15"/>
      <c r="P16" s="15"/>
      <c r="Q16" s="15"/>
      <c r="R16" s="15"/>
    </row>
    <row r="17" spans="1:29" s="11" customFormat="1" ht="30" customHeight="1" x14ac:dyDescent="0.2">
      <c r="A17" s="36"/>
      <c r="B17" s="20"/>
      <c r="C17" s="31"/>
      <c r="D17" s="31"/>
      <c r="E17" s="31"/>
      <c r="F17" s="31"/>
      <c r="G17" s="31"/>
      <c r="H17" s="31"/>
      <c r="I17" s="32"/>
      <c r="J17" s="33"/>
      <c r="K17" s="34"/>
      <c r="L17" s="35"/>
      <c r="M17" s="18"/>
      <c r="N17" s="19"/>
      <c r="O17" s="15"/>
      <c r="P17" s="15"/>
      <c r="Q17" s="15"/>
      <c r="R17" s="15"/>
    </row>
    <row r="18" spans="1:29" ht="13.2" x14ac:dyDescent="0.25">
      <c r="A18" s="36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3"/>
      <c r="P18" s="3"/>
      <c r="Q18" s="1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3"/>
    </row>
    <row r="19" spans="1:29" s="3" customFormat="1" ht="42" customHeight="1" x14ac:dyDescent="0.25">
      <c r="A19" s="95" t="s">
        <v>6</v>
      </c>
      <c r="B19" s="96"/>
      <c r="C19" s="96"/>
      <c r="D19" s="97"/>
      <c r="E19" s="98" t="s">
        <v>92</v>
      </c>
      <c r="F19" s="99"/>
    </row>
    <row r="20" spans="1:29" s="3" customFormat="1" ht="42" customHeight="1" x14ac:dyDescent="0.25">
      <c r="A20" s="80" t="s">
        <v>94</v>
      </c>
      <c r="B20" s="81"/>
      <c r="C20" s="81"/>
      <c r="D20" s="82"/>
      <c r="E20" s="86"/>
      <c r="F20" s="87"/>
    </row>
    <row r="21" spans="1:29" s="3" customFormat="1" ht="58.95" customHeight="1" x14ac:dyDescent="0.25">
      <c r="A21" s="83"/>
      <c r="B21" s="84"/>
      <c r="C21" s="84"/>
      <c r="D21" s="85"/>
      <c r="E21" s="88"/>
      <c r="F21" s="89"/>
    </row>
    <row r="22" spans="1:29" s="3" customFormat="1" ht="13.2" x14ac:dyDescent="0.25">
      <c r="A22" s="3" t="s">
        <v>19</v>
      </c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ht="42" customHeight="1" x14ac:dyDescent="0.25">
      <c r="A36" s="3"/>
      <c r="B36" s="3"/>
      <c r="C36" s="3"/>
      <c r="D36" s="4"/>
      <c r="E36" s="4"/>
    </row>
  </sheetData>
  <mergeCells count="26">
    <mergeCell ref="A19:D19"/>
    <mergeCell ref="E19:F19"/>
    <mergeCell ref="A20:D21"/>
    <mergeCell ref="E20:F21"/>
    <mergeCell ref="M4:M5"/>
    <mergeCell ref="A6:N6"/>
    <mergeCell ref="B9:N9"/>
    <mergeCell ref="A10:N10"/>
    <mergeCell ref="B18:N18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5"/>
  <sheetViews>
    <sheetView showGridLines="0" zoomScale="60" zoomScaleNormal="60" workbookViewId="0">
      <selection activeCell="A6" sqref="A6:M6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24.6640625" style="1" customWidth="1"/>
    <col min="13" max="13" width="27.5546875" style="1" customWidth="1"/>
    <col min="14" max="14" width="33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8" ht="85.5" customHeight="1" x14ac:dyDescent="0.25">
      <c r="A1" s="106" t="s">
        <v>218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8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8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8" s="11" customFormat="1" ht="73.5" customHeight="1" x14ac:dyDescent="0.2">
      <c r="A4" s="90" t="s">
        <v>11</v>
      </c>
      <c r="B4" s="100" t="s">
        <v>5</v>
      </c>
      <c r="C4" s="100" t="s">
        <v>4</v>
      </c>
      <c r="D4" s="100" t="s">
        <v>14</v>
      </c>
      <c r="E4" s="100" t="s">
        <v>3</v>
      </c>
      <c r="F4" s="100" t="s">
        <v>15</v>
      </c>
      <c r="G4" s="100" t="s">
        <v>8</v>
      </c>
      <c r="H4" s="102" t="s">
        <v>2</v>
      </c>
      <c r="I4" s="102" t="s">
        <v>1</v>
      </c>
      <c r="J4" s="102" t="s">
        <v>0</v>
      </c>
      <c r="K4" s="104" t="s">
        <v>229</v>
      </c>
      <c r="L4" s="90" t="s">
        <v>13</v>
      </c>
      <c r="M4" s="90" t="s">
        <v>10</v>
      </c>
      <c r="Z4" s="15"/>
      <c r="AA4" s="15"/>
      <c r="AB4" s="15"/>
    </row>
    <row r="5" spans="1:28" s="11" customFormat="1" ht="45" customHeight="1" x14ac:dyDescent="0.2">
      <c r="A5" s="91"/>
      <c r="B5" s="101"/>
      <c r="C5" s="101"/>
      <c r="D5" s="101"/>
      <c r="E5" s="101"/>
      <c r="F5" s="101"/>
      <c r="G5" s="101"/>
      <c r="H5" s="103"/>
      <c r="I5" s="103"/>
      <c r="J5" s="103"/>
      <c r="K5" s="105"/>
      <c r="L5" s="91"/>
      <c r="M5" s="91"/>
    </row>
    <row r="6" spans="1:28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116"/>
    </row>
    <row r="7" spans="1:28" s="11" customFormat="1" ht="48.6" customHeight="1" x14ac:dyDescent="0.2">
      <c r="A7" s="69" t="s">
        <v>217</v>
      </c>
      <c r="B7" s="42"/>
      <c r="C7" s="42"/>
      <c r="D7" s="42"/>
      <c r="E7" s="42"/>
      <c r="F7" s="42"/>
      <c r="G7" s="42"/>
      <c r="H7" s="43"/>
      <c r="I7" s="44"/>
      <c r="J7" s="43"/>
      <c r="K7" s="45"/>
      <c r="L7" s="77">
        <v>2</v>
      </c>
      <c r="M7" s="58">
        <f t="shared" ref="M7" si="0">K7*L7</f>
        <v>0</v>
      </c>
    </row>
    <row r="8" spans="1:28" s="11" customFormat="1" ht="13.2" x14ac:dyDescent="0.25">
      <c r="A8" s="1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1:28" ht="30" customHeight="1" x14ac:dyDescent="0.25">
      <c r="A9" s="93" t="s">
        <v>12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11"/>
      <c r="AA9" s="11"/>
    </row>
    <row r="10" spans="1:28" s="11" customFormat="1" ht="30" customHeight="1" x14ac:dyDescent="0.2">
      <c r="A10" s="17"/>
      <c r="B10" s="31"/>
      <c r="C10" s="31"/>
      <c r="D10" s="31"/>
      <c r="E10" s="31"/>
      <c r="F10" s="31"/>
      <c r="G10" s="31"/>
      <c r="H10" s="32"/>
      <c r="I10" s="33"/>
      <c r="J10" s="34"/>
      <c r="K10" s="35"/>
      <c r="L10" s="18"/>
      <c r="M10" s="19"/>
    </row>
    <row r="11" spans="1:28" s="11" customFormat="1" ht="30" customHeight="1" x14ac:dyDescent="0.2">
      <c r="A11" s="17"/>
      <c r="B11" s="31"/>
      <c r="C11" s="31"/>
      <c r="D11" s="31"/>
      <c r="E11" s="31"/>
      <c r="F11" s="31"/>
      <c r="G11" s="31"/>
      <c r="H11" s="32"/>
      <c r="I11" s="33"/>
      <c r="J11" s="34"/>
      <c r="K11" s="35"/>
      <c r="L11" s="18"/>
      <c r="M11" s="19"/>
    </row>
    <row r="12" spans="1:28" s="11" customFormat="1" ht="30" customHeight="1" x14ac:dyDescent="0.2">
      <c r="A12" s="17"/>
      <c r="B12" s="31"/>
      <c r="C12" s="31"/>
      <c r="D12" s="31"/>
      <c r="E12" s="31"/>
      <c r="F12" s="31"/>
      <c r="G12" s="31"/>
      <c r="H12" s="32"/>
      <c r="I12" s="33"/>
      <c r="J12" s="34"/>
      <c r="K12" s="35"/>
      <c r="L12" s="18"/>
      <c r="M12" s="19"/>
    </row>
    <row r="13" spans="1:28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3"/>
      <c r="J13" s="34"/>
      <c r="K13" s="35"/>
      <c r="L13" s="18"/>
      <c r="M13" s="19"/>
    </row>
    <row r="14" spans="1:28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3"/>
      <c r="J14" s="34"/>
      <c r="K14" s="35"/>
      <c r="L14" s="18"/>
      <c r="M14" s="19"/>
      <c r="N14" s="15"/>
      <c r="O14" s="15"/>
      <c r="P14" s="15"/>
      <c r="Q14" s="15"/>
    </row>
    <row r="15" spans="1:28" s="11" customFormat="1" ht="30" customHeight="1" x14ac:dyDescent="0.2">
      <c r="A15" s="20"/>
      <c r="B15" s="31"/>
      <c r="C15" s="31"/>
      <c r="D15" s="31"/>
      <c r="E15" s="31"/>
      <c r="F15" s="31"/>
      <c r="G15" s="31"/>
      <c r="H15" s="32"/>
      <c r="I15" s="33"/>
      <c r="J15" s="34"/>
      <c r="K15" s="35"/>
      <c r="L15" s="18"/>
      <c r="M15" s="19"/>
      <c r="N15" s="15"/>
      <c r="O15" s="15"/>
      <c r="P15" s="15"/>
      <c r="Q15" s="15"/>
    </row>
    <row r="16" spans="1:28" s="11" customFormat="1" ht="30" customHeight="1" x14ac:dyDescent="0.25">
      <c r="A16" s="20"/>
      <c r="B16" s="31"/>
      <c r="C16" s="31"/>
      <c r="D16" s="31"/>
      <c r="E16" s="31"/>
      <c r="F16" s="31"/>
      <c r="G16" s="31"/>
      <c r="H16" s="32"/>
      <c r="I16" s="33"/>
      <c r="J16" s="34"/>
      <c r="K16" s="35"/>
      <c r="L16" s="18"/>
      <c r="M16" s="19"/>
      <c r="N16" s="3"/>
      <c r="O16" s="15"/>
      <c r="P16" s="15"/>
      <c r="Q16" s="15"/>
    </row>
    <row r="17" spans="1:29" ht="13.2" x14ac:dyDescent="0.25">
      <c r="A17" s="36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3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3">
    <mergeCell ref="K4:K5"/>
    <mergeCell ref="A18:D18"/>
    <mergeCell ref="E18:F18"/>
    <mergeCell ref="A19:D20"/>
    <mergeCell ref="E19:F20"/>
    <mergeCell ref="A6:M6"/>
    <mergeCell ref="A9:M9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L4:L5"/>
    <mergeCell ref="M4:M5"/>
    <mergeCell ref="F4:F5"/>
    <mergeCell ref="G4:G5"/>
    <mergeCell ref="H4:H5"/>
    <mergeCell ref="I4:I5"/>
    <mergeCell ref="J4:J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5"/>
  <sheetViews>
    <sheetView showGridLines="0" zoomScale="60" zoomScaleNormal="60" workbookViewId="0">
      <selection activeCell="A9" sqref="A9:N9"/>
    </sheetView>
  </sheetViews>
  <sheetFormatPr baseColWidth="10" defaultColWidth="11.44140625" defaultRowHeight="42" customHeight="1" x14ac:dyDescent="0.25"/>
  <cols>
    <col min="1" max="1" width="14.5546875" style="1" customWidth="1"/>
    <col min="2" max="2" width="40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23.332031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158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229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93" customHeight="1" x14ac:dyDescent="0.2">
      <c r="A7" s="46" t="s">
        <v>99</v>
      </c>
      <c r="B7" s="48" t="s">
        <v>95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47">
        <v>3</v>
      </c>
      <c r="O7" s="16">
        <f>M7*N7</f>
        <v>0</v>
      </c>
    </row>
    <row r="8" spans="1:30" s="11" customFormat="1" ht="13.2" x14ac:dyDescent="0.25">
      <c r="A8" s="14"/>
      <c r="B8" s="92" t="s">
        <v>93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30" ht="30" customHeight="1" x14ac:dyDescent="0.25">
      <c r="A9" s="112" t="s">
        <v>12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AA9" s="11"/>
    </row>
    <row r="10" spans="1:30" s="11" customFormat="1" ht="30" customHeight="1" x14ac:dyDescent="0.2">
      <c r="A10" s="36"/>
      <c r="B10" s="17"/>
      <c r="C10" s="31"/>
      <c r="D10" s="31"/>
      <c r="E10" s="31"/>
      <c r="F10" s="31"/>
      <c r="G10" s="31"/>
      <c r="H10" s="31"/>
      <c r="I10" s="32"/>
      <c r="J10" s="32"/>
      <c r="K10" s="33"/>
      <c r="L10" s="34"/>
      <c r="M10" s="35"/>
      <c r="N10" s="18"/>
      <c r="O10" s="19"/>
    </row>
    <row r="11" spans="1:30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2"/>
      <c r="K11" s="33"/>
      <c r="L11" s="34"/>
      <c r="M11" s="35"/>
      <c r="N11" s="18"/>
      <c r="O11" s="19"/>
    </row>
    <row r="12" spans="1:30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2"/>
      <c r="K12" s="33"/>
      <c r="L12" s="34"/>
      <c r="M12" s="35"/>
      <c r="N12" s="18"/>
      <c r="O12" s="19"/>
    </row>
    <row r="13" spans="1:30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2"/>
      <c r="K13" s="33"/>
      <c r="L13" s="34"/>
      <c r="M13" s="35"/>
      <c r="N13" s="18"/>
      <c r="O13" s="19"/>
    </row>
    <row r="14" spans="1:30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2"/>
      <c r="K14" s="33"/>
      <c r="L14" s="34"/>
      <c r="M14" s="35"/>
      <c r="N14" s="18"/>
      <c r="O14" s="19"/>
      <c r="P14" s="15"/>
      <c r="Q14" s="15"/>
      <c r="R14" s="15"/>
      <c r="S14" s="15"/>
    </row>
    <row r="15" spans="1:30" s="11" customFormat="1" ht="30" customHeight="1" x14ac:dyDescent="0.2">
      <c r="A15" s="36"/>
      <c r="B15" s="20"/>
      <c r="C15" s="31"/>
      <c r="D15" s="31"/>
      <c r="E15" s="31"/>
      <c r="F15" s="31"/>
      <c r="G15" s="31"/>
      <c r="H15" s="31"/>
      <c r="I15" s="32"/>
      <c r="J15" s="32"/>
      <c r="K15" s="33"/>
      <c r="L15" s="34"/>
      <c r="M15" s="35"/>
      <c r="N15" s="18"/>
      <c r="O15" s="19"/>
      <c r="P15" s="15"/>
      <c r="Q15" s="15"/>
      <c r="R15" s="15"/>
      <c r="S15" s="15"/>
    </row>
    <row r="16" spans="1:30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2"/>
      <c r="K16" s="33"/>
      <c r="L16" s="34"/>
      <c r="M16" s="35"/>
      <c r="N16" s="18"/>
      <c r="O16" s="19"/>
      <c r="P16" s="15"/>
      <c r="Q16" s="15"/>
      <c r="R16" s="15"/>
      <c r="S16" s="15"/>
    </row>
    <row r="17" spans="1:29" ht="13.2" x14ac:dyDescent="0.25">
      <c r="A17" s="36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7">
    <mergeCell ref="A18:D18"/>
    <mergeCell ref="E18:F18"/>
    <mergeCell ref="A19:D20"/>
    <mergeCell ref="E19:F20"/>
    <mergeCell ref="N4:N5"/>
    <mergeCell ref="B8:N8"/>
    <mergeCell ref="A9:N9"/>
    <mergeCell ref="B17:N17"/>
    <mergeCell ref="G4:G5"/>
    <mergeCell ref="H4:H5"/>
    <mergeCell ref="J4:J5"/>
    <mergeCell ref="K4:K5"/>
    <mergeCell ref="L4:L5"/>
    <mergeCell ref="A6:O6"/>
    <mergeCell ref="O4:O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M4:M5"/>
    <mergeCell ref="I4:I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8"/>
  <sheetViews>
    <sheetView showGridLines="0" zoomScale="60" zoomScaleNormal="60" workbookViewId="0">
      <selection activeCell="A12" sqref="A12:M12"/>
    </sheetView>
  </sheetViews>
  <sheetFormatPr baseColWidth="10" defaultColWidth="11.44140625" defaultRowHeight="42" customHeight="1" x14ac:dyDescent="0.25"/>
  <cols>
    <col min="1" max="1" width="33.664062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26.6640625" style="1" customWidth="1"/>
    <col min="13" max="13" width="18.66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8" ht="85.5" customHeight="1" x14ac:dyDescent="0.25">
      <c r="A1" s="106" t="s">
        <v>159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8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8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8" s="11" customFormat="1" ht="73.5" customHeight="1" x14ac:dyDescent="0.2">
      <c r="A4" s="90" t="s">
        <v>11</v>
      </c>
      <c r="B4" s="100" t="s">
        <v>5</v>
      </c>
      <c r="C4" s="100" t="s">
        <v>4</v>
      </c>
      <c r="D4" s="100" t="s">
        <v>14</v>
      </c>
      <c r="E4" s="100" t="s">
        <v>3</v>
      </c>
      <c r="F4" s="100" t="s">
        <v>15</v>
      </c>
      <c r="G4" s="100" t="s">
        <v>8</v>
      </c>
      <c r="H4" s="102" t="s">
        <v>2</v>
      </c>
      <c r="I4" s="102" t="s">
        <v>1</v>
      </c>
      <c r="J4" s="102" t="s">
        <v>0</v>
      </c>
      <c r="K4" s="104" t="s">
        <v>232</v>
      </c>
      <c r="L4" s="90" t="s">
        <v>13</v>
      </c>
      <c r="M4" s="90" t="s">
        <v>10</v>
      </c>
      <c r="Z4" s="15"/>
      <c r="AA4" s="15"/>
      <c r="AB4" s="15"/>
    </row>
    <row r="5" spans="1:28" s="11" customFormat="1" ht="45" customHeight="1" x14ac:dyDescent="0.2">
      <c r="A5" s="91"/>
      <c r="B5" s="101"/>
      <c r="C5" s="101"/>
      <c r="D5" s="101"/>
      <c r="E5" s="101"/>
      <c r="F5" s="101"/>
      <c r="G5" s="101"/>
      <c r="H5" s="103"/>
      <c r="I5" s="103"/>
      <c r="J5" s="103"/>
      <c r="K5" s="105"/>
      <c r="L5" s="91"/>
      <c r="M5" s="91"/>
    </row>
    <row r="6" spans="1:28" ht="33.75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116"/>
    </row>
    <row r="7" spans="1:28" s="11" customFormat="1" ht="48.6" customHeight="1" x14ac:dyDescent="0.2">
      <c r="A7" s="61" t="s">
        <v>139</v>
      </c>
      <c r="B7" s="42"/>
      <c r="C7" s="42"/>
      <c r="D7" s="42"/>
      <c r="E7" s="42"/>
      <c r="F7" s="42"/>
      <c r="G7" s="42"/>
      <c r="H7" s="43"/>
      <c r="I7" s="44"/>
      <c r="J7" s="43"/>
      <c r="K7" s="45"/>
      <c r="L7" s="53">
        <v>3</v>
      </c>
      <c r="M7" s="58">
        <f t="shared" ref="M7:M10" si="0">K7*L7</f>
        <v>0</v>
      </c>
    </row>
    <row r="8" spans="1:28" s="11" customFormat="1" ht="48.6" customHeight="1" x14ac:dyDescent="0.2">
      <c r="A8" s="61" t="s">
        <v>140</v>
      </c>
      <c r="B8" s="42"/>
      <c r="C8" s="42"/>
      <c r="D8" s="42"/>
      <c r="E8" s="42"/>
      <c r="F8" s="42"/>
      <c r="G8" s="42"/>
      <c r="H8" s="43"/>
      <c r="I8" s="44"/>
      <c r="J8" s="43"/>
      <c r="K8" s="45"/>
      <c r="L8" s="53">
        <v>3</v>
      </c>
      <c r="M8" s="58">
        <f t="shared" si="0"/>
        <v>0</v>
      </c>
    </row>
    <row r="9" spans="1:28" s="11" customFormat="1" ht="48.6" customHeight="1" x14ac:dyDescent="0.2">
      <c r="A9" s="61" t="s">
        <v>141</v>
      </c>
      <c r="B9" s="42"/>
      <c r="C9" s="42"/>
      <c r="D9" s="42"/>
      <c r="E9" s="42"/>
      <c r="F9" s="42"/>
      <c r="G9" s="42"/>
      <c r="H9" s="43"/>
      <c r="I9" s="44"/>
      <c r="J9" s="43"/>
      <c r="K9" s="45"/>
      <c r="L9" s="53">
        <v>3</v>
      </c>
      <c r="M9" s="58">
        <f t="shared" si="0"/>
        <v>0</v>
      </c>
    </row>
    <row r="10" spans="1:28" s="11" customFormat="1" ht="48.6" customHeight="1" x14ac:dyDescent="0.2">
      <c r="A10" s="61" t="s">
        <v>142</v>
      </c>
      <c r="B10" s="42"/>
      <c r="C10" s="42"/>
      <c r="D10" s="42"/>
      <c r="E10" s="42"/>
      <c r="F10" s="42"/>
      <c r="G10" s="42"/>
      <c r="H10" s="43"/>
      <c r="I10" s="44"/>
      <c r="J10" s="43"/>
      <c r="K10" s="45"/>
      <c r="L10" s="59">
        <v>1</v>
      </c>
      <c r="M10" s="58">
        <f t="shared" si="0"/>
        <v>0</v>
      </c>
    </row>
    <row r="11" spans="1:28" s="11" customFormat="1" ht="13.2" x14ac:dyDescent="0.25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</row>
    <row r="12" spans="1:28" ht="30" customHeight="1" x14ac:dyDescent="0.25">
      <c r="A12" s="93" t="s">
        <v>12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4"/>
      <c r="Z12" s="11"/>
    </row>
    <row r="13" spans="1:28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3"/>
      <c r="J13" s="34"/>
      <c r="K13" s="35"/>
      <c r="L13" s="18"/>
      <c r="M13" s="19"/>
    </row>
    <row r="14" spans="1:28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3"/>
      <c r="J14" s="34"/>
      <c r="K14" s="35"/>
      <c r="L14" s="18"/>
      <c r="M14" s="19"/>
    </row>
    <row r="15" spans="1:28" s="11" customFormat="1" ht="30" customHeight="1" x14ac:dyDescent="0.2">
      <c r="A15" s="17"/>
      <c r="B15" s="31"/>
      <c r="C15" s="31"/>
      <c r="D15" s="31"/>
      <c r="E15" s="31"/>
      <c r="F15" s="31"/>
      <c r="G15" s="31"/>
      <c r="H15" s="32"/>
      <c r="I15" s="33"/>
      <c r="J15" s="34"/>
      <c r="K15" s="35"/>
      <c r="L15" s="18"/>
      <c r="M15" s="19"/>
    </row>
    <row r="16" spans="1:28" s="11" customFormat="1" ht="30" customHeight="1" x14ac:dyDescent="0.2">
      <c r="A16" s="17"/>
      <c r="B16" s="31"/>
      <c r="C16" s="31"/>
      <c r="D16" s="31"/>
      <c r="E16" s="31"/>
      <c r="F16" s="31"/>
      <c r="G16" s="31"/>
      <c r="H16" s="32"/>
      <c r="I16" s="33"/>
      <c r="J16" s="34"/>
      <c r="K16" s="35"/>
      <c r="L16" s="18"/>
      <c r="M16" s="19"/>
    </row>
    <row r="17" spans="1:29" s="11" customFormat="1" ht="30" customHeight="1" x14ac:dyDescent="0.2">
      <c r="A17" s="17"/>
      <c r="B17" s="31"/>
      <c r="C17" s="31"/>
      <c r="D17" s="31"/>
      <c r="E17" s="31"/>
      <c r="F17" s="31"/>
      <c r="G17" s="31"/>
      <c r="H17" s="32"/>
      <c r="I17" s="33"/>
      <c r="J17" s="34"/>
      <c r="K17" s="35"/>
      <c r="L17" s="18"/>
      <c r="M17" s="19"/>
      <c r="N17" s="15"/>
      <c r="O17" s="15"/>
      <c r="P17" s="15"/>
      <c r="Q17" s="15"/>
    </row>
    <row r="18" spans="1:29" s="11" customFormat="1" ht="30" customHeight="1" x14ac:dyDescent="0.2">
      <c r="A18" s="20"/>
      <c r="B18" s="31"/>
      <c r="C18" s="31"/>
      <c r="D18" s="31"/>
      <c r="E18" s="31"/>
      <c r="F18" s="31"/>
      <c r="G18" s="31"/>
      <c r="H18" s="32"/>
      <c r="I18" s="33"/>
      <c r="J18" s="34"/>
      <c r="K18" s="35"/>
      <c r="L18" s="18"/>
      <c r="M18" s="19"/>
      <c r="N18" s="15"/>
      <c r="O18" s="15"/>
      <c r="P18" s="15"/>
      <c r="Q18" s="15"/>
    </row>
    <row r="19" spans="1:29" s="11" customFormat="1" ht="30" customHeight="1" x14ac:dyDescent="0.2">
      <c r="A19" s="20"/>
      <c r="B19" s="31"/>
      <c r="C19" s="31"/>
      <c r="D19" s="31"/>
      <c r="E19" s="31"/>
      <c r="F19" s="31"/>
      <c r="G19" s="31"/>
      <c r="H19" s="32"/>
      <c r="I19" s="33"/>
      <c r="J19" s="34"/>
      <c r="K19" s="35"/>
      <c r="L19" s="18"/>
      <c r="M19" s="19"/>
      <c r="N19" s="15"/>
      <c r="O19" s="15"/>
      <c r="P19" s="15"/>
      <c r="Q19" s="15"/>
    </row>
    <row r="20" spans="1:29" ht="13.2" x14ac:dyDescent="0.25">
      <c r="A20" s="36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3"/>
      <c r="O20" s="3"/>
      <c r="P20" s="3"/>
      <c r="Q20" s="1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3"/>
    </row>
    <row r="21" spans="1:29" s="3" customFormat="1" ht="42" customHeight="1" x14ac:dyDescent="0.25">
      <c r="A21" s="95" t="s">
        <v>6</v>
      </c>
      <c r="B21" s="96"/>
      <c r="C21" s="96"/>
      <c r="D21" s="97"/>
      <c r="E21" s="98" t="s">
        <v>92</v>
      </c>
      <c r="F21" s="99"/>
    </row>
    <row r="22" spans="1:29" s="3" customFormat="1" ht="42" customHeight="1" x14ac:dyDescent="0.25">
      <c r="A22" s="80" t="s">
        <v>94</v>
      </c>
      <c r="B22" s="81"/>
      <c r="C22" s="81"/>
      <c r="D22" s="82"/>
      <c r="E22" s="86"/>
      <c r="F22" s="87"/>
    </row>
    <row r="23" spans="1:29" s="3" customFormat="1" ht="58.95" customHeight="1" x14ac:dyDescent="0.25">
      <c r="A23" s="83"/>
      <c r="B23" s="84"/>
      <c r="C23" s="84"/>
      <c r="D23" s="85"/>
      <c r="E23" s="88"/>
      <c r="F23" s="89"/>
    </row>
    <row r="24" spans="1:29" s="3" customFormat="1" ht="13.2" x14ac:dyDescent="0.25">
      <c r="A24" s="3" t="s">
        <v>19</v>
      </c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s="3" customFormat="1" ht="42" customHeight="1" x14ac:dyDescent="0.25">
      <c r="D37" s="4"/>
      <c r="E37" s="4"/>
    </row>
    <row r="38" spans="1:5" ht="42" customHeight="1" x14ac:dyDescent="0.25">
      <c r="A38" s="3"/>
      <c r="B38" s="3"/>
      <c r="C38" s="3"/>
      <c r="D38" s="4"/>
      <c r="E38" s="4"/>
    </row>
  </sheetData>
  <mergeCells count="24">
    <mergeCell ref="A22:D23"/>
    <mergeCell ref="E22:F23"/>
    <mergeCell ref="M4:M5"/>
    <mergeCell ref="A6:M6"/>
    <mergeCell ref="A11:M11"/>
    <mergeCell ref="A12:M12"/>
    <mergeCell ref="A21:D21"/>
    <mergeCell ref="E21:F21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5"/>
  <sheetViews>
    <sheetView showGridLines="0" zoomScale="60" zoomScaleNormal="60" workbookViewId="0">
      <selection activeCell="A6" sqref="A6:N6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156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229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57" t="s">
        <v>100</v>
      </c>
      <c r="B7" s="48" t="s">
        <v>143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59">
        <v>1</v>
      </c>
      <c r="N7" s="58">
        <f t="shared" ref="N7" si="0">L7*M7</f>
        <v>0</v>
      </c>
    </row>
    <row r="8" spans="1:29" s="11" customFormat="1" ht="13.2" x14ac:dyDescent="0.25">
      <c r="A8" s="14"/>
      <c r="B8" s="92" t="s">
        <v>93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29" ht="30" customHeight="1" x14ac:dyDescent="0.25">
      <c r="A9" s="112" t="s">
        <v>12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AA9" s="11"/>
    </row>
    <row r="10" spans="1:29" s="11" customFormat="1" ht="30" customHeight="1" x14ac:dyDescent="0.2">
      <c r="A10" s="36"/>
      <c r="B10" s="17"/>
      <c r="C10" s="31"/>
      <c r="D10" s="31"/>
      <c r="E10" s="31"/>
      <c r="F10" s="31"/>
      <c r="G10" s="31"/>
      <c r="H10" s="31"/>
      <c r="I10" s="32"/>
      <c r="J10" s="33"/>
      <c r="K10" s="34"/>
      <c r="L10" s="35"/>
      <c r="M10" s="18"/>
      <c r="N10" s="19"/>
    </row>
    <row r="11" spans="1:29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3"/>
      <c r="K11" s="34"/>
      <c r="L11" s="35"/>
      <c r="M11" s="18"/>
      <c r="N11" s="19"/>
    </row>
    <row r="12" spans="1:29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3"/>
      <c r="K12" s="34"/>
      <c r="L12" s="35"/>
      <c r="M12" s="18"/>
      <c r="N12" s="19"/>
    </row>
    <row r="13" spans="1:29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3"/>
      <c r="K13" s="34"/>
      <c r="L13" s="35"/>
      <c r="M13" s="18"/>
      <c r="N13" s="19"/>
    </row>
    <row r="14" spans="1:29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3"/>
      <c r="K14" s="34"/>
      <c r="L14" s="35"/>
      <c r="M14" s="18"/>
      <c r="N14" s="19"/>
      <c r="O14" s="15"/>
      <c r="P14" s="15"/>
      <c r="Q14" s="15"/>
      <c r="R14" s="15"/>
    </row>
    <row r="15" spans="1:29" s="11" customFormat="1" ht="30" customHeight="1" x14ac:dyDescent="0.2">
      <c r="A15" s="36"/>
      <c r="B15" s="20"/>
      <c r="C15" s="31"/>
      <c r="D15" s="31"/>
      <c r="E15" s="31"/>
      <c r="F15" s="31"/>
      <c r="G15" s="31"/>
      <c r="H15" s="31"/>
      <c r="I15" s="32"/>
      <c r="J15" s="33"/>
      <c r="K15" s="34"/>
      <c r="L15" s="35"/>
      <c r="M15" s="18"/>
      <c r="N15" s="19"/>
      <c r="O15" s="15"/>
      <c r="P15" s="15"/>
      <c r="Q15" s="15"/>
      <c r="R15" s="15"/>
    </row>
    <row r="16" spans="1:29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3"/>
      <c r="K16" s="34"/>
      <c r="L16" s="35"/>
      <c r="M16" s="18"/>
      <c r="N16" s="19"/>
      <c r="O16" s="15"/>
      <c r="P16" s="15"/>
      <c r="Q16" s="15"/>
      <c r="R16" s="15"/>
    </row>
    <row r="17" spans="1:29" ht="13.2" x14ac:dyDescent="0.25">
      <c r="A17" s="36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6">
    <mergeCell ref="A18:D18"/>
    <mergeCell ref="E18:F18"/>
    <mergeCell ref="A19:D20"/>
    <mergeCell ref="E19:F20"/>
    <mergeCell ref="M4:M5"/>
    <mergeCell ref="A6:N6"/>
    <mergeCell ref="B8:N8"/>
    <mergeCell ref="A9:N9"/>
    <mergeCell ref="B17:N17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46"/>
  <sheetViews>
    <sheetView showGridLines="0" zoomScale="70" zoomScaleNormal="70" workbookViewId="0">
      <selection activeCell="B18" sqref="B18"/>
    </sheetView>
  </sheetViews>
  <sheetFormatPr baseColWidth="10" defaultColWidth="11.44140625" defaultRowHeight="42" customHeight="1" x14ac:dyDescent="0.25"/>
  <cols>
    <col min="1" max="1" width="33.664062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8" ht="85.5" customHeight="1" x14ac:dyDescent="0.25">
      <c r="A1" s="106" t="s">
        <v>155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8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8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8" s="11" customFormat="1" ht="73.5" customHeight="1" x14ac:dyDescent="0.2">
      <c r="A4" s="90" t="s">
        <v>11</v>
      </c>
      <c r="B4" s="100" t="s">
        <v>5</v>
      </c>
      <c r="C4" s="100" t="s">
        <v>4</v>
      </c>
      <c r="D4" s="100" t="s">
        <v>14</v>
      </c>
      <c r="E4" s="100" t="s">
        <v>3</v>
      </c>
      <c r="F4" s="100" t="s">
        <v>15</v>
      </c>
      <c r="G4" s="100" t="s">
        <v>8</v>
      </c>
      <c r="H4" s="102" t="s">
        <v>2</v>
      </c>
      <c r="I4" s="102" t="s">
        <v>1</v>
      </c>
      <c r="J4" s="102" t="s">
        <v>0</v>
      </c>
      <c r="K4" s="104" t="s">
        <v>16</v>
      </c>
      <c r="L4" s="90" t="s">
        <v>13</v>
      </c>
      <c r="M4" s="90" t="s">
        <v>10</v>
      </c>
      <c r="Z4" s="15"/>
      <c r="AA4" s="15"/>
      <c r="AB4" s="15"/>
    </row>
    <row r="5" spans="1:28" s="11" customFormat="1" ht="45" customHeight="1" x14ac:dyDescent="0.2">
      <c r="A5" s="91"/>
      <c r="B5" s="101"/>
      <c r="C5" s="101"/>
      <c r="D5" s="101"/>
      <c r="E5" s="101"/>
      <c r="F5" s="101"/>
      <c r="G5" s="101"/>
      <c r="H5" s="103"/>
      <c r="I5" s="103"/>
      <c r="J5" s="103"/>
      <c r="K5" s="105"/>
      <c r="L5" s="91"/>
      <c r="M5" s="91"/>
    </row>
    <row r="6" spans="1:28" ht="33.75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116"/>
    </row>
    <row r="7" spans="1:28" s="11" customFormat="1" ht="48.6" customHeight="1" x14ac:dyDescent="0.2">
      <c r="A7" s="61" t="s">
        <v>144</v>
      </c>
      <c r="B7" s="42"/>
      <c r="C7" s="42"/>
      <c r="D7" s="42"/>
      <c r="E7" s="42"/>
      <c r="F7" s="42"/>
      <c r="G7" s="42"/>
      <c r="H7" s="43"/>
      <c r="I7" s="44"/>
      <c r="J7" s="43"/>
      <c r="K7" s="45"/>
      <c r="L7" s="62">
        <v>1</v>
      </c>
      <c r="M7" s="58">
        <f>K7*L7</f>
        <v>0</v>
      </c>
    </row>
    <row r="8" spans="1:28" s="11" customFormat="1" ht="48.6" customHeight="1" x14ac:dyDescent="0.2">
      <c r="A8" s="61" t="s">
        <v>145</v>
      </c>
      <c r="B8" s="42"/>
      <c r="C8" s="42"/>
      <c r="D8" s="42"/>
      <c r="E8" s="42"/>
      <c r="F8" s="42"/>
      <c r="G8" s="42"/>
      <c r="H8" s="43"/>
      <c r="I8" s="44"/>
      <c r="J8" s="43"/>
      <c r="K8" s="45"/>
      <c r="L8" s="60">
        <v>1</v>
      </c>
      <c r="M8" s="58">
        <f t="shared" ref="M8:M17" si="0">K8*L8</f>
        <v>0</v>
      </c>
    </row>
    <row r="9" spans="1:28" s="11" customFormat="1" ht="48.6" customHeight="1" x14ac:dyDescent="0.2">
      <c r="A9" s="61" t="s">
        <v>146</v>
      </c>
      <c r="B9" s="42"/>
      <c r="C9" s="42"/>
      <c r="D9" s="42"/>
      <c r="E9" s="42"/>
      <c r="F9" s="42"/>
      <c r="G9" s="42"/>
      <c r="H9" s="43"/>
      <c r="I9" s="44"/>
      <c r="J9" s="43"/>
      <c r="K9" s="45"/>
      <c r="L9" s="60">
        <v>1</v>
      </c>
      <c r="M9" s="58">
        <f t="shared" si="0"/>
        <v>0</v>
      </c>
    </row>
    <row r="10" spans="1:28" s="11" customFormat="1" ht="48.6" customHeight="1" x14ac:dyDescent="0.2">
      <c r="A10" s="61" t="s">
        <v>147</v>
      </c>
      <c r="B10" s="42"/>
      <c r="C10" s="42"/>
      <c r="D10" s="42"/>
      <c r="E10" s="42"/>
      <c r="F10" s="42"/>
      <c r="G10" s="42"/>
      <c r="H10" s="43"/>
      <c r="I10" s="44"/>
      <c r="J10" s="43"/>
      <c r="K10" s="45"/>
      <c r="L10" s="60">
        <v>4</v>
      </c>
      <c r="M10" s="58">
        <f t="shared" si="0"/>
        <v>0</v>
      </c>
    </row>
    <row r="11" spans="1:28" s="11" customFormat="1" ht="48.6" customHeight="1" x14ac:dyDescent="0.2">
      <c r="A11" s="61" t="s">
        <v>148</v>
      </c>
      <c r="B11" s="42"/>
      <c r="C11" s="42"/>
      <c r="D11" s="42"/>
      <c r="E11" s="42"/>
      <c r="F11" s="42"/>
      <c r="G11" s="42"/>
      <c r="H11" s="43"/>
      <c r="I11" s="44"/>
      <c r="J11" s="43"/>
      <c r="K11" s="45"/>
      <c r="L11" s="60">
        <v>90</v>
      </c>
      <c r="M11" s="58">
        <f t="shared" si="0"/>
        <v>0</v>
      </c>
    </row>
    <row r="12" spans="1:28" s="11" customFormat="1" ht="48.6" customHeight="1" x14ac:dyDescent="0.2">
      <c r="A12" s="61" t="s">
        <v>149</v>
      </c>
      <c r="B12" s="42"/>
      <c r="C12" s="42"/>
      <c r="D12" s="42"/>
      <c r="E12" s="42"/>
      <c r="F12" s="42"/>
      <c r="G12" s="42"/>
      <c r="H12" s="43"/>
      <c r="I12" s="44"/>
      <c r="J12" s="43"/>
      <c r="K12" s="45"/>
      <c r="L12" s="60">
        <v>1</v>
      </c>
      <c r="M12" s="58">
        <f t="shared" si="0"/>
        <v>0</v>
      </c>
    </row>
    <row r="13" spans="1:28" s="11" customFormat="1" ht="48.6" customHeight="1" x14ac:dyDescent="0.2">
      <c r="A13" s="61" t="s">
        <v>150</v>
      </c>
      <c r="B13" s="42"/>
      <c r="C13" s="42"/>
      <c r="D13" s="42"/>
      <c r="E13" s="42"/>
      <c r="F13" s="42"/>
      <c r="G13" s="42"/>
      <c r="H13" s="43"/>
      <c r="I13" s="44"/>
      <c r="J13" s="43"/>
      <c r="K13" s="45"/>
      <c r="L13" s="60">
        <v>1</v>
      </c>
      <c r="M13" s="58">
        <f t="shared" si="0"/>
        <v>0</v>
      </c>
    </row>
    <row r="14" spans="1:28" s="11" customFormat="1" ht="48.6" customHeight="1" x14ac:dyDescent="0.2">
      <c r="A14" s="61" t="s">
        <v>151</v>
      </c>
      <c r="B14" s="42"/>
      <c r="C14" s="42"/>
      <c r="D14" s="42"/>
      <c r="E14" s="42"/>
      <c r="F14" s="42"/>
      <c r="G14" s="42"/>
      <c r="H14" s="43"/>
      <c r="I14" s="44"/>
      <c r="J14" s="43"/>
      <c r="K14" s="45"/>
      <c r="L14" s="60">
        <v>120</v>
      </c>
      <c r="M14" s="58">
        <f t="shared" si="0"/>
        <v>0</v>
      </c>
    </row>
    <row r="15" spans="1:28" s="11" customFormat="1" ht="48.6" customHeight="1" x14ac:dyDescent="0.2">
      <c r="A15" s="61" t="s">
        <v>152</v>
      </c>
      <c r="B15" s="42"/>
      <c r="C15" s="42"/>
      <c r="D15" s="42"/>
      <c r="E15" s="42"/>
      <c r="F15" s="42"/>
      <c r="G15" s="42"/>
      <c r="H15" s="43"/>
      <c r="I15" s="44"/>
      <c r="J15" s="43"/>
      <c r="K15" s="45"/>
      <c r="L15" s="60">
        <v>9</v>
      </c>
      <c r="M15" s="58">
        <f t="shared" si="0"/>
        <v>0</v>
      </c>
    </row>
    <row r="16" spans="1:28" s="11" customFormat="1" ht="48.6" customHeight="1" x14ac:dyDescent="0.2">
      <c r="A16" s="61" t="s">
        <v>153</v>
      </c>
      <c r="B16" s="42"/>
      <c r="C16" s="42"/>
      <c r="D16" s="42"/>
      <c r="E16" s="42"/>
      <c r="F16" s="42"/>
      <c r="G16" s="42"/>
      <c r="H16" s="43"/>
      <c r="I16" s="44"/>
      <c r="J16" s="43"/>
      <c r="K16" s="45"/>
      <c r="L16" s="60">
        <v>44</v>
      </c>
      <c r="M16" s="58">
        <f t="shared" si="0"/>
        <v>0</v>
      </c>
    </row>
    <row r="17" spans="1:29" s="11" customFormat="1" ht="48.6" customHeight="1" x14ac:dyDescent="0.2">
      <c r="A17" s="61" t="s">
        <v>154</v>
      </c>
      <c r="B17" s="42"/>
      <c r="C17" s="42"/>
      <c r="D17" s="42"/>
      <c r="E17" s="42"/>
      <c r="F17" s="42"/>
      <c r="G17" s="42"/>
      <c r="H17" s="43"/>
      <c r="I17" s="44"/>
      <c r="J17" s="43"/>
      <c r="K17" s="45"/>
      <c r="L17" s="59">
        <v>1</v>
      </c>
      <c r="M17" s="58">
        <f t="shared" si="0"/>
        <v>0</v>
      </c>
    </row>
    <row r="18" spans="1:29" s="11" customFormat="1" ht="55.95" customHeight="1" x14ac:dyDescent="0.2">
      <c r="A18" s="69" t="s">
        <v>239</v>
      </c>
      <c r="B18" s="42"/>
      <c r="C18" s="42"/>
      <c r="D18" s="42"/>
      <c r="E18" s="42"/>
      <c r="F18" s="42"/>
      <c r="G18" s="42"/>
      <c r="H18" s="43"/>
      <c r="I18" s="44"/>
      <c r="J18" s="43"/>
      <c r="K18" s="45"/>
      <c r="L18" s="74"/>
      <c r="M18" s="75"/>
    </row>
    <row r="19" spans="1:29" s="11" customFormat="1" ht="13.2" x14ac:dyDescent="0.25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117"/>
      <c r="M19" s="117"/>
    </row>
    <row r="20" spans="1:29" ht="30" customHeight="1" x14ac:dyDescent="0.25">
      <c r="A20" s="93" t="s">
        <v>12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4"/>
      <c r="Z20" s="11"/>
    </row>
    <row r="21" spans="1:29" s="11" customFormat="1" ht="30" customHeight="1" x14ac:dyDescent="0.2">
      <c r="A21" s="69"/>
      <c r="B21" s="31"/>
      <c r="C21" s="31"/>
      <c r="D21" s="31"/>
      <c r="E21" s="31"/>
      <c r="F21" s="31"/>
      <c r="G21" s="31"/>
      <c r="H21" s="32"/>
      <c r="I21" s="33"/>
      <c r="J21" s="34"/>
      <c r="K21" s="35"/>
      <c r="L21" s="18"/>
      <c r="M21" s="19"/>
    </row>
    <row r="22" spans="1:29" s="11" customFormat="1" ht="30" customHeight="1" x14ac:dyDescent="0.2">
      <c r="A22" s="17"/>
      <c r="B22" s="31"/>
      <c r="C22" s="31"/>
      <c r="D22" s="31"/>
      <c r="E22" s="31"/>
      <c r="F22" s="31"/>
      <c r="G22" s="31"/>
      <c r="H22" s="32"/>
      <c r="I22" s="33"/>
      <c r="J22" s="34"/>
      <c r="K22" s="35"/>
      <c r="L22" s="18"/>
      <c r="M22" s="19"/>
    </row>
    <row r="23" spans="1:29" s="11" customFormat="1" ht="30" customHeight="1" x14ac:dyDescent="0.2">
      <c r="A23" s="17"/>
      <c r="B23" s="31"/>
      <c r="C23" s="31"/>
      <c r="D23" s="31"/>
      <c r="E23" s="31"/>
      <c r="F23" s="31"/>
      <c r="G23" s="31"/>
      <c r="H23" s="32"/>
      <c r="I23" s="33"/>
      <c r="J23" s="34"/>
      <c r="K23" s="35"/>
      <c r="L23" s="18"/>
      <c r="M23" s="19"/>
    </row>
    <row r="24" spans="1:29" s="11" customFormat="1" ht="30" customHeight="1" x14ac:dyDescent="0.2">
      <c r="A24" s="17"/>
      <c r="B24" s="31"/>
      <c r="C24" s="31"/>
      <c r="D24" s="31"/>
      <c r="E24" s="31"/>
      <c r="F24" s="31"/>
      <c r="G24" s="31"/>
      <c r="H24" s="32"/>
      <c r="I24" s="33"/>
      <c r="J24" s="34"/>
      <c r="K24" s="35"/>
      <c r="L24" s="18"/>
      <c r="M24" s="19"/>
    </row>
    <row r="25" spans="1:29" s="11" customFormat="1" ht="30" customHeight="1" x14ac:dyDescent="0.2">
      <c r="A25" s="17"/>
      <c r="B25" s="31"/>
      <c r="C25" s="31"/>
      <c r="D25" s="31"/>
      <c r="E25" s="31"/>
      <c r="F25" s="31"/>
      <c r="G25" s="31"/>
      <c r="H25" s="32"/>
      <c r="I25" s="33"/>
      <c r="J25" s="34"/>
      <c r="K25" s="35"/>
      <c r="L25" s="18"/>
      <c r="M25" s="19"/>
      <c r="N25" s="15"/>
      <c r="O25" s="15"/>
      <c r="P25" s="15"/>
      <c r="Q25" s="15"/>
    </row>
    <row r="26" spans="1:29" s="11" customFormat="1" ht="30" customHeight="1" x14ac:dyDescent="0.2">
      <c r="A26" s="20"/>
      <c r="B26" s="31"/>
      <c r="C26" s="31"/>
      <c r="D26" s="31"/>
      <c r="E26" s="31"/>
      <c r="F26" s="31"/>
      <c r="G26" s="31"/>
      <c r="H26" s="32"/>
      <c r="I26" s="33"/>
      <c r="J26" s="34"/>
      <c r="K26" s="35"/>
      <c r="L26" s="18"/>
      <c r="M26" s="19"/>
      <c r="N26" s="15"/>
      <c r="O26" s="15"/>
      <c r="P26" s="15"/>
      <c r="Q26" s="15"/>
    </row>
    <row r="27" spans="1:29" s="11" customFormat="1" ht="30" customHeight="1" x14ac:dyDescent="0.2">
      <c r="A27" s="20"/>
      <c r="B27" s="31"/>
      <c r="C27" s="31"/>
      <c r="D27" s="31"/>
      <c r="E27" s="31"/>
      <c r="F27" s="31"/>
      <c r="G27" s="31"/>
      <c r="H27" s="32"/>
      <c r="I27" s="33"/>
      <c r="J27" s="34"/>
      <c r="K27" s="35"/>
      <c r="L27" s="18"/>
      <c r="M27" s="19"/>
      <c r="N27" s="15"/>
      <c r="O27" s="15"/>
      <c r="P27" s="15"/>
      <c r="Q27" s="15"/>
    </row>
    <row r="28" spans="1:29" ht="13.2" x14ac:dyDescent="0.25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"/>
      <c r="O28" s="3"/>
      <c r="P28" s="3"/>
      <c r="Q28" s="1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3"/>
    </row>
    <row r="29" spans="1:29" s="3" customFormat="1" ht="42" customHeight="1" x14ac:dyDescent="0.25">
      <c r="A29" s="95" t="s">
        <v>6</v>
      </c>
      <c r="B29" s="96"/>
      <c r="C29" s="96"/>
      <c r="D29" s="97"/>
      <c r="E29" s="98" t="s">
        <v>92</v>
      </c>
      <c r="F29" s="99"/>
    </row>
    <row r="30" spans="1:29" s="3" customFormat="1" ht="42" customHeight="1" x14ac:dyDescent="0.25">
      <c r="A30" s="80" t="s">
        <v>94</v>
      </c>
      <c r="B30" s="81"/>
      <c r="C30" s="81"/>
      <c r="D30" s="82"/>
      <c r="E30" s="86"/>
      <c r="F30" s="87"/>
    </row>
    <row r="31" spans="1:29" s="3" customFormat="1" ht="58.95" customHeight="1" x14ac:dyDescent="0.25">
      <c r="A31" s="83"/>
      <c r="B31" s="84"/>
      <c r="C31" s="84"/>
      <c r="D31" s="85"/>
      <c r="E31" s="88"/>
      <c r="F31" s="89"/>
    </row>
    <row r="32" spans="1:29" s="3" customFormat="1" ht="13.2" x14ac:dyDescent="0.25">
      <c r="A32" s="3" t="s">
        <v>19</v>
      </c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s="3" customFormat="1" ht="42" customHeight="1" x14ac:dyDescent="0.25">
      <c r="D37" s="4"/>
      <c r="E37" s="4"/>
    </row>
    <row r="38" spans="1:5" s="3" customFormat="1" ht="42" customHeight="1" x14ac:dyDescent="0.25">
      <c r="D38" s="4"/>
      <c r="E38" s="4"/>
    </row>
    <row r="39" spans="1:5" s="3" customFormat="1" ht="42" customHeight="1" x14ac:dyDescent="0.25">
      <c r="D39" s="4"/>
      <c r="E39" s="4"/>
    </row>
    <row r="40" spans="1:5" s="3" customFormat="1" ht="42" customHeight="1" x14ac:dyDescent="0.25">
      <c r="D40" s="4"/>
      <c r="E40" s="4"/>
    </row>
    <row r="41" spans="1:5" s="3" customFormat="1" ht="42" customHeight="1" x14ac:dyDescent="0.25">
      <c r="D41" s="4"/>
      <c r="E41" s="4"/>
    </row>
    <row r="42" spans="1:5" s="3" customFormat="1" ht="42" customHeight="1" x14ac:dyDescent="0.25">
      <c r="D42" s="4"/>
      <c r="E42" s="4"/>
    </row>
    <row r="43" spans="1:5" s="3" customFormat="1" ht="42" customHeight="1" x14ac:dyDescent="0.25">
      <c r="D43" s="4"/>
      <c r="E43" s="4"/>
    </row>
    <row r="44" spans="1:5" s="3" customFormat="1" ht="42" customHeight="1" x14ac:dyDescent="0.25">
      <c r="D44" s="4"/>
      <c r="E44" s="4"/>
    </row>
    <row r="45" spans="1:5" s="3" customFormat="1" ht="42" customHeight="1" x14ac:dyDescent="0.25">
      <c r="D45" s="4"/>
      <c r="E45" s="4"/>
    </row>
    <row r="46" spans="1:5" ht="42" customHeight="1" x14ac:dyDescent="0.25">
      <c r="A46" s="3"/>
      <c r="B46" s="3"/>
      <c r="C46" s="3"/>
      <c r="D46" s="4"/>
      <c r="E46" s="4"/>
    </row>
  </sheetData>
  <mergeCells count="24">
    <mergeCell ref="A30:D31"/>
    <mergeCell ref="E30:F31"/>
    <mergeCell ref="M4:M5"/>
    <mergeCell ref="A6:M6"/>
    <mergeCell ref="A19:M19"/>
    <mergeCell ref="A20:M20"/>
    <mergeCell ref="A29:D29"/>
    <mergeCell ref="E29:F29"/>
    <mergeCell ref="G4:G5"/>
    <mergeCell ref="H4:H5"/>
    <mergeCell ref="I4:I5"/>
    <mergeCell ref="J4:J5"/>
    <mergeCell ref="K4:K5"/>
    <mergeCell ref="L4:L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5"/>
  <sheetViews>
    <sheetView showGridLines="0" zoomScale="60" zoomScaleNormal="60" workbookViewId="0">
      <selection activeCell="A6" sqref="A6:N6"/>
    </sheetView>
  </sheetViews>
  <sheetFormatPr baseColWidth="10" defaultColWidth="11.44140625" defaultRowHeight="42" customHeight="1" x14ac:dyDescent="0.25"/>
  <cols>
    <col min="1" max="1" width="28.109375" style="1" customWidth="1"/>
    <col min="2" max="2" width="54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20.554687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201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179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241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57" t="s">
        <v>180</v>
      </c>
      <c r="B7" s="48" t="s">
        <v>200</v>
      </c>
      <c r="C7" s="37"/>
      <c r="D7" s="38"/>
      <c r="E7" s="38"/>
      <c r="F7" s="38"/>
      <c r="G7" s="38"/>
      <c r="H7" s="38"/>
      <c r="I7" s="39"/>
      <c r="J7" s="40"/>
      <c r="K7" s="39"/>
      <c r="L7" s="41"/>
      <c r="M7" s="59">
        <v>3000</v>
      </c>
      <c r="N7" s="58">
        <f t="shared" ref="N7" si="0">L7*M7</f>
        <v>0</v>
      </c>
    </row>
    <row r="8" spans="1:29" s="11" customFormat="1" ht="13.2" x14ac:dyDescent="0.25">
      <c r="A8" s="14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29" ht="30" customHeight="1" x14ac:dyDescent="0.25">
      <c r="A9" s="112" t="s">
        <v>12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AA9" s="11"/>
    </row>
    <row r="10" spans="1:29" s="11" customFormat="1" ht="30" customHeight="1" x14ac:dyDescent="0.2">
      <c r="A10" s="36"/>
      <c r="B10" s="17"/>
      <c r="C10" s="31"/>
      <c r="D10" s="31"/>
      <c r="E10" s="31"/>
      <c r="F10" s="31"/>
      <c r="G10" s="31"/>
      <c r="H10" s="31"/>
      <c r="I10" s="32"/>
      <c r="J10" s="33"/>
      <c r="K10" s="34"/>
      <c r="L10" s="35"/>
      <c r="M10" s="18"/>
      <c r="N10" s="19"/>
    </row>
    <row r="11" spans="1:29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3"/>
      <c r="K11" s="34"/>
      <c r="L11" s="35"/>
      <c r="M11" s="18"/>
      <c r="N11" s="19"/>
    </row>
    <row r="12" spans="1:29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3"/>
      <c r="K12" s="34"/>
      <c r="L12" s="35"/>
      <c r="M12" s="18"/>
      <c r="N12" s="19"/>
    </row>
    <row r="13" spans="1:29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3"/>
      <c r="K13" s="34"/>
      <c r="L13" s="35"/>
      <c r="M13" s="18"/>
      <c r="N13" s="19"/>
    </row>
    <row r="14" spans="1:29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3"/>
      <c r="K14" s="34"/>
      <c r="L14" s="35"/>
      <c r="M14" s="18"/>
      <c r="N14" s="19"/>
      <c r="O14" s="15"/>
      <c r="P14" s="15"/>
      <c r="Q14" s="15"/>
      <c r="R14" s="15"/>
    </row>
    <row r="15" spans="1:29" s="11" customFormat="1" ht="30" customHeight="1" x14ac:dyDescent="0.2">
      <c r="A15" s="36"/>
      <c r="B15" s="20"/>
      <c r="C15" s="31"/>
      <c r="D15" s="31"/>
      <c r="E15" s="31"/>
      <c r="F15" s="31"/>
      <c r="G15" s="31"/>
      <c r="H15" s="31"/>
      <c r="I15" s="32"/>
      <c r="J15" s="33"/>
      <c r="K15" s="34"/>
      <c r="L15" s="35"/>
      <c r="M15" s="18"/>
      <c r="N15" s="19"/>
      <c r="O15" s="15"/>
      <c r="P15" s="15"/>
      <c r="Q15" s="15"/>
      <c r="R15" s="15"/>
    </row>
    <row r="16" spans="1:29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3"/>
      <c r="K16" s="34"/>
      <c r="L16" s="35"/>
      <c r="M16" s="18"/>
      <c r="N16" s="19"/>
      <c r="O16" s="15"/>
      <c r="P16" s="15"/>
      <c r="Q16" s="15"/>
      <c r="R16" s="15"/>
    </row>
    <row r="17" spans="1:29" ht="13.2" x14ac:dyDescent="0.25">
      <c r="A17" s="36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6"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A18:D18"/>
    <mergeCell ref="E18:F18"/>
    <mergeCell ref="A19:D20"/>
    <mergeCell ref="E19:F20"/>
    <mergeCell ref="M4:M5"/>
    <mergeCell ref="A6:N6"/>
    <mergeCell ref="B8:N8"/>
    <mergeCell ref="A9:N9"/>
    <mergeCell ref="B17:N17"/>
    <mergeCell ref="G4:G5"/>
    <mergeCell ref="H4:H5"/>
    <mergeCell ref="I4:I5"/>
    <mergeCell ref="J4:J5"/>
    <mergeCell ref="K4:K5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P54"/>
  <sheetViews>
    <sheetView showGridLines="0" zoomScale="70" zoomScaleNormal="70" workbookViewId="0">
      <selection activeCell="K5" sqref="K5:K6"/>
    </sheetView>
  </sheetViews>
  <sheetFormatPr baseColWidth="10" defaultColWidth="11.44140625" defaultRowHeight="42" customHeight="1" x14ac:dyDescent="0.25"/>
  <cols>
    <col min="1" max="1" width="37.6640625" style="1" customWidth="1"/>
    <col min="2" max="2" width="14.554687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30.5546875" style="1" bestFit="1" customWidth="1"/>
    <col min="13" max="13" width="15.441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16" ht="78.599999999999994" customHeight="1" x14ac:dyDescent="0.25">
      <c r="A1" s="106" t="s">
        <v>233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18"/>
      <c r="N1" s="21"/>
      <c r="O1" s="21"/>
      <c r="P1" s="21"/>
    </row>
    <row r="2" spans="1:16" ht="39.9" customHeight="1" x14ac:dyDescent="0.25">
      <c r="A2" s="107"/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16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15" customHeight="1" x14ac:dyDescent="0.25">
      <c r="D4" s="6"/>
      <c r="E4" s="5"/>
      <c r="F4" s="5"/>
      <c r="G4" s="13"/>
      <c r="H4" s="13"/>
      <c r="I4" s="13"/>
      <c r="J4" s="13"/>
      <c r="K4" s="13"/>
      <c r="L4" s="13"/>
      <c r="M4" s="13"/>
      <c r="N4" s="14"/>
      <c r="O4" s="14"/>
      <c r="P4" s="14"/>
    </row>
    <row r="5" spans="1:16" s="11" customFormat="1" ht="73.5" customHeight="1" x14ac:dyDescent="0.2">
      <c r="A5" s="119" t="s">
        <v>11</v>
      </c>
      <c r="B5" s="100" t="s">
        <v>5</v>
      </c>
      <c r="C5" s="100" t="s">
        <v>4</v>
      </c>
      <c r="D5" s="100" t="s">
        <v>14</v>
      </c>
      <c r="E5" s="100" t="s">
        <v>3</v>
      </c>
      <c r="F5" s="100" t="s">
        <v>15</v>
      </c>
      <c r="G5" s="100" t="s">
        <v>8</v>
      </c>
      <c r="H5" s="102" t="s">
        <v>2</v>
      </c>
      <c r="I5" s="102" t="s">
        <v>1</v>
      </c>
      <c r="J5" s="102" t="s">
        <v>0</v>
      </c>
      <c r="K5" s="104" t="s">
        <v>229</v>
      </c>
      <c r="L5" s="121" t="s">
        <v>13</v>
      </c>
      <c r="M5" s="121" t="s">
        <v>10</v>
      </c>
      <c r="N5" s="15"/>
      <c r="O5" s="15"/>
      <c r="P5" s="15"/>
    </row>
    <row r="6" spans="1:16" s="11" customFormat="1" ht="45" customHeight="1" x14ac:dyDescent="0.2">
      <c r="A6" s="120"/>
      <c r="B6" s="101"/>
      <c r="C6" s="101"/>
      <c r="D6" s="101"/>
      <c r="E6" s="101"/>
      <c r="F6" s="101"/>
      <c r="G6" s="101"/>
      <c r="H6" s="103"/>
      <c r="I6" s="103"/>
      <c r="J6" s="103"/>
      <c r="K6" s="105"/>
      <c r="L6" s="121"/>
      <c r="M6" s="121"/>
    </row>
    <row r="7" spans="1:16" ht="30" customHeight="1" x14ac:dyDescent="0.25">
      <c r="A7" s="121" t="s">
        <v>91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</row>
    <row r="8" spans="1:16" s="11" customFormat="1" ht="45.75" customHeight="1" x14ac:dyDescent="0.2">
      <c r="A8" s="24" t="s">
        <v>242</v>
      </c>
      <c r="B8" s="29"/>
      <c r="C8" s="30"/>
      <c r="D8" s="30"/>
      <c r="E8" s="30"/>
      <c r="F8" s="30"/>
      <c r="G8" s="30"/>
      <c r="H8" s="26"/>
      <c r="I8" s="27"/>
      <c r="J8" s="26"/>
      <c r="K8" s="28"/>
      <c r="L8" s="25">
        <v>96</v>
      </c>
      <c r="M8" s="16">
        <f t="shared" ref="M8" si="0">K8*L8</f>
        <v>0</v>
      </c>
    </row>
    <row r="9" spans="1:16" ht="30" customHeight="1" x14ac:dyDescent="0.25">
      <c r="A9" s="122" t="s">
        <v>12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1"/>
    </row>
    <row r="10" spans="1:16" s="11" customFormat="1" ht="30" customHeight="1" x14ac:dyDescent="0.2">
      <c r="A10" s="17"/>
      <c r="B10" s="31"/>
      <c r="C10" s="31"/>
      <c r="D10" s="31"/>
      <c r="E10" s="31"/>
      <c r="F10" s="31"/>
      <c r="G10" s="31"/>
      <c r="H10" s="32"/>
      <c r="I10" s="33"/>
      <c r="J10" s="34"/>
      <c r="K10" s="35"/>
      <c r="L10" s="18"/>
      <c r="M10" s="19"/>
    </row>
    <row r="11" spans="1:16" s="11" customFormat="1" ht="30" customHeight="1" x14ac:dyDescent="0.2">
      <c r="A11" s="17"/>
      <c r="B11" s="31"/>
      <c r="C11" s="31"/>
      <c r="D11" s="31"/>
      <c r="E11" s="31"/>
      <c r="F11" s="31"/>
      <c r="G11" s="31"/>
      <c r="H11" s="32"/>
      <c r="I11" s="33"/>
      <c r="J11" s="34"/>
      <c r="K11" s="35"/>
      <c r="L11" s="18"/>
      <c r="M11" s="19"/>
    </row>
    <row r="12" spans="1:16" s="11" customFormat="1" ht="30" customHeight="1" x14ac:dyDescent="0.2">
      <c r="A12" s="17"/>
      <c r="B12" s="31"/>
      <c r="C12" s="31"/>
      <c r="D12" s="31"/>
      <c r="E12" s="31"/>
      <c r="F12" s="31"/>
      <c r="G12" s="31"/>
      <c r="H12" s="32"/>
      <c r="I12" s="33"/>
      <c r="J12" s="34"/>
      <c r="K12" s="35"/>
      <c r="L12" s="18"/>
      <c r="M12" s="19"/>
    </row>
    <row r="13" spans="1:16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3"/>
      <c r="J13" s="34"/>
      <c r="K13" s="35"/>
      <c r="L13" s="18"/>
      <c r="M13" s="19"/>
    </row>
    <row r="14" spans="1:16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3"/>
      <c r="J14" s="34"/>
      <c r="K14" s="35"/>
      <c r="L14" s="18"/>
      <c r="M14" s="19"/>
    </row>
    <row r="15" spans="1:16" s="11" customFormat="1" ht="30" customHeight="1" x14ac:dyDescent="0.2">
      <c r="A15" s="20"/>
      <c r="B15" s="31"/>
      <c r="C15" s="31"/>
      <c r="D15" s="31"/>
      <c r="E15" s="31"/>
      <c r="F15" s="31"/>
      <c r="G15" s="31"/>
      <c r="H15" s="32"/>
      <c r="I15" s="33"/>
      <c r="J15" s="34"/>
      <c r="K15" s="35"/>
      <c r="L15" s="18"/>
      <c r="M15" s="19"/>
    </row>
    <row r="16" spans="1:16" s="11" customFormat="1" ht="30" customHeight="1" x14ac:dyDescent="0.2">
      <c r="A16" s="20"/>
      <c r="B16" s="31"/>
      <c r="C16" s="31"/>
      <c r="D16" s="31"/>
      <c r="E16" s="31"/>
      <c r="F16" s="31"/>
      <c r="G16" s="31"/>
      <c r="H16" s="32"/>
      <c r="I16" s="33"/>
      <c r="J16" s="34"/>
      <c r="K16" s="35"/>
      <c r="L16" s="18"/>
      <c r="M16" s="19"/>
    </row>
    <row r="17" spans="1:16" ht="30" customHeight="1" x14ac:dyDescent="0.25">
      <c r="A17" s="8"/>
      <c r="B17" s="9"/>
      <c r="C17" s="9"/>
      <c r="D17" s="10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3"/>
    </row>
    <row r="18" spans="1:16" s="3" customFormat="1" ht="13.2" x14ac:dyDescent="0.25">
      <c r="D18" s="4"/>
      <c r="E18" s="4"/>
    </row>
    <row r="19" spans="1:16" s="3" customFormat="1" ht="42" customHeight="1" x14ac:dyDescent="0.25">
      <c r="A19" s="95" t="s">
        <v>6</v>
      </c>
      <c r="B19" s="96"/>
      <c r="C19" s="96"/>
      <c r="D19" s="97"/>
      <c r="E19" s="98" t="s">
        <v>92</v>
      </c>
      <c r="F19" s="99"/>
    </row>
    <row r="20" spans="1:16" s="3" customFormat="1" ht="42" customHeight="1" x14ac:dyDescent="0.25">
      <c r="A20" s="80" t="s">
        <v>9</v>
      </c>
      <c r="B20" s="123"/>
      <c r="C20" s="123"/>
      <c r="D20" s="124"/>
      <c r="E20" s="86"/>
      <c r="F20" s="87"/>
    </row>
    <row r="21" spans="1:16" s="3" customFormat="1" ht="42" customHeight="1" x14ac:dyDescent="0.25">
      <c r="A21" s="83"/>
      <c r="B21" s="84"/>
      <c r="C21" s="84"/>
      <c r="D21" s="85"/>
      <c r="E21" s="88"/>
      <c r="F21" s="89"/>
    </row>
    <row r="22" spans="1:16" s="3" customFormat="1" ht="42" customHeight="1" x14ac:dyDescent="0.25">
      <c r="D22" s="4"/>
      <c r="E22" s="4"/>
    </row>
    <row r="23" spans="1:16" s="3" customFormat="1" ht="42" customHeight="1" x14ac:dyDescent="0.25">
      <c r="D23" s="4"/>
      <c r="E23" s="4"/>
    </row>
    <row r="24" spans="1:16" s="3" customFormat="1" ht="42" customHeight="1" x14ac:dyDescent="0.25">
      <c r="D24" s="4"/>
      <c r="E24" s="4"/>
    </row>
    <row r="25" spans="1:16" s="3" customFormat="1" ht="42" customHeight="1" x14ac:dyDescent="0.25">
      <c r="D25" s="4"/>
      <c r="E25" s="4"/>
    </row>
    <row r="26" spans="1:16" s="3" customFormat="1" ht="42" customHeight="1" x14ac:dyDescent="0.25">
      <c r="D26" s="4"/>
      <c r="E26" s="4"/>
    </row>
    <row r="27" spans="1:16" s="3" customFormat="1" ht="42" customHeight="1" x14ac:dyDescent="0.25">
      <c r="D27" s="4"/>
      <c r="E27" s="4"/>
    </row>
    <row r="28" spans="1:16" s="3" customFormat="1" ht="42" customHeight="1" x14ac:dyDescent="0.25">
      <c r="D28" s="4"/>
      <c r="E28" s="4"/>
    </row>
    <row r="29" spans="1:16" s="3" customFormat="1" ht="42" customHeight="1" x14ac:dyDescent="0.25">
      <c r="D29" s="4"/>
      <c r="E29" s="4"/>
    </row>
    <row r="30" spans="1:16" s="3" customFormat="1" ht="42" customHeight="1" x14ac:dyDescent="0.25">
      <c r="D30" s="4"/>
      <c r="E30" s="4"/>
    </row>
    <row r="31" spans="1:16" s="3" customFormat="1" ht="42" customHeight="1" x14ac:dyDescent="0.25">
      <c r="D31" s="4"/>
      <c r="E31" s="4"/>
    </row>
    <row r="32" spans="1:16" s="3" customFormat="1" ht="42" customHeight="1" x14ac:dyDescent="0.25">
      <c r="D32" s="4"/>
      <c r="E32" s="4"/>
    </row>
    <row r="33" spans="4:5" s="3" customFormat="1" ht="42" customHeight="1" x14ac:dyDescent="0.25">
      <c r="D33" s="4"/>
      <c r="E33" s="4"/>
    </row>
    <row r="34" spans="4:5" s="3" customFormat="1" ht="42" customHeight="1" x14ac:dyDescent="0.25">
      <c r="D34" s="4"/>
      <c r="E34" s="4"/>
    </row>
    <row r="35" spans="4:5" s="3" customFormat="1" ht="42" customHeight="1" x14ac:dyDescent="0.25">
      <c r="D35" s="4"/>
      <c r="E35" s="4"/>
    </row>
    <row r="36" spans="4:5" s="3" customFormat="1" ht="42" customHeight="1" x14ac:dyDescent="0.25">
      <c r="D36" s="4"/>
      <c r="E36" s="4"/>
    </row>
    <row r="37" spans="4:5" s="3" customFormat="1" ht="42" customHeight="1" x14ac:dyDescent="0.25">
      <c r="D37" s="4"/>
      <c r="E37" s="4"/>
    </row>
    <row r="38" spans="4:5" s="3" customFormat="1" ht="42" customHeight="1" x14ac:dyDescent="0.25">
      <c r="D38" s="4"/>
      <c r="E38" s="4"/>
    </row>
    <row r="39" spans="4:5" s="3" customFormat="1" ht="42" customHeight="1" x14ac:dyDescent="0.25">
      <c r="D39" s="4"/>
      <c r="E39" s="4"/>
    </row>
    <row r="40" spans="4:5" s="3" customFormat="1" ht="42" customHeight="1" x14ac:dyDescent="0.25">
      <c r="D40" s="4"/>
      <c r="E40" s="4"/>
    </row>
    <row r="41" spans="4:5" s="3" customFormat="1" ht="42" customHeight="1" x14ac:dyDescent="0.25">
      <c r="D41" s="4"/>
      <c r="E41" s="4"/>
    </row>
    <row r="42" spans="4:5" s="3" customFormat="1" ht="42" customHeight="1" x14ac:dyDescent="0.25">
      <c r="D42" s="4"/>
      <c r="E42" s="4"/>
    </row>
    <row r="43" spans="4:5" s="3" customFormat="1" ht="42" customHeight="1" x14ac:dyDescent="0.25">
      <c r="D43" s="4"/>
      <c r="E43" s="4"/>
    </row>
    <row r="44" spans="4:5" s="3" customFormat="1" ht="42" customHeight="1" x14ac:dyDescent="0.25">
      <c r="D44" s="4"/>
      <c r="E44" s="4"/>
    </row>
    <row r="45" spans="4:5" s="3" customFormat="1" ht="42" customHeight="1" x14ac:dyDescent="0.25">
      <c r="D45" s="4"/>
      <c r="E45" s="4"/>
    </row>
    <row r="46" spans="4:5" s="3" customFormat="1" ht="42" customHeight="1" x14ac:dyDescent="0.25">
      <c r="D46" s="4"/>
      <c r="E46" s="4"/>
    </row>
    <row r="47" spans="4:5" s="3" customFormat="1" ht="42" customHeight="1" x14ac:dyDescent="0.25">
      <c r="D47" s="4"/>
      <c r="E47" s="4"/>
    </row>
    <row r="48" spans="4:5" s="3" customFormat="1" ht="42" customHeight="1" x14ac:dyDescent="0.25">
      <c r="D48" s="4"/>
      <c r="E48" s="4"/>
    </row>
    <row r="49" spans="1:5" s="3" customFormat="1" ht="42" customHeight="1" x14ac:dyDescent="0.25">
      <c r="D49" s="4"/>
      <c r="E49" s="4"/>
    </row>
    <row r="50" spans="1:5" s="3" customFormat="1" ht="42" customHeight="1" x14ac:dyDescent="0.25">
      <c r="D50" s="4"/>
      <c r="E50" s="4"/>
    </row>
    <row r="51" spans="1:5" s="3" customFormat="1" ht="42" customHeight="1" x14ac:dyDescent="0.25">
      <c r="D51" s="4"/>
      <c r="E51" s="4"/>
    </row>
    <row r="52" spans="1:5" s="3" customFormat="1" ht="42" customHeight="1" x14ac:dyDescent="0.25">
      <c r="D52" s="4"/>
      <c r="E52" s="4"/>
    </row>
    <row r="53" spans="1:5" s="3" customFormat="1" ht="42" customHeight="1" x14ac:dyDescent="0.25">
      <c r="D53" s="4"/>
      <c r="E53" s="4"/>
    </row>
    <row r="54" spans="1:5" ht="42" customHeight="1" x14ac:dyDescent="0.25">
      <c r="A54" s="3"/>
      <c r="B54" s="3"/>
      <c r="C54" s="3"/>
      <c r="D54" s="4"/>
      <c r="E54" s="4"/>
    </row>
  </sheetData>
  <mergeCells count="23">
    <mergeCell ref="L5:L6"/>
    <mergeCell ref="A7:M7"/>
    <mergeCell ref="A9:M9"/>
    <mergeCell ref="A19:D19"/>
    <mergeCell ref="A20:D21"/>
    <mergeCell ref="E19:F19"/>
    <mergeCell ref="E20:F21"/>
    <mergeCell ref="A1:M1"/>
    <mergeCell ref="A2:C2"/>
    <mergeCell ref="D2:F2"/>
    <mergeCell ref="D3:F3"/>
    <mergeCell ref="A5:A6"/>
    <mergeCell ref="B5:B6"/>
    <mergeCell ref="C5:C6"/>
    <mergeCell ref="D5:D6"/>
    <mergeCell ref="E5:E6"/>
    <mergeCell ref="F5:F6"/>
    <mergeCell ref="M5:M6"/>
    <mergeCell ref="G5:G6"/>
    <mergeCell ref="H5:H6"/>
    <mergeCell ref="I5:I6"/>
    <mergeCell ref="J5:J6"/>
    <mergeCell ref="K5:K6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P54"/>
  <sheetViews>
    <sheetView showGridLines="0" zoomScale="70" zoomScaleNormal="70" workbookViewId="0">
      <selection activeCell="A7" sqref="A7:M7"/>
    </sheetView>
  </sheetViews>
  <sheetFormatPr baseColWidth="10" defaultColWidth="11.44140625" defaultRowHeight="42" customHeight="1" x14ac:dyDescent="0.25"/>
  <cols>
    <col min="1" max="1" width="37.6640625" style="1" customWidth="1"/>
    <col min="2" max="2" width="14.554687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21.6640625" style="1" customWidth="1"/>
    <col min="13" max="13" width="15.441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16" ht="78.599999999999994" customHeight="1" x14ac:dyDescent="0.25">
      <c r="A1" s="106" t="s">
        <v>221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18"/>
      <c r="N1" s="21"/>
      <c r="O1" s="21"/>
      <c r="P1" s="21"/>
    </row>
    <row r="2" spans="1:16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16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15" customHeight="1" x14ac:dyDescent="0.25">
      <c r="D4" s="6"/>
      <c r="E4" s="5"/>
      <c r="F4" s="5"/>
      <c r="G4" s="13"/>
      <c r="H4" s="13"/>
      <c r="I4" s="13"/>
      <c r="J4" s="13"/>
      <c r="K4" s="13"/>
      <c r="L4" s="13"/>
      <c r="M4" s="13"/>
      <c r="N4" s="14"/>
      <c r="O4" s="14"/>
      <c r="P4" s="14"/>
    </row>
    <row r="5" spans="1:16" s="11" customFormat="1" ht="73.5" customHeight="1" x14ac:dyDescent="0.2">
      <c r="A5" s="119" t="s">
        <v>11</v>
      </c>
      <c r="B5" s="100" t="s">
        <v>5</v>
      </c>
      <c r="C5" s="100" t="s">
        <v>4</v>
      </c>
      <c r="D5" s="100" t="s">
        <v>14</v>
      </c>
      <c r="E5" s="100" t="s">
        <v>3</v>
      </c>
      <c r="F5" s="100" t="s">
        <v>15</v>
      </c>
      <c r="G5" s="100" t="s">
        <v>8</v>
      </c>
      <c r="H5" s="102" t="s">
        <v>2</v>
      </c>
      <c r="I5" s="102" t="s">
        <v>1</v>
      </c>
      <c r="J5" s="102" t="s">
        <v>0</v>
      </c>
      <c r="K5" s="104" t="s">
        <v>229</v>
      </c>
      <c r="L5" s="121" t="s">
        <v>13</v>
      </c>
      <c r="M5" s="121" t="s">
        <v>10</v>
      </c>
      <c r="N5" s="15"/>
      <c r="O5" s="15"/>
      <c r="P5" s="15"/>
    </row>
    <row r="6" spans="1:16" s="11" customFormat="1" ht="45" customHeight="1" x14ac:dyDescent="0.2">
      <c r="A6" s="120"/>
      <c r="B6" s="101"/>
      <c r="C6" s="101"/>
      <c r="D6" s="101"/>
      <c r="E6" s="101"/>
      <c r="F6" s="101"/>
      <c r="G6" s="101"/>
      <c r="H6" s="103"/>
      <c r="I6" s="103"/>
      <c r="J6" s="103"/>
      <c r="K6" s="105"/>
      <c r="L6" s="121"/>
      <c r="M6" s="121"/>
    </row>
    <row r="7" spans="1:16" ht="30" customHeight="1" x14ac:dyDescent="0.25">
      <c r="A7" s="121" t="s">
        <v>91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</row>
    <row r="8" spans="1:16" s="11" customFormat="1" ht="45.75" customHeight="1" x14ac:dyDescent="0.2">
      <c r="A8" s="24" t="s">
        <v>17</v>
      </c>
      <c r="B8" s="29"/>
      <c r="C8" s="30"/>
      <c r="D8" s="30"/>
      <c r="E8" s="30"/>
      <c r="F8" s="30"/>
      <c r="G8" s="30"/>
      <c r="H8" s="26"/>
      <c r="I8" s="27"/>
      <c r="J8" s="26"/>
      <c r="K8" s="28"/>
      <c r="L8" s="25">
        <v>4</v>
      </c>
      <c r="M8" s="16">
        <f t="shared" ref="M8" si="0">K8*L8</f>
        <v>0</v>
      </c>
    </row>
    <row r="9" spans="1:16" ht="30" customHeight="1" x14ac:dyDescent="0.25">
      <c r="A9" s="122" t="s">
        <v>12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1"/>
    </row>
    <row r="10" spans="1:16" s="11" customFormat="1" ht="30" customHeight="1" x14ac:dyDescent="0.2">
      <c r="A10" s="17"/>
      <c r="B10" s="31"/>
      <c r="C10" s="31"/>
      <c r="D10" s="31"/>
      <c r="E10" s="31"/>
      <c r="F10" s="31"/>
      <c r="G10" s="31"/>
      <c r="H10" s="32"/>
      <c r="I10" s="33"/>
      <c r="J10" s="34"/>
      <c r="K10" s="35"/>
      <c r="L10" s="18"/>
      <c r="M10" s="19"/>
    </row>
    <row r="11" spans="1:16" s="11" customFormat="1" ht="30" customHeight="1" x14ac:dyDescent="0.2">
      <c r="A11" s="17"/>
      <c r="B11" s="31"/>
      <c r="C11" s="31"/>
      <c r="D11" s="31"/>
      <c r="E11" s="31"/>
      <c r="F11" s="31"/>
      <c r="G11" s="31"/>
      <c r="H11" s="32"/>
      <c r="I11" s="33"/>
      <c r="J11" s="34"/>
      <c r="K11" s="35"/>
      <c r="L11" s="18"/>
      <c r="M11" s="19"/>
    </row>
    <row r="12" spans="1:16" s="11" customFormat="1" ht="30" customHeight="1" x14ac:dyDescent="0.2">
      <c r="A12" s="17"/>
      <c r="B12" s="31"/>
      <c r="C12" s="31"/>
      <c r="D12" s="31"/>
      <c r="E12" s="31"/>
      <c r="F12" s="31"/>
      <c r="G12" s="31"/>
      <c r="H12" s="32"/>
      <c r="I12" s="33"/>
      <c r="J12" s="34"/>
      <c r="K12" s="35"/>
      <c r="L12" s="18"/>
      <c r="M12" s="19"/>
    </row>
    <row r="13" spans="1:16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3"/>
      <c r="J13" s="34"/>
      <c r="K13" s="35"/>
      <c r="L13" s="18"/>
      <c r="M13" s="19"/>
    </row>
    <row r="14" spans="1:16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3"/>
      <c r="J14" s="34"/>
      <c r="K14" s="35"/>
      <c r="L14" s="18"/>
      <c r="M14" s="19"/>
    </row>
    <row r="15" spans="1:16" s="11" customFormat="1" ht="30" customHeight="1" x14ac:dyDescent="0.2">
      <c r="A15" s="20"/>
      <c r="B15" s="31"/>
      <c r="C15" s="31"/>
      <c r="D15" s="31"/>
      <c r="E15" s="31"/>
      <c r="F15" s="31"/>
      <c r="G15" s="31"/>
      <c r="H15" s="32"/>
      <c r="I15" s="33"/>
      <c r="J15" s="34"/>
      <c r="K15" s="35"/>
      <c r="L15" s="18"/>
      <c r="M15" s="19"/>
    </row>
    <row r="16" spans="1:16" s="11" customFormat="1" ht="30" customHeight="1" x14ac:dyDescent="0.2">
      <c r="A16" s="20"/>
      <c r="B16" s="31"/>
      <c r="C16" s="31"/>
      <c r="D16" s="31"/>
      <c r="E16" s="31"/>
      <c r="F16" s="31"/>
      <c r="G16" s="31"/>
      <c r="H16" s="32"/>
      <c r="I16" s="33"/>
      <c r="J16" s="34"/>
      <c r="K16" s="35"/>
      <c r="L16" s="18"/>
      <c r="M16" s="19"/>
    </row>
    <row r="17" spans="1:16" ht="30" customHeight="1" x14ac:dyDescent="0.25">
      <c r="A17" s="8"/>
      <c r="B17" s="9"/>
      <c r="C17" s="9"/>
      <c r="D17" s="10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3"/>
    </row>
    <row r="18" spans="1:16" s="3" customFormat="1" ht="13.2" x14ac:dyDescent="0.25">
      <c r="D18" s="4"/>
      <c r="E18" s="4"/>
    </row>
    <row r="19" spans="1:16" s="3" customFormat="1" ht="42" customHeight="1" x14ac:dyDescent="0.25">
      <c r="A19" s="95" t="s">
        <v>6</v>
      </c>
      <c r="B19" s="96"/>
      <c r="C19" s="96"/>
      <c r="D19" s="97"/>
      <c r="E19" s="98" t="s">
        <v>92</v>
      </c>
      <c r="F19" s="99"/>
    </row>
    <row r="20" spans="1:16" s="3" customFormat="1" ht="42" customHeight="1" x14ac:dyDescent="0.25">
      <c r="A20" s="80" t="s">
        <v>9</v>
      </c>
      <c r="B20" s="123"/>
      <c r="C20" s="123"/>
      <c r="D20" s="124"/>
      <c r="E20" s="86"/>
      <c r="F20" s="87"/>
    </row>
    <row r="21" spans="1:16" s="3" customFormat="1" ht="42" customHeight="1" x14ac:dyDescent="0.25">
      <c r="A21" s="83"/>
      <c r="B21" s="84"/>
      <c r="C21" s="84"/>
      <c r="D21" s="85"/>
      <c r="E21" s="88"/>
      <c r="F21" s="89"/>
    </row>
    <row r="22" spans="1:16" s="3" customFormat="1" ht="42" customHeight="1" x14ac:dyDescent="0.25">
      <c r="D22" s="4"/>
      <c r="E22" s="4"/>
    </row>
    <row r="23" spans="1:16" s="3" customFormat="1" ht="42" customHeight="1" x14ac:dyDescent="0.25">
      <c r="D23" s="4"/>
      <c r="E23" s="4"/>
    </row>
    <row r="24" spans="1:16" s="3" customFormat="1" ht="42" customHeight="1" x14ac:dyDescent="0.25">
      <c r="D24" s="4"/>
      <c r="E24" s="4"/>
    </row>
    <row r="25" spans="1:16" s="3" customFormat="1" ht="42" customHeight="1" x14ac:dyDescent="0.25">
      <c r="D25" s="4"/>
      <c r="E25" s="4"/>
    </row>
    <row r="26" spans="1:16" s="3" customFormat="1" ht="42" customHeight="1" x14ac:dyDescent="0.25">
      <c r="D26" s="4"/>
      <c r="E26" s="4"/>
    </row>
    <row r="27" spans="1:16" s="3" customFormat="1" ht="42" customHeight="1" x14ac:dyDescent="0.25">
      <c r="D27" s="4"/>
      <c r="E27" s="4"/>
    </row>
    <row r="28" spans="1:16" s="3" customFormat="1" ht="42" customHeight="1" x14ac:dyDescent="0.25">
      <c r="D28" s="4"/>
      <c r="E28" s="4"/>
    </row>
    <row r="29" spans="1:16" s="3" customFormat="1" ht="42" customHeight="1" x14ac:dyDescent="0.25">
      <c r="D29" s="4"/>
      <c r="E29" s="4"/>
    </row>
    <row r="30" spans="1:16" s="3" customFormat="1" ht="42" customHeight="1" x14ac:dyDescent="0.25">
      <c r="D30" s="4"/>
      <c r="E30" s="4"/>
    </row>
    <row r="31" spans="1:16" s="3" customFormat="1" ht="42" customHeight="1" x14ac:dyDescent="0.25">
      <c r="D31" s="4"/>
      <c r="E31" s="4"/>
    </row>
    <row r="32" spans="1:16" s="3" customFormat="1" ht="42" customHeight="1" x14ac:dyDescent="0.25">
      <c r="D32" s="4"/>
      <c r="E32" s="4"/>
    </row>
    <row r="33" spans="4:5" s="3" customFormat="1" ht="42" customHeight="1" x14ac:dyDescent="0.25">
      <c r="D33" s="4"/>
      <c r="E33" s="4"/>
    </row>
    <row r="34" spans="4:5" s="3" customFormat="1" ht="42" customHeight="1" x14ac:dyDescent="0.25">
      <c r="D34" s="4"/>
      <c r="E34" s="4"/>
    </row>
    <row r="35" spans="4:5" s="3" customFormat="1" ht="42" customHeight="1" x14ac:dyDescent="0.25">
      <c r="D35" s="4"/>
      <c r="E35" s="4"/>
    </row>
    <row r="36" spans="4:5" s="3" customFormat="1" ht="42" customHeight="1" x14ac:dyDescent="0.25">
      <c r="D36" s="4"/>
      <c r="E36" s="4"/>
    </row>
    <row r="37" spans="4:5" s="3" customFormat="1" ht="42" customHeight="1" x14ac:dyDescent="0.25">
      <c r="D37" s="4"/>
      <c r="E37" s="4"/>
    </row>
    <row r="38" spans="4:5" s="3" customFormat="1" ht="42" customHeight="1" x14ac:dyDescent="0.25">
      <c r="D38" s="4"/>
      <c r="E38" s="4"/>
    </row>
    <row r="39" spans="4:5" s="3" customFormat="1" ht="42" customHeight="1" x14ac:dyDescent="0.25">
      <c r="D39" s="4"/>
      <c r="E39" s="4"/>
    </row>
    <row r="40" spans="4:5" s="3" customFormat="1" ht="42" customHeight="1" x14ac:dyDescent="0.25">
      <c r="D40" s="4"/>
      <c r="E40" s="4"/>
    </row>
    <row r="41" spans="4:5" s="3" customFormat="1" ht="42" customHeight="1" x14ac:dyDescent="0.25">
      <c r="D41" s="4"/>
      <c r="E41" s="4"/>
    </row>
    <row r="42" spans="4:5" s="3" customFormat="1" ht="42" customHeight="1" x14ac:dyDescent="0.25">
      <c r="D42" s="4"/>
      <c r="E42" s="4"/>
    </row>
    <row r="43" spans="4:5" s="3" customFormat="1" ht="42" customHeight="1" x14ac:dyDescent="0.25">
      <c r="D43" s="4"/>
      <c r="E43" s="4"/>
    </row>
    <row r="44" spans="4:5" s="3" customFormat="1" ht="42" customHeight="1" x14ac:dyDescent="0.25">
      <c r="D44" s="4"/>
      <c r="E44" s="4"/>
    </row>
    <row r="45" spans="4:5" s="3" customFormat="1" ht="42" customHeight="1" x14ac:dyDescent="0.25">
      <c r="D45" s="4"/>
      <c r="E45" s="4"/>
    </row>
    <row r="46" spans="4:5" s="3" customFormat="1" ht="42" customHeight="1" x14ac:dyDescent="0.25">
      <c r="D46" s="4"/>
      <c r="E46" s="4"/>
    </row>
    <row r="47" spans="4:5" s="3" customFormat="1" ht="42" customHeight="1" x14ac:dyDescent="0.25">
      <c r="D47" s="4"/>
      <c r="E47" s="4"/>
    </row>
    <row r="48" spans="4:5" s="3" customFormat="1" ht="42" customHeight="1" x14ac:dyDescent="0.25">
      <c r="D48" s="4"/>
      <c r="E48" s="4"/>
    </row>
    <row r="49" spans="1:5" s="3" customFormat="1" ht="42" customHeight="1" x14ac:dyDescent="0.25">
      <c r="D49" s="4"/>
      <c r="E49" s="4"/>
    </row>
    <row r="50" spans="1:5" s="3" customFormat="1" ht="42" customHeight="1" x14ac:dyDescent="0.25">
      <c r="D50" s="4"/>
      <c r="E50" s="4"/>
    </row>
    <row r="51" spans="1:5" s="3" customFormat="1" ht="42" customHeight="1" x14ac:dyDescent="0.25">
      <c r="D51" s="4"/>
      <c r="E51" s="4"/>
    </row>
    <row r="52" spans="1:5" s="3" customFormat="1" ht="42" customHeight="1" x14ac:dyDescent="0.25">
      <c r="D52" s="4"/>
      <c r="E52" s="4"/>
    </row>
    <row r="53" spans="1:5" s="3" customFormat="1" ht="42" customHeight="1" x14ac:dyDescent="0.25">
      <c r="D53" s="4"/>
      <c r="E53" s="4"/>
    </row>
    <row r="54" spans="1:5" ht="42" customHeight="1" x14ac:dyDescent="0.25">
      <c r="A54" s="3"/>
      <c r="B54" s="3"/>
      <c r="C54" s="3"/>
      <c r="D54" s="4"/>
      <c r="E54" s="4"/>
    </row>
  </sheetData>
  <mergeCells count="23">
    <mergeCell ref="A1:M1"/>
    <mergeCell ref="A2:C2"/>
    <mergeCell ref="D2:F2"/>
    <mergeCell ref="D3:F3"/>
    <mergeCell ref="A5:A6"/>
    <mergeCell ref="B5:B6"/>
    <mergeCell ref="C5:C6"/>
    <mergeCell ref="D5:D6"/>
    <mergeCell ref="E5:E6"/>
    <mergeCell ref="F5:F6"/>
    <mergeCell ref="M5:M6"/>
    <mergeCell ref="A20:D21"/>
    <mergeCell ref="E20:F21"/>
    <mergeCell ref="G5:G6"/>
    <mergeCell ref="H5:H6"/>
    <mergeCell ref="I5:I6"/>
    <mergeCell ref="A7:M7"/>
    <mergeCell ref="A9:M9"/>
    <mergeCell ref="A19:D19"/>
    <mergeCell ref="E19:F19"/>
    <mergeCell ref="J5:J6"/>
    <mergeCell ref="K5:K6"/>
    <mergeCell ref="L5:L6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P123"/>
  <sheetViews>
    <sheetView showGridLines="0" zoomScale="70" zoomScaleNormal="70" workbookViewId="0">
      <selection activeCell="G67" sqref="G67"/>
    </sheetView>
  </sheetViews>
  <sheetFormatPr baseColWidth="10" defaultColWidth="11.44140625" defaultRowHeight="42" customHeight="1" x14ac:dyDescent="0.25"/>
  <cols>
    <col min="1" max="1" width="37.6640625" style="1" customWidth="1"/>
    <col min="2" max="2" width="14.554687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30.5546875" style="1" bestFit="1" customWidth="1"/>
    <col min="13" max="13" width="15.441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16" ht="78.599999999999994" customHeight="1" x14ac:dyDescent="0.25">
      <c r="A1" s="106" t="s">
        <v>209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18"/>
      <c r="N1" s="21"/>
      <c r="O1" s="21"/>
      <c r="P1" s="21"/>
    </row>
    <row r="2" spans="1:16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16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15" customHeight="1" x14ac:dyDescent="0.25">
      <c r="D4" s="6"/>
      <c r="E4" s="5"/>
      <c r="F4" s="5"/>
      <c r="G4" s="13"/>
      <c r="H4" s="13"/>
      <c r="I4" s="13"/>
      <c r="J4" s="13"/>
      <c r="K4" s="13"/>
      <c r="L4" s="13"/>
      <c r="M4" s="13"/>
      <c r="N4" s="14"/>
      <c r="O4" s="14"/>
      <c r="P4" s="14"/>
    </row>
    <row r="5" spans="1:16" s="11" customFormat="1" ht="73.5" customHeight="1" x14ac:dyDescent="0.2">
      <c r="A5" s="119" t="s">
        <v>11</v>
      </c>
      <c r="B5" s="100" t="s">
        <v>5</v>
      </c>
      <c r="C5" s="100" t="s">
        <v>4</v>
      </c>
      <c r="D5" s="100" t="s">
        <v>14</v>
      </c>
      <c r="E5" s="100" t="s">
        <v>3</v>
      </c>
      <c r="F5" s="100" t="s">
        <v>15</v>
      </c>
      <c r="G5" s="100" t="s">
        <v>8</v>
      </c>
      <c r="H5" s="102" t="s">
        <v>2</v>
      </c>
      <c r="I5" s="102" t="s">
        <v>1</v>
      </c>
      <c r="J5" s="102" t="s">
        <v>0</v>
      </c>
      <c r="K5" s="104" t="s">
        <v>16</v>
      </c>
      <c r="L5" s="121" t="s">
        <v>13</v>
      </c>
      <c r="M5" s="121" t="s">
        <v>10</v>
      </c>
      <c r="N5" s="15"/>
      <c r="O5" s="15"/>
      <c r="P5" s="15"/>
    </row>
    <row r="6" spans="1:16" s="11" customFormat="1" ht="45" customHeight="1" x14ac:dyDescent="0.2">
      <c r="A6" s="120"/>
      <c r="B6" s="101"/>
      <c r="C6" s="101"/>
      <c r="D6" s="101"/>
      <c r="E6" s="101"/>
      <c r="F6" s="101"/>
      <c r="G6" s="101"/>
      <c r="H6" s="103"/>
      <c r="I6" s="103"/>
      <c r="J6" s="103"/>
      <c r="K6" s="105"/>
      <c r="L6" s="121"/>
      <c r="M6" s="121"/>
    </row>
    <row r="7" spans="1:16" ht="30" customHeight="1" x14ac:dyDescent="0.25">
      <c r="A7" s="121" t="s">
        <v>91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</row>
    <row r="8" spans="1:16" s="11" customFormat="1" ht="13.8" x14ac:dyDescent="0.2">
      <c r="A8" s="24" t="s">
        <v>20</v>
      </c>
      <c r="B8" s="29"/>
      <c r="C8" s="30"/>
      <c r="D8" s="30"/>
      <c r="E8" s="30"/>
      <c r="F8" s="30"/>
      <c r="G8" s="30"/>
      <c r="H8" s="26"/>
      <c r="I8" s="27"/>
      <c r="J8" s="26"/>
      <c r="K8" s="28"/>
      <c r="L8" s="25">
        <v>1</v>
      </c>
      <c r="M8" s="16">
        <f t="shared" ref="M8" si="0">K8*L8</f>
        <v>0</v>
      </c>
    </row>
    <row r="9" spans="1:16" s="11" customFormat="1" ht="13.8" x14ac:dyDescent="0.2">
      <c r="A9" s="24" t="s">
        <v>21</v>
      </c>
      <c r="B9" s="29"/>
      <c r="C9" s="30"/>
      <c r="D9" s="30"/>
      <c r="E9" s="30"/>
      <c r="F9" s="30"/>
      <c r="G9" s="30"/>
      <c r="H9" s="26"/>
      <c r="I9" s="27"/>
      <c r="J9" s="26"/>
      <c r="K9" s="28"/>
      <c r="L9" s="25">
        <v>1</v>
      </c>
      <c r="M9" s="16">
        <f t="shared" ref="M9" si="1">K9*L9</f>
        <v>0</v>
      </c>
    </row>
    <row r="10" spans="1:16" s="11" customFormat="1" ht="13.8" x14ac:dyDescent="0.2">
      <c r="A10" s="24" t="s">
        <v>22</v>
      </c>
      <c r="B10" s="29"/>
      <c r="C10" s="30"/>
      <c r="D10" s="30"/>
      <c r="E10" s="30"/>
      <c r="F10" s="30"/>
      <c r="G10" s="30"/>
      <c r="H10" s="26"/>
      <c r="I10" s="27"/>
      <c r="J10" s="26"/>
      <c r="K10" s="28"/>
      <c r="L10" s="25">
        <v>1</v>
      </c>
      <c r="M10" s="16">
        <f t="shared" ref="M10:M71" si="2">K10*L10</f>
        <v>0</v>
      </c>
    </row>
    <row r="11" spans="1:16" s="11" customFormat="1" ht="13.8" x14ac:dyDescent="0.2">
      <c r="A11" s="24" t="s">
        <v>23</v>
      </c>
      <c r="B11" s="29"/>
      <c r="C11" s="30"/>
      <c r="D11" s="30"/>
      <c r="E11" s="30"/>
      <c r="F11" s="30"/>
      <c r="G11" s="30"/>
      <c r="H11" s="26"/>
      <c r="I11" s="27"/>
      <c r="J11" s="26"/>
      <c r="K11" s="28"/>
      <c r="L11" s="25">
        <v>1</v>
      </c>
      <c r="M11" s="16">
        <f t="shared" si="2"/>
        <v>0</v>
      </c>
    </row>
    <row r="12" spans="1:16" s="11" customFormat="1" ht="13.8" x14ac:dyDescent="0.2">
      <c r="A12" s="24" t="s">
        <v>24</v>
      </c>
      <c r="B12" s="29"/>
      <c r="C12" s="30"/>
      <c r="D12" s="30"/>
      <c r="E12" s="30"/>
      <c r="F12" s="30"/>
      <c r="G12" s="30"/>
      <c r="H12" s="26"/>
      <c r="I12" s="27"/>
      <c r="J12" s="26"/>
      <c r="K12" s="28"/>
      <c r="L12" s="25">
        <v>1</v>
      </c>
      <c r="M12" s="16">
        <f t="shared" si="2"/>
        <v>0</v>
      </c>
    </row>
    <row r="13" spans="1:16" s="11" customFormat="1" ht="13.8" x14ac:dyDescent="0.2">
      <c r="A13" s="24" t="s">
        <v>25</v>
      </c>
      <c r="B13" s="29"/>
      <c r="C13" s="30"/>
      <c r="D13" s="30"/>
      <c r="E13" s="30"/>
      <c r="F13" s="30"/>
      <c r="G13" s="30"/>
      <c r="H13" s="26"/>
      <c r="I13" s="27"/>
      <c r="J13" s="26"/>
      <c r="K13" s="28"/>
      <c r="L13" s="25">
        <v>1</v>
      </c>
      <c r="M13" s="16">
        <f t="shared" si="2"/>
        <v>0</v>
      </c>
    </row>
    <row r="14" spans="1:16" s="11" customFormat="1" ht="13.8" x14ac:dyDescent="0.2">
      <c r="A14" s="24" t="s">
        <v>26</v>
      </c>
      <c r="B14" s="29"/>
      <c r="C14" s="30"/>
      <c r="D14" s="30"/>
      <c r="E14" s="30"/>
      <c r="F14" s="30"/>
      <c r="G14" s="30"/>
      <c r="H14" s="26"/>
      <c r="I14" s="27"/>
      <c r="J14" s="26"/>
      <c r="K14" s="28"/>
      <c r="L14" s="25">
        <v>1</v>
      </c>
      <c r="M14" s="16">
        <f t="shared" si="2"/>
        <v>0</v>
      </c>
    </row>
    <row r="15" spans="1:16" s="11" customFormat="1" ht="13.8" x14ac:dyDescent="0.2">
      <c r="A15" s="24" t="s">
        <v>27</v>
      </c>
      <c r="B15" s="29"/>
      <c r="C15" s="30"/>
      <c r="D15" s="30"/>
      <c r="E15" s="30"/>
      <c r="F15" s="30"/>
      <c r="G15" s="30"/>
      <c r="H15" s="26"/>
      <c r="I15" s="27"/>
      <c r="J15" s="26"/>
      <c r="K15" s="28"/>
      <c r="L15" s="25">
        <v>1</v>
      </c>
      <c r="M15" s="16">
        <f t="shared" si="2"/>
        <v>0</v>
      </c>
    </row>
    <row r="16" spans="1:16" s="11" customFormat="1" ht="13.8" x14ac:dyDescent="0.2">
      <c r="A16" s="24" t="s">
        <v>28</v>
      </c>
      <c r="B16" s="29"/>
      <c r="C16" s="30"/>
      <c r="D16" s="30"/>
      <c r="E16" s="30"/>
      <c r="F16" s="30"/>
      <c r="G16" s="30"/>
      <c r="H16" s="26"/>
      <c r="I16" s="27"/>
      <c r="J16" s="26"/>
      <c r="K16" s="28"/>
      <c r="L16" s="25">
        <v>1</v>
      </c>
      <c r="M16" s="16">
        <f t="shared" si="2"/>
        <v>0</v>
      </c>
    </row>
    <row r="17" spans="1:13" s="11" customFormat="1" ht="13.8" x14ac:dyDescent="0.2">
      <c r="A17" s="24" t="s">
        <v>29</v>
      </c>
      <c r="B17" s="29"/>
      <c r="C17" s="30"/>
      <c r="D17" s="30"/>
      <c r="E17" s="30"/>
      <c r="F17" s="30"/>
      <c r="G17" s="30"/>
      <c r="H17" s="26"/>
      <c r="I17" s="27"/>
      <c r="J17" s="26"/>
      <c r="K17" s="28"/>
      <c r="L17" s="25">
        <v>1</v>
      </c>
      <c r="M17" s="16">
        <f t="shared" si="2"/>
        <v>0</v>
      </c>
    </row>
    <row r="18" spans="1:13" s="11" customFormat="1" ht="13.8" x14ac:dyDescent="0.2">
      <c r="A18" s="24" t="s">
        <v>30</v>
      </c>
      <c r="B18" s="29"/>
      <c r="C18" s="30"/>
      <c r="D18" s="30"/>
      <c r="E18" s="30"/>
      <c r="F18" s="30"/>
      <c r="G18" s="30"/>
      <c r="H18" s="26"/>
      <c r="I18" s="27"/>
      <c r="J18" s="26"/>
      <c r="K18" s="28"/>
      <c r="L18" s="25">
        <v>1</v>
      </c>
      <c r="M18" s="16">
        <f t="shared" si="2"/>
        <v>0</v>
      </c>
    </row>
    <row r="19" spans="1:13" s="11" customFormat="1" ht="13.8" x14ac:dyDescent="0.2">
      <c r="A19" s="24" t="s">
        <v>31</v>
      </c>
      <c r="B19" s="29"/>
      <c r="C19" s="30"/>
      <c r="D19" s="30"/>
      <c r="E19" s="30"/>
      <c r="F19" s="30"/>
      <c r="G19" s="30"/>
      <c r="H19" s="26"/>
      <c r="I19" s="27"/>
      <c r="J19" s="26"/>
      <c r="K19" s="28"/>
      <c r="L19" s="25">
        <v>1</v>
      </c>
      <c r="M19" s="16">
        <f t="shared" si="2"/>
        <v>0</v>
      </c>
    </row>
    <row r="20" spans="1:13" s="11" customFormat="1" ht="13.8" x14ac:dyDescent="0.2">
      <c r="A20" s="24" t="s">
        <v>32</v>
      </c>
      <c r="B20" s="29"/>
      <c r="C20" s="30"/>
      <c r="D20" s="30"/>
      <c r="E20" s="30"/>
      <c r="F20" s="30"/>
      <c r="G20" s="30"/>
      <c r="H20" s="26"/>
      <c r="I20" s="27"/>
      <c r="J20" s="26"/>
      <c r="K20" s="28"/>
      <c r="L20" s="25">
        <v>1</v>
      </c>
      <c r="M20" s="16">
        <f t="shared" si="2"/>
        <v>0</v>
      </c>
    </row>
    <row r="21" spans="1:13" s="11" customFormat="1" ht="13.8" x14ac:dyDescent="0.2">
      <c r="A21" s="24" t="s">
        <v>33</v>
      </c>
      <c r="B21" s="29"/>
      <c r="C21" s="30"/>
      <c r="D21" s="30"/>
      <c r="E21" s="30"/>
      <c r="F21" s="30"/>
      <c r="G21" s="30"/>
      <c r="H21" s="26"/>
      <c r="I21" s="27"/>
      <c r="J21" s="26"/>
      <c r="K21" s="28"/>
      <c r="L21" s="25">
        <v>1</v>
      </c>
      <c r="M21" s="16">
        <f t="shared" si="2"/>
        <v>0</v>
      </c>
    </row>
    <row r="22" spans="1:13" s="11" customFormat="1" ht="13.8" x14ac:dyDescent="0.2">
      <c r="A22" s="24" t="s">
        <v>34</v>
      </c>
      <c r="B22" s="29"/>
      <c r="C22" s="30"/>
      <c r="D22" s="30"/>
      <c r="E22" s="30"/>
      <c r="F22" s="30"/>
      <c r="G22" s="30"/>
      <c r="H22" s="26"/>
      <c r="I22" s="27"/>
      <c r="J22" s="26"/>
      <c r="K22" s="28"/>
      <c r="L22" s="25">
        <v>1</v>
      </c>
      <c r="M22" s="16">
        <f t="shared" si="2"/>
        <v>0</v>
      </c>
    </row>
    <row r="23" spans="1:13" s="11" customFormat="1" ht="13.8" x14ac:dyDescent="0.2">
      <c r="A23" s="24" t="s">
        <v>35</v>
      </c>
      <c r="B23" s="29"/>
      <c r="C23" s="30"/>
      <c r="D23" s="30"/>
      <c r="E23" s="30"/>
      <c r="F23" s="30"/>
      <c r="G23" s="30"/>
      <c r="H23" s="26"/>
      <c r="I23" s="27"/>
      <c r="J23" s="26"/>
      <c r="K23" s="28"/>
      <c r="L23" s="25">
        <v>1</v>
      </c>
      <c r="M23" s="16">
        <f t="shared" si="2"/>
        <v>0</v>
      </c>
    </row>
    <row r="24" spans="1:13" s="11" customFormat="1" ht="13.8" x14ac:dyDescent="0.2">
      <c r="A24" s="24" t="s">
        <v>36</v>
      </c>
      <c r="B24" s="29"/>
      <c r="C24" s="30"/>
      <c r="D24" s="30"/>
      <c r="E24" s="30"/>
      <c r="F24" s="30"/>
      <c r="G24" s="30"/>
      <c r="H24" s="26"/>
      <c r="I24" s="27"/>
      <c r="J24" s="26"/>
      <c r="K24" s="28"/>
      <c r="L24" s="25">
        <v>1</v>
      </c>
      <c r="M24" s="16">
        <f t="shared" si="2"/>
        <v>0</v>
      </c>
    </row>
    <row r="25" spans="1:13" s="11" customFormat="1" ht="13.8" x14ac:dyDescent="0.2">
      <c r="A25" s="24" t="s">
        <v>37</v>
      </c>
      <c r="B25" s="29"/>
      <c r="C25" s="30"/>
      <c r="D25" s="30"/>
      <c r="E25" s="30"/>
      <c r="F25" s="30"/>
      <c r="G25" s="30"/>
      <c r="H25" s="26"/>
      <c r="I25" s="27"/>
      <c r="J25" s="26"/>
      <c r="K25" s="28"/>
      <c r="L25" s="25">
        <v>1</v>
      </c>
      <c r="M25" s="16">
        <f t="shared" si="2"/>
        <v>0</v>
      </c>
    </row>
    <row r="26" spans="1:13" s="11" customFormat="1" ht="13.8" x14ac:dyDescent="0.2">
      <c r="A26" s="24" t="s">
        <v>38</v>
      </c>
      <c r="B26" s="29"/>
      <c r="C26" s="30"/>
      <c r="D26" s="30"/>
      <c r="E26" s="30"/>
      <c r="F26" s="30"/>
      <c r="G26" s="30"/>
      <c r="H26" s="26"/>
      <c r="I26" s="27"/>
      <c r="J26" s="26"/>
      <c r="K26" s="28"/>
      <c r="L26" s="25">
        <v>1</v>
      </c>
      <c r="M26" s="16">
        <f t="shared" si="2"/>
        <v>0</v>
      </c>
    </row>
    <row r="27" spans="1:13" s="11" customFormat="1" ht="13.8" x14ac:dyDescent="0.2">
      <c r="A27" s="24" t="s">
        <v>39</v>
      </c>
      <c r="B27" s="29"/>
      <c r="C27" s="30"/>
      <c r="D27" s="30"/>
      <c r="E27" s="30"/>
      <c r="F27" s="30"/>
      <c r="G27" s="30"/>
      <c r="H27" s="26"/>
      <c r="I27" s="27"/>
      <c r="J27" s="26"/>
      <c r="K27" s="28"/>
      <c r="L27" s="25">
        <v>1</v>
      </c>
      <c r="M27" s="16">
        <f t="shared" si="2"/>
        <v>0</v>
      </c>
    </row>
    <row r="28" spans="1:13" s="11" customFormat="1" ht="13.8" x14ac:dyDescent="0.2">
      <c r="A28" s="24" t="s">
        <v>40</v>
      </c>
      <c r="B28" s="29"/>
      <c r="C28" s="30"/>
      <c r="D28" s="30"/>
      <c r="E28" s="30"/>
      <c r="F28" s="30"/>
      <c r="G28" s="30"/>
      <c r="H28" s="26"/>
      <c r="I28" s="27"/>
      <c r="J28" s="26"/>
      <c r="K28" s="28"/>
      <c r="L28" s="25">
        <v>1</v>
      </c>
      <c r="M28" s="16">
        <f t="shared" si="2"/>
        <v>0</v>
      </c>
    </row>
    <row r="29" spans="1:13" s="11" customFormat="1" ht="13.8" x14ac:dyDescent="0.2">
      <c r="A29" s="24" t="s">
        <v>41</v>
      </c>
      <c r="B29" s="29"/>
      <c r="C29" s="30"/>
      <c r="D29" s="30"/>
      <c r="E29" s="30"/>
      <c r="F29" s="30"/>
      <c r="G29" s="30"/>
      <c r="H29" s="26"/>
      <c r="I29" s="27"/>
      <c r="J29" s="26"/>
      <c r="K29" s="28"/>
      <c r="L29" s="25">
        <v>1</v>
      </c>
      <c r="M29" s="16">
        <f t="shared" si="2"/>
        <v>0</v>
      </c>
    </row>
    <row r="30" spans="1:13" s="11" customFormat="1" ht="13.8" x14ac:dyDescent="0.2">
      <c r="A30" s="24" t="s">
        <v>42</v>
      </c>
      <c r="B30" s="29"/>
      <c r="C30" s="30"/>
      <c r="D30" s="30"/>
      <c r="E30" s="30"/>
      <c r="F30" s="30"/>
      <c r="G30" s="30"/>
      <c r="H30" s="26"/>
      <c r="I30" s="27"/>
      <c r="J30" s="26"/>
      <c r="K30" s="28"/>
      <c r="L30" s="25">
        <v>1</v>
      </c>
      <c r="M30" s="16">
        <f t="shared" si="2"/>
        <v>0</v>
      </c>
    </row>
    <row r="31" spans="1:13" s="11" customFormat="1" ht="13.8" x14ac:dyDescent="0.2">
      <c r="A31" s="24" t="s">
        <v>43</v>
      </c>
      <c r="B31" s="29"/>
      <c r="C31" s="30"/>
      <c r="D31" s="30"/>
      <c r="E31" s="30"/>
      <c r="F31" s="30"/>
      <c r="G31" s="30"/>
      <c r="H31" s="26"/>
      <c r="I31" s="27"/>
      <c r="J31" s="26"/>
      <c r="K31" s="28"/>
      <c r="L31" s="25">
        <v>1</v>
      </c>
      <c r="M31" s="16">
        <f t="shared" si="2"/>
        <v>0</v>
      </c>
    </row>
    <row r="32" spans="1:13" s="11" customFormat="1" ht="13.8" x14ac:dyDescent="0.2">
      <c r="A32" s="24" t="s">
        <v>44</v>
      </c>
      <c r="B32" s="29"/>
      <c r="C32" s="30"/>
      <c r="D32" s="30"/>
      <c r="E32" s="30"/>
      <c r="F32" s="30"/>
      <c r="G32" s="30"/>
      <c r="H32" s="26"/>
      <c r="I32" s="27"/>
      <c r="J32" s="26"/>
      <c r="K32" s="28"/>
      <c r="L32" s="25">
        <v>1</v>
      </c>
      <c r="M32" s="16">
        <f t="shared" si="2"/>
        <v>0</v>
      </c>
    </row>
    <row r="33" spans="1:13" s="11" customFormat="1" ht="13.8" x14ac:dyDescent="0.2">
      <c r="A33" s="24" t="s">
        <v>45</v>
      </c>
      <c r="B33" s="29"/>
      <c r="C33" s="30"/>
      <c r="D33" s="30"/>
      <c r="E33" s="30"/>
      <c r="F33" s="30"/>
      <c r="G33" s="30"/>
      <c r="H33" s="26"/>
      <c r="I33" s="27"/>
      <c r="J33" s="26"/>
      <c r="K33" s="28"/>
      <c r="L33" s="25">
        <v>1</v>
      </c>
      <c r="M33" s="16">
        <f t="shared" si="2"/>
        <v>0</v>
      </c>
    </row>
    <row r="34" spans="1:13" s="11" customFormat="1" ht="13.8" x14ac:dyDescent="0.2">
      <c r="A34" s="24" t="s">
        <v>46</v>
      </c>
      <c r="B34" s="29"/>
      <c r="C34" s="30"/>
      <c r="D34" s="30"/>
      <c r="E34" s="30"/>
      <c r="F34" s="30"/>
      <c r="G34" s="30"/>
      <c r="H34" s="26"/>
      <c r="I34" s="27"/>
      <c r="J34" s="26"/>
      <c r="K34" s="28"/>
      <c r="L34" s="25">
        <v>1</v>
      </c>
      <c r="M34" s="16">
        <f t="shared" si="2"/>
        <v>0</v>
      </c>
    </row>
    <row r="35" spans="1:13" s="11" customFormat="1" ht="13.8" x14ac:dyDescent="0.2">
      <c r="A35" s="24" t="s">
        <v>47</v>
      </c>
      <c r="B35" s="29"/>
      <c r="C35" s="30"/>
      <c r="D35" s="30"/>
      <c r="E35" s="30"/>
      <c r="F35" s="30"/>
      <c r="G35" s="30"/>
      <c r="H35" s="26"/>
      <c r="I35" s="27"/>
      <c r="J35" s="26"/>
      <c r="K35" s="28"/>
      <c r="L35" s="25">
        <v>1</v>
      </c>
      <c r="M35" s="16">
        <f t="shared" si="2"/>
        <v>0</v>
      </c>
    </row>
    <row r="36" spans="1:13" s="11" customFormat="1" ht="13.8" x14ac:dyDescent="0.2">
      <c r="A36" s="24" t="s">
        <v>48</v>
      </c>
      <c r="B36" s="29"/>
      <c r="C36" s="30"/>
      <c r="D36" s="30"/>
      <c r="E36" s="30"/>
      <c r="F36" s="30"/>
      <c r="G36" s="30"/>
      <c r="H36" s="26"/>
      <c r="I36" s="27"/>
      <c r="J36" s="26"/>
      <c r="K36" s="28"/>
      <c r="L36" s="25">
        <v>1</v>
      </c>
      <c r="M36" s="16">
        <f t="shared" si="2"/>
        <v>0</v>
      </c>
    </row>
    <row r="37" spans="1:13" s="11" customFormat="1" ht="13.8" x14ac:dyDescent="0.2">
      <c r="A37" s="24" t="s">
        <v>49</v>
      </c>
      <c r="B37" s="29"/>
      <c r="C37" s="30"/>
      <c r="D37" s="30"/>
      <c r="E37" s="30"/>
      <c r="F37" s="30"/>
      <c r="G37" s="30"/>
      <c r="H37" s="26"/>
      <c r="I37" s="27"/>
      <c r="J37" s="26"/>
      <c r="K37" s="28"/>
      <c r="L37" s="25">
        <v>1</v>
      </c>
      <c r="M37" s="16">
        <f t="shared" si="2"/>
        <v>0</v>
      </c>
    </row>
    <row r="38" spans="1:13" s="11" customFormat="1" ht="13.8" x14ac:dyDescent="0.2">
      <c r="A38" s="24" t="s">
        <v>50</v>
      </c>
      <c r="B38" s="29"/>
      <c r="C38" s="30"/>
      <c r="D38" s="30"/>
      <c r="E38" s="30"/>
      <c r="F38" s="30"/>
      <c r="G38" s="30"/>
      <c r="H38" s="26"/>
      <c r="I38" s="27"/>
      <c r="J38" s="26"/>
      <c r="K38" s="28"/>
      <c r="L38" s="25">
        <v>1</v>
      </c>
      <c r="M38" s="16">
        <f t="shared" si="2"/>
        <v>0</v>
      </c>
    </row>
    <row r="39" spans="1:13" s="11" customFormat="1" ht="13.8" x14ac:dyDescent="0.2">
      <c r="A39" s="24" t="s">
        <v>51</v>
      </c>
      <c r="B39" s="29"/>
      <c r="C39" s="30"/>
      <c r="D39" s="30"/>
      <c r="E39" s="30"/>
      <c r="F39" s="30"/>
      <c r="G39" s="30"/>
      <c r="H39" s="26"/>
      <c r="I39" s="27"/>
      <c r="J39" s="26"/>
      <c r="K39" s="28"/>
      <c r="L39" s="25">
        <v>1</v>
      </c>
      <c r="M39" s="16">
        <f t="shared" si="2"/>
        <v>0</v>
      </c>
    </row>
    <row r="40" spans="1:13" s="11" customFormat="1" ht="13.8" x14ac:dyDescent="0.2">
      <c r="A40" s="24" t="s">
        <v>52</v>
      </c>
      <c r="B40" s="29"/>
      <c r="C40" s="30"/>
      <c r="D40" s="30"/>
      <c r="E40" s="30"/>
      <c r="F40" s="30"/>
      <c r="G40" s="30"/>
      <c r="H40" s="26"/>
      <c r="I40" s="27"/>
      <c r="J40" s="26"/>
      <c r="K40" s="28"/>
      <c r="L40" s="25">
        <v>1</v>
      </c>
      <c r="M40" s="16">
        <f t="shared" si="2"/>
        <v>0</v>
      </c>
    </row>
    <row r="41" spans="1:13" s="11" customFormat="1" ht="13.8" x14ac:dyDescent="0.2">
      <c r="A41" s="24" t="s">
        <v>53</v>
      </c>
      <c r="B41" s="29"/>
      <c r="C41" s="30"/>
      <c r="D41" s="30"/>
      <c r="E41" s="30"/>
      <c r="F41" s="30"/>
      <c r="G41" s="30"/>
      <c r="H41" s="26"/>
      <c r="I41" s="27"/>
      <c r="J41" s="26"/>
      <c r="K41" s="28"/>
      <c r="L41" s="25">
        <v>1</v>
      </c>
      <c r="M41" s="16">
        <f t="shared" si="2"/>
        <v>0</v>
      </c>
    </row>
    <row r="42" spans="1:13" s="11" customFormat="1" ht="13.8" x14ac:dyDescent="0.2">
      <c r="A42" s="24" t="s">
        <v>54</v>
      </c>
      <c r="B42" s="29"/>
      <c r="C42" s="30"/>
      <c r="D42" s="30"/>
      <c r="E42" s="30"/>
      <c r="F42" s="30"/>
      <c r="G42" s="30"/>
      <c r="H42" s="26"/>
      <c r="I42" s="27"/>
      <c r="J42" s="26"/>
      <c r="K42" s="28"/>
      <c r="L42" s="25">
        <v>1</v>
      </c>
      <c r="M42" s="16">
        <f t="shared" si="2"/>
        <v>0</v>
      </c>
    </row>
    <row r="43" spans="1:13" s="11" customFormat="1" ht="13.8" x14ac:dyDescent="0.2">
      <c r="A43" s="24" t="s">
        <v>55</v>
      </c>
      <c r="B43" s="29"/>
      <c r="C43" s="30"/>
      <c r="D43" s="30"/>
      <c r="E43" s="30"/>
      <c r="F43" s="30"/>
      <c r="G43" s="30"/>
      <c r="H43" s="26"/>
      <c r="I43" s="27"/>
      <c r="J43" s="26"/>
      <c r="K43" s="28"/>
      <c r="L43" s="25">
        <v>1</v>
      </c>
      <c r="M43" s="16">
        <f t="shared" si="2"/>
        <v>0</v>
      </c>
    </row>
    <row r="44" spans="1:13" s="11" customFormat="1" ht="13.8" x14ac:dyDescent="0.2">
      <c r="A44" s="24" t="s">
        <v>56</v>
      </c>
      <c r="B44" s="29"/>
      <c r="C44" s="30"/>
      <c r="D44" s="30"/>
      <c r="E44" s="30"/>
      <c r="F44" s="30"/>
      <c r="G44" s="30"/>
      <c r="H44" s="26"/>
      <c r="I44" s="27"/>
      <c r="J44" s="26"/>
      <c r="K44" s="28"/>
      <c r="L44" s="25">
        <v>1</v>
      </c>
      <c r="M44" s="16">
        <f t="shared" si="2"/>
        <v>0</v>
      </c>
    </row>
    <row r="45" spans="1:13" s="11" customFormat="1" ht="13.8" x14ac:dyDescent="0.2">
      <c r="A45" s="24" t="s">
        <v>57</v>
      </c>
      <c r="B45" s="29"/>
      <c r="C45" s="30"/>
      <c r="D45" s="30"/>
      <c r="E45" s="30"/>
      <c r="F45" s="30"/>
      <c r="G45" s="30"/>
      <c r="H45" s="26"/>
      <c r="I45" s="27"/>
      <c r="J45" s="26"/>
      <c r="K45" s="28"/>
      <c r="L45" s="25">
        <v>1</v>
      </c>
      <c r="M45" s="16">
        <f t="shared" si="2"/>
        <v>0</v>
      </c>
    </row>
    <row r="46" spans="1:13" s="11" customFormat="1" ht="13.8" x14ac:dyDescent="0.2">
      <c r="A46" s="24" t="s">
        <v>58</v>
      </c>
      <c r="B46" s="29"/>
      <c r="C46" s="30"/>
      <c r="D46" s="30"/>
      <c r="E46" s="30"/>
      <c r="F46" s="30"/>
      <c r="G46" s="30"/>
      <c r="H46" s="26"/>
      <c r="I46" s="27"/>
      <c r="J46" s="26"/>
      <c r="K46" s="28"/>
      <c r="L46" s="25">
        <v>1</v>
      </c>
      <c r="M46" s="16">
        <f t="shared" si="2"/>
        <v>0</v>
      </c>
    </row>
    <row r="47" spans="1:13" s="11" customFormat="1" ht="13.8" x14ac:dyDescent="0.2">
      <c r="A47" s="24" t="s">
        <v>59</v>
      </c>
      <c r="B47" s="29"/>
      <c r="C47" s="30"/>
      <c r="D47" s="30"/>
      <c r="E47" s="30"/>
      <c r="F47" s="30"/>
      <c r="G47" s="30"/>
      <c r="H47" s="26"/>
      <c r="I47" s="27"/>
      <c r="J47" s="26"/>
      <c r="K47" s="28"/>
      <c r="L47" s="25">
        <v>1</v>
      </c>
      <c r="M47" s="16">
        <f t="shared" si="2"/>
        <v>0</v>
      </c>
    </row>
    <row r="48" spans="1:13" s="11" customFormat="1" ht="13.8" x14ac:dyDescent="0.2">
      <c r="A48" s="24" t="s">
        <v>60</v>
      </c>
      <c r="B48" s="29"/>
      <c r="C48" s="30"/>
      <c r="D48" s="30"/>
      <c r="E48" s="30"/>
      <c r="F48" s="30"/>
      <c r="G48" s="30"/>
      <c r="H48" s="26"/>
      <c r="I48" s="27"/>
      <c r="J48" s="26"/>
      <c r="K48" s="28"/>
      <c r="L48" s="25">
        <v>1</v>
      </c>
      <c r="M48" s="16">
        <f t="shared" si="2"/>
        <v>0</v>
      </c>
    </row>
    <row r="49" spans="1:13" s="11" customFormat="1" ht="13.8" x14ac:dyDescent="0.2">
      <c r="A49" s="24" t="s">
        <v>61</v>
      </c>
      <c r="B49" s="29"/>
      <c r="C49" s="30"/>
      <c r="D49" s="30"/>
      <c r="E49" s="30"/>
      <c r="F49" s="30"/>
      <c r="G49" s="30"/>
      <c r="H49" s="26"/>
      <c r="I49" s="27"/>
      <c r="J49" s="26"/>
      <c r="K49" s="28"/>
      <c r="L49" s="25">
        <v>1</v>
      </c>
      <c r="M49" s="16">
        <f t="shared" si="2"/>
        <v>0</v>
      </c>
    </row>
    <row r="50" spans="1:13" s="11" customFormat="1" ht="13.8" x14ac:dyDescent="0.2">
      <c r="A50" s="24" t="s">
        <v>62</v>
      </c>
      <c r="B50" s="29"/>
      <c r="C50" s="30"/>
      <c r="D50" s="30"/>
      <c r="E50" s="30"/>
      <c r="F50" s="30"/>
      <c r="G50" s="30"/>
      <c r="H50" s="26"/>
      <c r="I50" s="27"/>
      <c r="J50" s="26"/>
      <c r="K50" s="28"/>
      <c r="L50" s="25">
        <v>1</v>
      </c>
      <c r="M50" s="16">
        <f t="shared" si="2"/>
        <v>0</v>
      </c>
    </row>
    <row r="51" spans="1:13" s="11" customFormat="1" ht="13.8" x14ac:dyDescent="0.2">
      <c r="A51" s="24" t="s">
        <v>63</v>
      </c>
      <c r="B51" s="29"/>
      <c r="C51" s="30"/>
      <c r="D51" s="30"/>
      <c r="E51" s="30"/>
      <c r="F51" s="30"/>
      <c r="G51" s="30"/>
      <c r="H51" s="26"/>
      <c r="I51" s="27"/>
      <c r="J51" s="26"/>
      <c r="K51" s="28"/>
      <c r="L51" s="25">
        <v>1</v>
      </c>
      <c r="M51" s="16">
        <f t="shared" si="2"/>
        <v>0</v>
      </c>
    </row>
    <row r="52" spans="1:13" s="11" customFormat="1" ht="13.8" x14ac:dyDescent="0.2">
      <c r="A52" s="24" t="s">
        <v>64</v>
      </c>
      <c r="B52" s="29"/>
      <c r="C52" s="30"/>
      <c r="D52" s="30"/>
      <c r="E52" s="30"/>
      <c r="F52" s="30"/>
      <c r="G52" s="30"/>
      <c r="H52" s="26"/>
      <c r="I52" s="27"/>
      <c r="J52" s="26"/>
      <c r="K52" s="28"/>
      <c r="L52" s="25">
        <v>1</v>
      </c>
      <c r="M52" s="16">
        <f t="shared" si="2"/>
        <v>0</v>
      </c>
    </row>
    <row r="53" spans="1:13" s="11" customFormat="1" ht="13.8" x14ac:dyDescent="0.2">
      <c r="A53" s="24" t="s">
        <v>65</v>
      </c>
      <c r="B53" s="29"/>
      <c r="C53" s="30"/>
      <c r="D53" s="30"/>
      <c r="E53" s="30"/>
      <c r="F53" s="30"/>
      <c r="G53" s="30"/>
      <c r="H53" s="26"/>
      <c r="I53" s="27"/>
      <c r="J53" s="26"/>
      <c r="K53" s="28"/>
      <c r="L53" s="25">
        <v>1</v>
      </c>
      <c r="M53" s="16">
        <f t="shared" si="2"/>
        <v>0</v>
      </c>
    </row>
    <row r="54" spans="1:13" s="11" customFormat="1" ht="13.8" x14ac:dyDescent="0.2">
      <c r="A54" s="24" t="s">
        <v>66</v>
      </c>
      <c r="B54" s="29"/>
      <c r="C54" s="30"/>
      <c r="D54" s="30"/>
      <c r="E54" s="30"/>
      <c r="F54" s="30"/>
      <c r="G54" s="30"/>
      <c r="H54" s="26"/>
      <c r="I54" s="27"/>
      <c r="J54" s="26"/>
      <c r="K54" s="28"/>
      <c r="L54" s="25">
        <v>1</v>
      </c>
      <c r="M54" s="16">
        <f t="shared" si="2"/>
        <v>0</v>
      </c>
    </row>
    <row r="55" spans="1:13" s="11" customFormat="1" ht="13.8" x14ac:dyDescent="0.2">
      <c r="A55" s="24" t="s">
        <v>67</v>
      </c>
      <c r="B55" s="29"/>
      <c r="C55" s="30"/>
      <c r="D55" s="30"/>
      <c r="E55" s="30"/>
      <c r="F55" s="30"/>
      <c r="G55" s="30"/>
      <c r="H55" s="26"/>
      <c r="I55" s="27"/>
      <c r="J55" s="26"/>
      <c r="K55" s="28"/>
      <c r="L55" s="25">
        <v>1</v>
      </c>
      <c r="M55" s="16">
        <f t="shared" si="2"/>
        <v>0</v>
      </c>
    </row>
    <row r="56" spans="1:13" s="11" customFormat="1" ht="13.8" x14ac:dyDescent="0.2">
      <c r="A56" s="24" t="s">
        <v>68</v>
      </c>
      <c r="B56" s="29"/>
      <c r="C56" s="30"/>
      <c r="D56" s="30"/>
      <c r="E56" s="30"/>
      <c r="F56" s="30"/>
      <c r="G56" s="30"/>
      <c r="H56" s="26"/>
      <c r="I56" s="27"/>
      <c r="J56" s="26"/>
      <c r="K56" s="28"/>
      <c r="L56" s="25">
        <v>1</v>
      </c>
      <c r="M56" s="16">
        <f t="shared" si="2"/>
        <v>0</v>
      </c>
    </row>
    <row r="57" spans="1:13" s="11" customFormat="1" ht="13.8" x14ac:dyDescent="0.2">
      <c r="A57" s="24" t="s">
        <v>69</v>
      </c>
      <c r="B57" s="29"/>
      <c r="C57" s="30"/>
      <c r="D57" s="30"/>
      <c r="E57" s="30"/>
      <c r="F57" s="30"/>
      <c r="G57" s="30"/>
      <c r="H57" s="26"/>
      <c r="I57" s="27"/>
      <c r="J57" s="26"/>
      <c r="K57" s="28"/>
      <c r="L57" s="25">
        <v>1</v>
      </c>
      <c r="M57" s="16">
        <f t="shared" si="2"/>
        <v>0</v>
      </c>
    </row>
    <row r="58" spans="1:13" s="11" customFormat="1" ht="13.8" x14ac:dyDescent="0.2">
      <c r="A58" s="24" t="s">
        <v>70</v>
      </c>
      <c r="B58" s="29"/>
      <c r="C58" s="30"/>
      <c r="D58" s="30"/>
      <c r="E58" s="30"/>
      <c r="F58" s="30"/>
      <c r="G58" s="30"/>
      <c r="H58" s="26"/>
      <c r="I58" s="27"/>
      <c r="J58" s="26"/>
      <c r="K58" s="28"/>
      <c r="L58" s="25">
        <v>1</v>
      </c>
      <c r="M58" s="16">
        <f t="shared" si="2"/>
        <v>0</v>
      </c>
    </row>
    <row r="59" spans="1:13" s="11" customFormat="1" ht="13.8" x14ac:dyDescent="0.2">
      <c r="A59" s="24" t="s">
        <v>71</v>
      </c>
      <c r="B59" s="29"/>
      <c r="C59" s="30"/>
      <c r="D59" s="30"/>
      <c r="E59" s="30"/>
      <c r="F59" s="30"/>
      <c r="G59" s="30"/>
      <c r="H59" s="26"/>
      <c r="I59" s="27"/>
      <c r="J59" s="26"/>
      <c r="K59" s="28"/>
      <c r="L59" s="25">
        <v>1</v>
      </c>
      <c r="M59" s="16">
        <f t="shared" si="2"/>
        <v>0</v>
      </c>
    </row>
    <row r="60" spans="1:13" s="11" customFormat="1" ht="13.8" x14ac:dyDescent="0.2">
      <c r="A60" s="24" t="s">
        <v>72</v>
      </c>
      <c r="B60" s="29"/>
      <c r="C60" s="30"/>
      <c r="D60" s="30"/>
      <c r="E60" s="30"/>
      <c r="F60" s="30"/>
      <c r="G60" s="30"/>
      <c r="H60" s="26"/>
      <c r="I60" s="27"/>
      <c r="J60" s="26"/>
      <c r="K60" s="28"/>
      <c r="L60" s="25">
        <v>1</v>
      </c>
      <c r="M60" s="16">
        <f t="shared" si="2"/>
        <v>0</v>
      </c>
    </row>
    <row r="61" spans="1:13" s="11" customFormat="1" ht="13.8" x14ac:dyDescent="0.2">
      <c r="A61" s="24" t="s">
        <v>73</v>
      </c>
      <c r="B61" s="29"/>
      <c r="C61" s="30"/>
      <c r="D61" s="30"/>
      <c r="E61" s="30"/>
      <c r="F61" s="30"/>
      <c r="G61" s="30"/>
      <c r="H61" s="26"/>
      <c r="I61" s="27"/>
      <c r="J61" s="26"/>
      <c r="K61" s="28"/>
      <c r="L61" s="25">
        <v>1</v>
      </c>
      <c r="M61" s="16">
        <f t="shared" si="2"/>
        <v>0</v>
      </c>
    </row>
    <row r="62" spans="1:13" s="11" customFormat="1" ht="13.8" x14ac:dyDescent="0.2">
      <c r="A62" s="24" t="s">
        <v>74</v>
      </c>
      <c r="B62" s="29"/>
      <c r="C62" s="30"/>
      <c r="D62" s="30"/>
      <c r="E62" s="30"/>
      <c r="F62" s="30"/>
      <c r="G62" s="30"/>
      <c r="H62" s="26"/>
      <c r="I62" s="27"/>
      <c r="J62" s="26"/>
      <c r="K62" s="28"/>
      <c r="L62" s="25">
        <v>1</v>
      </c>
      <c r="M62" s="16">
        <f t="shared" si="2"/>
        <v>0</v>
      </c>
    </row>
    <row r="63" spans="1:13" s="11" customFormat="1" ht="13.8" x14ac:dyDescent="0.2">
      <c r="A63" s="24" t="s">
        <v>75</v>
      </c>
      <c r="B63" s="29"/>
      <c r="C63" s="30"/>
      <c r="D63" s="30"/>
      <c r="E63" s="30"/>
      <c r="F63" s="30"/>
      <c r="G63" s="30"/>
      <c r="H63" s="26"/>
      <c r="I63" s="27"/>
      <c r="J63" s="26"/>
      <c r="K63" s="28"/>
      <c r="L63" s="25">
        <v>1</v>
      </c>
      <c r="M63" s="16">
        <f t="shared" si="2"/>
        <v>0</v>
      </c>
    </row>
    <row r="64" spans="1:13" s="11" customFormat="1" ht="13.8" x14ac:dyDescent="0.2">
      <c r="A64" s="24" t="s">
        <v>76</v>
      </c>
      <c r="B64" s="29"/>
      <c r="C64" s="30"/>
      <c r="D64" s="30"/>
      <c r="E64" s="30"/>
      <c r="F64" s="30"/>
      <c r="G64" s="30"/>
      <c r="H64" s="26"/>
      <c r="I64" s="27"/>
      <c r="J64" s="26"/>
      <c r="K64" s="28"/>
      <c r="L64" s="25">
        <v>1</v>
      </c>
      <c r="M64" s="16">
        <f t="shared" si="2"/>
        <v>0</v>
      </c>
    </row>
    <row r="65" spans="1:14" s="11" customFormat="1" ht="13.8" x14ac:dyDescent="0.2">
      <c r="A65" s="24" t="s">
        <v>77</v>
      </c>
      <c r="B65" s="29"/>
      <c r="C65" s="30"/>
      <c r="D65" s="30"/>
      <c r="E65" s="30"/>
      <c r="F65" s="30"/>
      <c r="G65" s="30"/>
      <c r="H65" s="26"/>
      <c r="I65" s="27"/>
      <c r="J65" s="26"/>
      <c r="K65" s="28"/>
      <c r="L65" s="25">
        <v>1</v>
      </c>
      <c r="M65" s="16">
        <f t="shared" si="2"/>
        <v>0</v>
      </c>
    </row>
    <row r="66" spans="1:14" s="11" customFormat="1" ht="13.8" x14ac:dyDescent="0.2">
      <c r="A66" s="24" t="s">
        <v>78</v>
      </c>
      <c r="B66" s="29"/>
      <c r="C66" s="30"/>
      <c r="D66" s="30"/>
      <c r="E66" s="30"/>
      <c r="F66" s="30"/>
      <c r="G66" s="30"/>
      <c r="H66" s="26"/>
      <c r="I66" s="27"/>
      <c r="J66" s="26"/>
      <c r="K66" s="28"/>
      <c r="L66" s="25">
        <v>1</v>
      </c>
      <c r="M66" s="16">
        <f t="shared" si="2"/>
        <v>0</v>
      </c>
    </row>
    <row r="67" spans="1:14" s="11" customFormat="1" ht="13.8" x14ac:dyDescent="0.2">
      <c r="A67" s="24" t="s">
        <v>79</v>
      </c>
      <c r="B67" s="29"/>
      <c r="C67" s="30"/>
      <c r="D67" s="30"/>
      <c r="E67" s="30"/>
      <c r="F67" s="30"/>
      <c r="G67" s="30"/>
      <c r="H67" s="26"/>
      <c r="I67" s="27"/>
      <c r="J67" s="26"/>
      <c r="K67" s="28"/>
      <c r="L67" s="25">
        <v>1</v>
      </c>
      <c r="M67" s="16">
        <f t="shared" si="2"/>
        <v>0</v>
      </c>
    </row>
    <row r="68" spans="1:14" s="11" customFormat="1" ht="13.8" x14ac:dyDescent="0.2">
      <c r="A68" s="24" t="s">
        <v>80</v>
      </c>
      <c r="B68" s="29"/>
      <c r="C68" s="30"/>
      <c r="D68" s="30"/>
      <c r="E68" s="30"/>
      <c r="F68" s="30"/>
      <c r="G68" s="30"/>
      <c r="H68" s="26"/>
      <c r="I68" s="27"/>
      <c r="J68" s="26"/>
      <c r="K68" s="28"/>
      <c r="L68" s="25">
        <v>1</v>
      </c>
      <c r="M68" s="16">
        <f t="shared" si="2"/>
        <v>0</v>
      </c>
    </row>
    <row r="69" spans="1:14" s="11" customFormat="1" ht="13.8" x14ac:dyDescent="0.2">
      <c r="A69" s="24" t="s">
        <v>81</v>
      </c>
      <c r="B69" s="29"/>
      <c r="C69" s="30"/>
      <c r="D69" s="30"/>
      <c r="E69" s="30"/>
      <c r="F69" s="30"/>
      <c r="G69" s="30"/>
      <c r="H69" s="26"/>
      <c r="I69" s="27"/>
      <c r="J69" s="26"/>
      <c r="K69" s="28"/>
      <c r="L69" s="25">
        <v>1</v>
      </c>
      <c r="M69" s="16">
        <f t="shared" si="2"/>
        <v>0</v>
      </c>
    </row>
    <row r="70" spans="1:14" s="11" customFormat="1" ht="13.8" x14ac:dyDescent="0.2">
      <c r="A70" s="24" t="s">
        <v>82</v>
      </c>
      <c r="B70" s="29"/>
      <c r="C70" s="30"/>
      <c r="D70" s="30"/>
      <c r="E70" s="30"/>
      <c r="F70" s="30"/>
      <c r="G70" s="30"/>
      <c r="H70" s="26"/>
      <c r="I70" s="27"/>
      <c r="J70" s="26"/>
      <c r="K70" s="28"/>
      <c r="L70" s="25">
        <v>1</v>
      </c>
      <c r="M70" s="16">
        <f t="shared" si="2"/>
        <v>0</v>
      </c>
    </row>
    <row r="71" spans="1:14" s="11" customFormat="1" ht="13.8" x14ac:dyDescent="0.2">
      <c r="A71" s="24" t="s">
        <v>83</v>
      </c>
      <c r="B71" s="29"/>
      <c r="C71" s="30"/>
      <c r="D71" s="30"/>
      <c r="E71" s="30"/>
      <c r="F71" s="30"/>
      <c r="G71" s="30"/>
      <c r="H71" s="26"/>
      <c r="I71" s="27"/>
      <c r="J71" s="26"/>
      <c r="K71" s="28"/>
      <c r="L71" s="25">
        <v>1</v>
      </c>
      <c r="M71" s="16">
        <f t="shared" si="2"/>
        <v>0</v>
      </c>
    </row>
    <row r="72" spans="1:14" s="11" customFormat="1" ht="13.8" x14ac:dyDescent="0.2">
      <c r="A72" s="24" t="s">
        <v>84</v>
      </c>
      <c r="B72" s="29"/>
      <c r="C72" s="30"/>
      <c r="D72" s="30"/>
      <c r="E72" s="30"/>
      <c r="F72" s="30"/>
      <c r="G72" s="30"/>
      <c r="H72" s="26"/>
      <c r="I72" s="27"/>
      <c r="J72" s="26"/>
      <c r="K72" s="28"/>
      <c r="L72" s="25">
        <v>1</v>
      </c>
      <c r="M72" s="16">
        <f t="shared" ref="M72:M77" si="3">K72*L72</f>
        <v>0</v>
      </c>
    </row>
    <row r="73" spans="1:14" s="11" customFormat="1" ht="13.8" x14ac:dyDescent="0.2">
      <c r="A73" s="24" t="s">
        <v>85</v>
      </c>
      <c r="B73" s="29"/>
      <c r="C73" s="30"/>
      <c r="D73" s="30"/>
      <c r="E73" s="30"/>
      <c r="F73" s="30"/>
      <c r="G73" s="30"/>
      <c r="H73" s="26"/>
      <c r="I73" s="27"/>
      <c r="J73" s="26"/>
      <c r="K73" s="28"/>
      <c r="L73" s="25">
        <v>1</v>
      </c>
      <c r="M73" s="16">
        <f t="shared" si="3"/>
        <v>0</v>
      </c>
    </row>
    <row r="74" spans="1:14" s="11" customFormat="1" ht="13.8" x14ac:dyDescent="0.2">
      <c r="A74" s="24" t="s">
        <v>86</v>
      </c>
      <c r="B74" s="29"/>
      <c r="C74" s="30"/>
      <c r="D74" s="30"/>
      <c r="E74" s="30"/>
      <c r="F74" s="30"/>
      <c r="G74" s="30"/>
      <c r="H74" s="26"/>
      <c r="I74" s="27"/>
      <c r="J74" s="26"/>
      <c r="K74" s="28"/>
      <c r="L74" s="25">
        <v>1</v>
      </c>
      <c r="M74" s="16">
        <f t="shared" si="3"/>
        <v>0</v>
      </c>
    </row>
    <row r="75" spans="1:14" s="11" customFormat="1" ht="13.8" x14ac:dyDescent="0.2">
      <c r="A75" s="24" t="s">
        <v>87</v>
      </c>
      <c r="B75" s="29"/>
      <c r="C75" s="30"/>
      <c r="D75" s="30"/>
      <c r="E75" s="30"/>
      <c r="F75" s="30"/>
      <c r="G75" s="30"/>
      <c r="H75" s="26"/>
      <c r="I75" s="27"/>
      <c r="J75" s="26"/>
      <c r="K75" s="28"/>
      <c r="L75" s="25">
        <v>1</v>
      </c>
      <c r="M75" s="16">
        <f t="shared" si="3"/>
        <v>0</v>
      </c>
    </row>
    <row r="76" spans="1:14" s="11" customFormat="1" ht="13.8" x14ac:dyDescent="0.2">
      <c r="A76" s="24" t="s">
        <v>88</v>
      </c>
      <c r="B76" s="29"/>
      <c r="C76" s="30"/>
      <c r="D76" s="30"/>
      <c r="E76" s="30"/>
      <c r="F76" s="30"/>
      <c r="G76" s="30"/>
      <c r="H76" s="26"/>
      <c r="I76" s="27"/>
      <c r="J76" s="26"/>
      <c r="K76" s="28"/>
      <c r="L76" s="25">
        <v>1</v>
      </c>
      <c r="M76" s="16">
        <f t="shared" si="3"/>
        <v>0</v>
      </c>
    </row>
    <row r="77" spans="1:14" s="11" customFormat="1" ht="13.8" x14ac:dyDescent="0.2">
      <c r="A77" s="24" t="s">
        <v>89</v>
      </c>
      <c r="B77" s="29"/>
      <c r="C77" s="30"/>
      <c r="D77" s="30"/>
      <c r="E77" s="30"/>
      <c r="F77" s="30"/>
      <c r="G77" s="30"/>
      <c r="H77" s="26"/>
      <c r="I77" s="27"/>
      <c r="J77" s="26"/>
      <c r="K77" s="28"/>
      <c r="L77" s="25">
        <v>1</v>
      </c>
      <c r="M77" s="16">
        <f t="shared" si="3"/>
        <v>0</v>
      </c>
    </row>
    <row r="78" spans="1:14" ht="30" customHeight="1" x14ac:dyDescent="0.25">
      <c r="A78" s="125" t="s">
        <v>12</v>
      </c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7"/>
      <c r="N78" s="11"/>
    </row>
    <row r="79" spans="1:14" s="11" customFormat="1" ht="30" customHeight="1" x14ac:dyDescent="0.2">
      <c r="A79" s="17"/>
      <c r="B79" s="31"/>
      <c r="C79" s="31"/>
      <c r="D79" s="31"/>
      <c r="E79" s="31"/>
      <c r="F79" s="31"/>
      <c r="G79" s="31"/>
      <c r="H79" s="32"/>
      <c r="I79" s="33"/>
      <c r="J79" s="34"/>
      <c r="K79" s="35"/>
      <c r="L79" s="18"/>
      <c r="M79" s="19"/>
    </row>
    <row r="80" spans="1:14" s="11" customFormat="1" ht="30" customHeight="1" x14ac:dyDescent="0.2">
      <c r="A80" s="17"/>
      <c r="B80" s="31"/>
      <c r="C80" s="31"/>
      <c r="D80" s="31"/>
      <c r="E80" s="31"/>
      <c r="F80" s="31"/>
      <c r="G80" s="31"/>
      <c r="H80" s="32"/>
      <c r="I80" s="33"/>
      <c r="J80" s="34"/>
      <c r="K80" s="35"/>
      <c r="L80" s="18"/>
      <c r="M80" s="19"/>
    </row>
    <row r="81" spans="1:16" s="11" customFormat="1" ht="30" customHeight="1" x14ac:dyDescent="0.2">
      <c r="A81" s="17"/>
      <c r="B81" s="31"/>
      <c r="C81" s="31"/>
      <c r="D81" s="31"/>
      <c r="E81" s="31"/>
      <c r="F81" s="31"/>
      <c r="G81" s="31"/>
      <c r="H81" s="32"/>
      <c r="I81" s="33"/>
      <c r="J81" s="34"/>
      <c r="K81" s="35"/>
      <c r="L81" s="18"/>
      <c r="M81" s="19"/>
    </row>
    <row r="82" spans="1:16" s="11" customFormat="1" ht="30" customHeight="1" x14ac:dyDescent="0.2">
      <c r="A82" s="17"/>
      <c r="B82" s="31"/>
      <c r="C82" s="31"/>
      <c r="D82" s="31"/>
      <c r="E82" s="31"/>
      <c r="F82" s="31"/>
      <c r="G82" s="31"/>
      <c r="H82" s="32"/>
      <c r="I82" s="33"/>
      <c r="J82" s="34"/>
      <c r="K82" s="35"/>
      <c r="L82" s="18"/>
      <c r="M82" s="19"/>
    </row>
    <row r="83" spans="1:16" s="11" customFormat="1" ht="30" customHeight="1" x14ac:dyDescent="0.2">
      <c r="A83" s="17"/>
      <c r="B83" s="31"/>
      <c r="C83" s="31"/>
      <c r="D83" s="31"/>
      <c r="E83" s="31"/>
      <c r="F83" s="31"/>
      <c r="G83" s="31"/>
      <c r="H83" s="32"/>
      <c r="I83" s="33"/>
      <c r="J83" s="34"/>
      <c r="K83" s="35"/>
      <c r="L83" s="18"/>
      <c r="M83" s="19"/>
    </row>
    <row r="84" spans="1:16" s="11" customFormat="1" ht="30" customHeight="1" x14ac:dyDescent="0.2">
      <c r="A84" s="20"/>
      <c r="B84" s="31"/>
      <c r="C84" s="31"/>
      <c r="D84" s="31"/>
      <c r="E84" s="31"/>
      <c r="F84" s="31"/>
      <c r="G84" s="31"/>
      <c r="H84" s="32"/>
      <c r="I84" s="33"/>
      <c r="J84" s="34"/>
      <c r="K84" s="35"/>
      <c r="L84" s="18"/>
      <c r="M84" s="19"/>
    </row>
    <row r="85" spans="1:16" s="11" customFormat="1" ht="30" customHeight="1" x14ac:dyDescent="0.2">
      <c r="A85" s="20"/>
      <c r="B85" s="31"/>
      <c r="C85" s="31"/>
      <c r="D85" s="31"/>
      <c r="E85" s="31"/>
      <c r="F85" s="31"/>
      <c r="G85" s="31"/>
      <c r="H85" s="32"/>
      <c r="I85" s="33"/>
      <c r="J85" s="34"/>
      <c r="K85" s="35"/>
      <c r="L85" s="18"/>
      <c r="M85" s="19"/>
    </row>
    <row r="86" spans="1:16" ht="30" customHeight="1" x14ac:dyDescent="0.25">
      <c r="A86" s="8"/>
      <c r="B86" s="9"/>
      <c r="C86" s="9"/>
      <c r="D86" s="10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3"/>
    </row>
    <row r="87" spans="1:16" s="3" customFormat="1" ht="13.2" x14ac:dyDescent="0.25">
      <c r="D87" s="4"/>
      <c r="E87" s="4"/>
    </row>
    <row r="88" spans="1:16" s="3" customFormat="1" ht="42" customHeight="1" x14ac:dyDescent="0.25">
      <c r="A88" s="95" t="s">
        <v>6</v>
      </c>
      <c r="B88" s="96"/>
      <c r="C88" s="96"/>
      <c r="D88" s="97"/>
      <c r="E88" s="98" t="s">
        <v>92</v>
      </c>
      <c r="F88" s="99"/>
    </row>
    <row r="89" spans="1:16" s="3" customFormat="1" ht="42" customHeight="1" x14ac:dyDescent="0.25">
      <c r="A89" s="80" t="s">
        <v>18</v>
      </c>
      <c r="B89" s="81"/>
      <c r="C89" s="81"/>
      <c r="D89" s="82"/>
      <c r="E89" s="86"/>
      <c r="F89" s="87"/>
    </row>
    <row r="90" spans="1:16" s="3" customFormat="1" ht="42" customHeight="1" x14ac:dyDescent="0.25">
      <c r="A90" s="83"/>
      <c r="B90" s="84"/>
      <c r="C90" s="84"/>
      <c r="D90" s="85"/>
      <c r="E90" s="88"/>
      <c r="F90" s="89"/>
    </row>
    <row r="91" spans="1:16" s="3" customFormat="1" ht="42" customHeight="1" x14ac:dyDescent="0.25">
      <c r="A91" s="3" t="s">
        <v>19</v>
      </c>
      <c r="D91" s="4"/>
      <c r="E91" s="4"/>
    </row>
    <row r="92" spans="1:16" s="3" customFormat="1" ht="42" customHeight="1" x14ac:dyDescent="0.25">
      <c r="D92" s="4"/>
      <c r="E92" s="4"/>
    </row>
    <row r="93" spans="1:16" s="3" customFormat="1" ht="42" customHeight="1" x14ac:dyDescent="0.25">
      <c r="D93" s="4"/>
      <c r="E93" s="4"/>
    </row>
    <row r="94" spans="1:16" s="3" customFormat="1" ht="42" customHeight="1" x14ac:dyDescent="0.25">
      <c r="D94" s="4"/>
      <c r="E94" s="4"/>
    </row>
    <row r="95" spans="1:16" s="3" customFormat="1" ht="42" customHeight="1" x14ac:dyDescent="0.25">
      <c r="D95" s="4"/>
      <c r="E95" s="4"/>
    </row>
    <row r="96" spans="1:16" s="3" customFormat="1" ht="42" customHeight="1" x14ac:dyDescent="0.25">
      <c r="D96" s="4"/>
      <c r="E96" s="4"/>
    </row>
    <row r="97" spans="4:5" s="3" customFormat="1" ht="42" customHeight="1" x14ac:dyDescent="0.25">
      <c r="D97" s="4"/>
      <c r="E97" s="4"/>
    </row>
    <row r="98" spans="4:5" s="3" customFormat="1" ht="42" customHeight="1" x14ac:dyDescent="0.25">
      <c r="D98" s="4"/>
      <c r="E98" s="4"/>
    </row>
    <row r="99" spans="4:5" s="3" customFormat="1" ht="42" customHeight="1" x14ac:dyDescent="0.25">
      <c r="D99" s="4"/>
      <c r="E99" s="4"/>
    </row>
    <row r="100" spans="4:5" s="3" customFormat="1" ht="42" customHeight="1" x14ac:dyDescent="0.25">
      <c r="D100" s="4"/>
      <c r="E100" s="4"/>
    </row>
    <row r="101" spans="4:5" s="3" customFormat="1" ht="42" customHeight="1" x14ac:dyDescent="0.25">
      <c r="D101" s="4"/>
      <c r="E101" s="4"/>
    </row>
    <row r="102" spans="4:5" s="3" customFormat="1" ht="42" customHeight="1" x14ac:dyDescent="0.25">
      <c r="D102" s="4"/>
      <c r="E102" s="4"/>
    </row>
    <row r="103" spans="4:5" s="3" customFormat="1" ht="42" customHeight="1" x14ac:dyDescent="0.25">
      <c r="D103" s="4"/>
      <c r="E103" s="4"/>
    </row>
    <row r="104" spans="4:5" s="3" customFormat="1" ht="42" customHeight="1" x14ac:dyDescent="0.25">
      <c r="D104" s="4"/>
      <c r="E104" s="4"/>
    </row>
    <row r="105" spans="4:5" s="3" customFormat="1" ht="42" customHeight="1" x14ac:dyDescent="0.25">
      <c r="D105" s="4"/>
      <c r="E105" s="4"/>
    </row>
    <row r="106" spans="4:5" s="3" customFormat="1" ht="42" customHeight="1" x14ac:dyDescent="0.25">
      <c r="D106" s="4"/>
      <c r="E106" s="4"/>
    </row>
    <row r="107" spans="4:5" s="3" customFormat="1" ht="42" customHeight="1" x14ac:dyDescent="0.25">
      <c r="D107" s="4"/>
      <c r="E107" s="4"/>
    </row>
    <row r="108" spans="4:5" s="3" customFormat="1" ht="42" customHeight="1" x14ac:dyDescent="0.25">
      <c r="D108" s="4"/>
      <c r="E108" s="4"/>
    </row>
    <row r="109" spans="4:5" s="3" customFormat="1" ht="42" customHeight="1" x14ac:dyDescent="0.25">
      <c r="D109" s="4"/>
      <c r="E109" s="4"/>
    </row>
    <row r="110" spans="4:5" s="3" customFormat="1" ht="42" customHeight="1" x14ac:dyDescent="0.25">
      <c r="D110" s="4"/>
      <c r="E110" s="4"/>
    </row>
    <row r="111" spans="4:5" s="3" customFormat="1" ht="42" customHeight="1" x14ac:dyDescent="0.25">
      <c r="D111" s="4"/>
      <c r="E111" s="4"/>
    </row>
    <row r="112" spans="4:5" s="3" customFormat="1" ht="42" customHeight="1" x14ac:dyDescent="0.25">
      <c r="D112" s="4"/>
      <c r="E112" s="4"/>
    </row>
    <row r="113" spans="1:5" s="3" customFormat="1" ht="42" customHeight="1" x14ac:dyDescent="0.25">
      <c r="D113" s="4"/>
      <c r="E113" s="4"/>
    </row>
    <row r="114" spans="1:5" s="3" customFormat="1" ht="42" customHeight="1" x14ac:dyDescent="0.25">
      <c r="D114" s="4"/>
      <c r="E114" s="4"/>
    </row>
    <row r="115" spans="1:5" s="3" customFormat="1" ht="42" customHeight="1" x14ac:dyDescent="0.25">
      <c r="D115" s="4"/>
      <c r="E115" s="4"/>
    </row>
    <row r="116" spans="1:5" s="3" customFormat="1" ht="42" customHeight="1" x14ac:dyDescent="0.25">
      <c r="D116" s="4"/>
      <c r="E116" s="4"/>
    </row>
    <row r="117" spans="1:5" s="3" customFormat="1" ht="42" customHeight="1" x14ac:dyDescent="0.25">
      <c r="D117" s="4"/>
      <c r="E117" s="4"/>
    </row>
    <row r="118" spans="1:5" s="3" customFormat="1" ht="42" customHeight="1" x14ac:dyDescent="0.25">
      <c r="D118" s="4"/>
      <c r="E118" s="4"/>
    </row>
    <row r="119" spans="1:5" s="3" customFormat="1" ht="42" customHeight="1" x14ac:dyDescent="0.25">
      <c r="D119" s="4"/>
      <c r="E119" s="4"/>
    </row>
    <row r="120" spans="1:5" s="3" customFormat="1" ht="42" customHeight="1" x14ac:dyDescent="0.25">
      <c r="D120" s="4"/>
      <c r="E120" s="4"/>
    </row>
    <row r="121" spans="1:5" s="3" customFormat="1" ht="42" customHeight="1" x14ac:dyDescent="0.25">
      <c r="D121" s="4"/>
      <c r="E121" s="4"/>
    </row>
    <row r="122" spans="1:5" s="3" customFormat="1" ht="42" customHeight="1" x14ac:dyDescent="0.25">
      <c r="D122" s="4"/>
      <c r="E122" s="4"/>
    </row>
    <row r="123" spans="1:5" ht="42" customHeight="1" x14ac:dyDescent="0.25">
      <c r="A123" s="3"/>
      <c r="B123" s="3"/>
      <c r="C123" s="3"/>
      <c r="D123" s="4"/>
      <c r="E123" s="4"/>
    </row>
  </sheetData>
  <mergeCells count="23">
    <mergeCell ref="A1:M1"/>
    <mergeCell ref="A2:C2"/>
    <mergeCell ref="D2:F2"/>
    <mergeCell ref="D3:F3"/>
    <mergeCell ref="A5:A6"/>
    <mergeCell ref="B5:B6"/>
    <mergeCell ref="C5:C6"/>
    <mergeCell ref="D5:D6"/>
    <mergeCell ref="E5:E6"/>
    <mergeCell ref="F5:F6"/>
    <mergeCell ref="M5:M6"/>
    <mergeCell ref="G5:G6"/>
    <mergeCell ref="H5:H6"/>
    <mergeCell ref="I5:I6"/>
    <mergeCell ref="J5:J6"/>
    <mergeCell ref="K5:K6"/>
    <mergeCell ref="L5:L6"/>
    <mergeCell ref="E88:F88"/>
    <mergeCell ref="E89:F90"/>
    <mergeCell ref="A7:M7"/>
    <mergeCell ref="A78:M78"/>
    <mergeCell ref="A88:D88"/>
    <mergeCell ref="A89:D90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50"/>
  <sheetViews>
    <sheetView showGridLines="0" zoomScale="60" zoomScaleNormal="60" workbookViewId="0">
      <selection activeCell="A7" sqref="A7"/>
    </sheetView>
  </sheetViews>
  <sheetFormatPr baseColWidth="10" defaultColWidth="11.44140625" defaultRowHeight="42" customHeight="1" x14ac:dyDescent="0.25"/>
  <cols>
    <col min="1" max="1" width="28.109375" style="1" customWidth="1"/>
    <col min="2" max="2" width="5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33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182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181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16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5" t="s">
        <v>91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29" s="11" customFormat="1" ht="48.6" customHeight="1" x14ac:dyDescent="0.2">
      <c r="A7" s="67"/>
      <c r="B7" s="69" t="s">
        <v>186</v>
      </c>
      <c r="C7" s="42"/>
      <c r="D7" s="42"/>
      <c r="E7" s="42"/>
      <c r="F7" s="42"/>
      <c r="G7" s="42"/>
      <c r="H7" s="42"/>
      <c r="I7" s="43"/>
      <c r="J7" s="44"/>
      <c r="K7" s="43"/>
      <c r="L7" s="45"/>
      <c r="M7" s="68">
        <v>1</v>
      </c>
      <c r="N7" s="58">
        <f>L7*M7</f>
        <v>0</v>
      </c>
    </row>
    <row r="8" spans="1:29" s="11" customFormat="1" ht="48.6" customHeight="1" x14ac:dyDescent="0.2">
      <c r="A8" s="67"/>
      <c r="B8" s="61" t="s">
        <v>187</v>
      </c>
      <c r="C8" s="42"/>
      <c r="D8" s="42"/>
      <c r="E8" s="42"/>
      <c r="F8" s="42"/>
      <c r="G8" s="42"/>
      <c r="H8" s="42"/>
      <c r="I8" s="43"/>
      <c r="J8" s="44"/>
      <c r="K8" s="43"/>
      <c r="L8" s="45"/>
      <c r="M8" s="68">
        <v>1</v>
      </c>
      <c r="N8" s="58">
        <f t="shared" ref="N8:N22" si="0">L8*M8</f>
        <v>0</v>
      </c>
    </row>
    <row r="9" spans="1:29" s="11" customFormat="1" ht="48.6" customHeight="1" x14ac:dyDescent="0.2">
      <c r="A9" s="67"/>
      <c r="B9" s="61" t="s">
        <v>188</v>
      </c>
      <c r="C9" s="42"/>
      <c r="D9" s="42"/>
      <c r="E9" s="42"/>
      <c r="F9" s="42"/>
      <c r="G9" s="42"/>
      <c r="H9" s="42"/>
      <c r="I9" s="43"/>
      <c r="J9" s="44"/>
      <c r="K9" s="43"/>
      <c r="L9" s="45"/>
      <c r="M9" s="68">
        <v>1</v>
      </c>
      <c r="N9" s="58">
        <f t="shared" si="0"/>
        <v>0</v>
      </c>
    </row>
    <row r="10" spans="1:29" s="11" customFormat="1" ht="48.6" customHeight="1" x14ac:dyDescent="0.2">
      <c r="A10" s="67"/>
      <c r="B10" s="61" t="s">
        <v>189</v>
      </c>
      <c r="C10" s="42"/>
      <c r="D10" s="42"/>
      <c r="E10" s="42"/>
      <c r="F10" s="42"/>
      <c r="G10" s="42"/>
      <c r="H10" s="42"/>
      <c r="I10" s="43"/>
      <c r="J10" s="44"/>
      <c r="K10" s="43"/>
      <c r="L10" s="45"/>
      <c r="M10" s="68">
        <v>1</v>
      </c>
      <c r="N10" s="58">
        <f t="shared" si="0"/>
        <v>0</v>
      </c>
    </row>
    <row r="11" spans="1:29" s="11" customFormat="1" ht="48.6" customHeight="1" x14ac:dyDescent="0.2">
      <c r="A11" s="67"/>
      <c r="B11" s="61" t="s">
        <v>190</v>
      </c>
      <c r="C11" s="42"/>
      <c r="D11" s="42"/>
      <c r="E11" s="42"/>
      <c r="F11" s="42"/>
      <c r="G11" s="42"/>
      <c r="H11" s="42"/>
      <c r="I11" s="43"/>
      <c r="J11" s="44"/>
      <c r="K11" s="43"/>
      <c r="L11" s="45"/>
      <c r="M11" s="68">
        <v>1</v>
      </c>
      <c r="N11" s="58">
        <f t="shared" si="0"/>
        <v>0</v>
      </c>
    </row>
    <row r="12" spans="1:29" s="11" customFormat="1" ht="48.6" customHeight="1" x14ac:dyDescent="0.2">
      <c r="A12" s="67"/>
      <c r="B12" s="61" t="s">
        <v>191</v>
      </c>
      <c r="C12" s="42"/>
      <c r="D12" s="42"/>
      <c r="E12" s="42"/>
      <c r="F12" s="42"/>
      <c r="G12" s="42"/>
      <c r="H12" s="42"/>
      <c r="I12" s="43"/>
      <c r="J12" s="44"/>
      <c r="K12" s="43"/>
      <c r="L12" s="45"/>
      <c r="M12" s="68">
        <v>1</v>
      </c>
      <c r="N12" s="58">
        <f t="shared" si="0"/>
        <v>0</v>
      </c>
    </row>
    <row r="13" spans="1:29" s="11" customFormat="1" ht="48.6" customHeight="1" x14ac:dyDescent="0.2">
      <c r="A13" s="67"/>
      <c r="B13" s="61" t="s">
        <v>192</v>
      </c>
      <c r="C13" s="42"/>
      <c r="D13" s="42"/>
      <c r="E13" s="42"/>
      <c r="F13" s="42"/>
      <c r="G13" s="42"/>
      <c r="H13" s="42"/>
      <c r="I13" s="43"/>
      <c r="J13" s="44"/>
      <c r="K13" s="43"/>
      <c r="L13" s="45"/>
      <c r="M13" s="68">
        <v>1</v>
      </c>
      <c r="N13" s="58">
        <f t="shared" si="0"/>
        <v>0</v>
      </c>
    </row>
    <row r="14" spans="1:29" s="11" customFormat="1" ht="48.6" customHeight="1" x14ac:dyDescent="0.2">
      <c r="A14" s="67"/>
      <c r="B14" s="61" t="s">
        <v>193</v>
      </c>
      <c r="C14" s="42"/>
      <c r="D14" s="42"/>
      <c r="E14" s="42"/>
      <c r="F14" s="42"/>
      <c r="G14" s="42"/>
      <c r="H14" s="42"/>
      <c r="I14" s="43"/>
      <c r="J14" s="44"/>
      <c r="K14" s="43"/>
      <c r="L14" s="45"/>
      <c r="M14" s="68">
        <v>1</v>
      </c>
      <c r="N14" s="58">
        <f t="shared" si="0"/>
        <v>0</v>
      </c>
    </row>
    <row r="15" spans="1:29" s="11" customFormat="1" ht="48.6" customHeight="1" x14ac:dyDescent="0.2">
      <c r="A15" s="67"/>
      <c r="B15" s="61" t="s">
        <v>194</v>
      </c>
      <c r="C15" s="42"/>
      <c r="D15" s="42"/>
      <c r="E15" s="42"/>
      <c r="F15" s="42"/>
      <c r="G15" s="42"/>
      <c r="H15" s="42"/>
      <c r="I15" s="43"/>
      <c r="J15" s="44"/>
      <c r="K15" s="43"/>
      <c r="L15" s="45"/>
      <c r="M15" s="68">
        <v>1</v>
      </c>
      <c r="N15" s="58">
        <f t="shared" si="0"/>
        <v>0</v>
      </c>
    </row>
    <row r="16" spans="1:29" s="11" customFormat="1" ht="48.6" customHeight="1" x14ac:dyDescent="0.2">
      <c r="A16" s="67"/>
      <c r="B16" s="61" t="s">
        <v>195</v>
      </c>
      <c r="C16" s="42"/>
      <c r="D16" s="42"/>
      <c r="E16" s="42"/>
      <c r="F16" s="42"/>
      <c r="G16" s="42"/>
      <c r="H16" s="42"/>
      <c r="I16" s="43"/>
      <c r="J16" s="44"/>
      <c r="K16" s="43"/>
      <c r="L16" s="45"/>
      <c r="M16" s="68">
        <v>1</v>
      </c>
      <c r="N16" s="58">
        <f t="shared" si="0"/>
        <v>0</v>
      </c>
    </row>
    <row r="17" spans="1:29" s="11" customFormat="1" ht="48.6" customHeight="1" x14ac:dyDescent="0.2">
      <c r="A17" s="67"/>
      <c r="B17" s="61" t="s">
        <v>196</v>
      </c>
      <c r="C17" s="42"/>
      <c r="D17" s="42"/>
      <c r="E17" s="42"/>
      <c r="F17" s="42"/>
      <c r="G17" s="42"/>
      <c r="H17" s="42"/>
      <c r="I17" s="43"/>
      <c r="J17" s="44"/>
      <c r="K17" s="43"/>
      <c r="L17" s="45"/>
      <c r="M17" s="68">
        <v>1</v>
      </c>
      <c r="N17" s="58">
        <f t="shared" si="0"/>
        <v>0</v>
      </c>
    </row>
    <row r="18" spans="1:29" s="11" customFormat="1" ht="48.6" customHeight="1" x14ac:dyDescent="0.2">
      <c r="A18" s="70" t="s">
        <v>183</v>
      </c>
      <c r="B18" s="61" t="s">
        <v>185</v>
      </c>
      <c r="C18" s="42"/>
      <c r="D18" s="42"/>
      <c r="E18" s="42"/>
      <c r="F18" s="42"/>
      <c r="G18" s="42"/>
      <c r="H18" s="42"/>
      <c r="I18" s="43"/>
      <c r="J18" s="44"/>
      <c r="K18" s="43"/>
      <c r="L18" s="45"/>
      <c r="M18" s="68">
        <v>1</v>
      </c>
      <c r="N18" s="58">
        <f t="shared" si="0"/>
        <v>0</v>
      </c>
    </row>
    <row r="19" spans="1:29" s="11" customFormat="1" ht="48.6" customHeight="1" x14ac:dyDescent="0.2">
      <c r="A19" s="67"/>
      <c r="B19" s="61" t="s">
        <v>197</v>
      </c>
      <c r="C19" s="42"/>
      <c r="D19" s="42"/>
      <c r="E19" s="42"/>
      <c r="F19" s="42"/>
      <c r="G19" s="42"/>
      <c r="H19" s="42"/>
      <c r="I19" s="43"/>
      <c r="J19" s="44"/>
      <c r="K19" s="43"/>
      <c r="L19" s="45"/>
      <c r="M19" s="68">
        <v>1</v>
      </c>
      <c r="N19" s="58">
        <f t="shared" si="0"/>
        <v>0</v>
      </c>
    </row>
    <row r="20" spans="1:29" s="11" customFormat="1" ht="48.6" customHeight="1" x14ac:dyDescent="0.2">
      <c r="A20" s="67" t="s">
        <v>183</v>
      </c>
      <c r="B20" s="61" t="s">
        <v>184</v>
      </c>
      <c r="C20" s="42"/>
      <c r="D20" s="42"/>
      <c r="E20" s="42"/>
      <c r="F20" s="42"/>
      <c r="G20" s="42"/>
      <c r="H20" s="42"/>
      <c r="I20" s="43"/>
      <c r="J20" s="44"/>
      <c r="K20" s="43"/>
      <c r="L20" s="45"/>
      <c r="M20" s="68">
        <v>1</v>
      </c>
      <c r="N20" s="58">
        <f t="shared" si="0"/>
        <v>0</v>
      </c>
    </row>
    <row r="21" spans="1:29" s="11" customFormat="1" ht="48.6" customHeight="1" x14ac:dyDescent="0.2">
      <c r="A21" s="67"/>
      <c r="B21" s="61" t="s">
        <v>198</v>
      </c>
      <c r="C21" s="42"/>
      <c r="D21" s="42"/>
      <c r="E21" s="42"/>
      <c r="F21" s="42"/>
      <c r="G21" s="42"/>
      <c r="H21" s="42"/>
      <c r="I21" s="43"/>
      <c r="J21" s="44"/>
      <c r="K21" s="43"/>
      <c r="L21" s="45"/>
      <c r="M21" s="68">
        <v>1</v>
      </c>
      <c r="N21" s="58">
        <f t="shared" si="0"/>
        <v>0</v>
      </c>
    </row>
    <row r="22" spans="1:29" s="11" customFormat="1" ht="48.6" customHeight="1" x14ac:dyDescent="0.2">
      <c r="A22" s="67"/>
      <c r="B22" s="61" t="s">
        <v>199</v>
      </c>
      <c r="C22" s="42"/>
      <c r="D22" s="42"/>
      <c r="E22" s="42"/>
      <c r="F22" s="42"/>
      <c r="G22" s="42"/>
      <c r="H22" s="42"/>
      <c r="I22" s="43"/>
      <c r="J22" s="44"/>
      <c r="K22" s="43"/>
      <c r="L22" s="45"/>
      <c r="M22" s="68">
        <v>1</v>
      </c>
      <c r="N22" s="58">
        <f t="shared" si="0"/>
        <v>0</v>
      </c>
    </row>
    <row r="23" spans="1:29" s="11" customFormat="1" ht="13.2" x14ac:dyDescent="0.25">
      <c r="A23" s="14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</row>
    <row r="24" spans="1:29" ht="30" customHeight="1" x14ac:dyDescent="0.25">
      <c r="A24" s="112" t="s">
        <v>12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3"/>
      <c r="AA24" s="11"/>
    </row>
    <row r="25" spans="1:29" s="11" customFormat="1" ht="30" customHeight="1" x14ac:dyDescent="0.2">
      <c r="A25" s="36"/>
      <c r="B25" s="17"/>
      <c r="C25" s="31"/>
      <c r="D25" s="31"/>
      <c r="E25" s="31"/>
      <c r="F25" s="31"/>
      <c r="G25" s="31"/>
      <c r="H25" s="31"/>
      <c r="I25" s="32"/>
      <c r="J25" s="33"/>
      <c r="K25" s="34"/>
      <c r="L25" s="35"/>
      <c r="M25" s="18"/>
      <c r="N25" s="19"/>
    </row>
    <row r="26" spans="1:29" s="11" customFormat="1" ht="30" customHeight="1" x14ac:dyDescent="0.2">
      <c r="A26" s="36"/>
      <c r="B26" s="17"/>
      <c r="C26" s="31"/>
      <c r="D26" s="31"/>
      <c r="E26" s="31"/>
      <c r="F26" s="31"/>
      <c r="G26" s="31"/>
      <c r="H26" s="31"/>
      <c r="I26" s="32"/>
      <c r="J26" s="33"/>
      <c r="K26" s="34"/>
      <c r="L26" s="35"/>
      <c r="M26" s="18"/>
      <c r="N26" s="19"/>
    </row>
    <row r="27" spans="1:29" s="11" customFormat="1" ht="30" customHeight="1" x14ac:dyDescent="0.2">
      <c r="A27" s="36"/>
      <c r="B27" s="17"/>
      <c r="C27" s="31"/>
      <c r="D27" s="31"/>
      <c r="E27" s="31"/>
      <c r="F27" s="31"/>
      <c r="G27" s="31"/>
      <c r="H27" s="31"/>
      <c r="I27" s="32"/>
      <c r="J27" s="33"/>
      <c r="K27" s="34"/>
      <c r="L27" s="35"/>
      <c r="M27" s="18"/>
      <c r="N27" s="19"/>
    </row>
    <row r="28" spans="1:29" s="11" customFormat="1" ht="30" customHeight="1" x14ac:dyDescent="0.2">
      <c r="A28" s="36"/>
      <c r="B28" s="17"/>
      <c r="C28" s="31"/>
      <c r="D28" s="31"/>
      <c r="E28" s="31"/>
      <c r="F28" s="31"/>
      <c r="G28" s="31"/>
      <c r="H28" s="31"/>
      <c r="I28" s="32"/>
      <c r="J28" s="33"/>
      <c r="K28" s="34"/>
      <c r="L28" s="35"/>
      <c r="M28" s="18"/>
      <c r="N28" s="19"/>
    </row>
    <row r="29" spans="1:29" s="11" customFormat="1" ht="30" customHeight="1" x14ac:dyDescent="0.2">
      <c r="A29" s="36"/>
      <c r="B29" s="17"/>
      <c r="C29" s="31"/>
      <c r="D29" s="31"/>
      <c r="E29" s="31"/>
      <c r="F29" s="31"/>
      <c r="G29" s="31"/>
      <c r="H29" s="31"/>
      <c r="I29" s="32"/>
      <c r="J29" s="33"/>
      <c r="K29" s="34"/>
      <c r="L29" s="35"/>
      <c r="M29" s="18"/>
      <c r="N29" s="19"/>
      <c r="O29" s="15"/>
      <c r="P29" s="15"/>
      <c r="Q29" s="15"/>
      <c r="R29" s="15"/>
    </row>
    <row r="30" spans="1:29" s="11" customFormat="1" ht="30" customHeight="1" x14ac:dyDescent="0.2">
      <c r="A30" s="36"/>
      <c r="B30" s="20"/>
      <c r="C30" s="31"/>
      <c r="D30" s="31"/>
      <c r="E30" s="31"/>
      <c r="F30" s="31"/>
      <c r="G30" s="31"/>
      <c r="H30" s="31"/>
      <c r="I30" s="32"/>
      <c r="J30" s="33"/>
      <c r="K30" s="34"/>
      <c r="L30" s="35"/>
      <c r="M30" s="18"/>
      <c r="N30" s="19"/>
      <c r="O30" s="15"/>
      <c r="P30" s="15"/>
      <c r="Q30" s="15"/>
      <c r="R30" s="15"/>
    </row>
    <row r="31" spans="1:29" s="11" customFormat="1" ht="30" customHeight="1" x14ac:dyDescent="0.2">
      <c r="A31" s="36"/>
      <c r="B31" s="20"/>
      <c r="C31" s="31"/>
      <c r="D31" s="31"/>
      <c r="E31" s="31"/>
      <c r="F31" s="31"/>
      <c r="G31" s="31"/>
      <c r="H31" s="31"/>
      <c r="I31" s="32"/>
      <c r="J31" s="33"/>
      <c r="K31" s="34"/>
      <c r="L31" s="35"/>
      <c r="M31" s="18"/>
      <c r="N31" s="19"/>
      <c r="O31" s="15"/>
      <c r="P31" s="15"/>
      <c r="Q31" s="15"/>
      <c r="R31" s="15"/>
    </row>
    <row r="32" spans="1:29" ht="13.2" x14ac:dyDescent="0.25">
      <c r="A32" s="36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3"/>
      <c r="P32" s="3"/>
      <c r="Q32" s="1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3"/>
    </row>
    <row r="33" spans="1:6" s="3" customFormat="1" ht="42" customHeight="1" x14ac:dyDescent="0.25">
      <c r="A33" s="95" t="s">
        <v>6</v>
      </c>
      <c r="B33" s="96"/>
      <c r="C33" s="96"/>
      <c r="D33" s="97"/>
      <c r="E33" s="98" t="s">
        <v>92</v>
      </c>
      <c r="F33" s="99"/>
    </row>
    <row r="34" spans="1:6" s="3" customFormat="1" ht="42" customHeight="1" x14ac:dyDescent="0.25">
      <c r="A34" s="80" t="s">
        <v>94</v>
      </c>
      <c r="B34" s="81"/>
      <c r="C34" s="81"/>
      <c r="D34" s="82"/>
      <c r="E34" s="86"/>
      <c r="F34" s="87"/>
    </row>
    <row r="35" spans="1:6" s="3" customFormat="1" ht="58.95" customHeight="1" x14ac:dyDescent="0.25">
      <c r="A35" s="83"/>
      <c r="B35" s="84"/>
      <c r="C35" s="84"/>
      <c r="D35" s="85"/>
      <c r="E35" s="88"/>
      <c r="F35" s="89"/>
    </row>
    <row r="36" spans="1:6" s="3" customFormat="1" ht="13.2" x14ac:dyDescent="0.25">
      <c r="A36" s="3" t="s">
        <v>19</v>
      </c>
      <c r="D36" s="4"/>
      <c r="E36" s="4"/>
    </row>
    <row r="37" spans="1:6" s="3" customFormat="1" ht="42" customHeight="1" x14ac:dyDescent="0.25">
      <c r="D37" s="4"/>
      <c r="E37" s="4"/>
    </row>
    <row r="38" spans="1:6" s="3" customFormat="1" ht="42" customHeight="1" x14ac:dyDescent="0.25">
      <c r="D38" s="4"/>
      <c r="E38" s="4"/>
    </row>
    <row r="39" spans="1:6" s="3" customFormat="1" ht="42" customHeight="1" x14ac:dyDescent="0.25">
      <c r="D39" s="4"/>
      <c r="E39" s="4"/>
    </row>
    <row r="40" spans="1:6" s="3" customFormat="1" ht="42" customHeight="1" x14ac:dyDescent="0.25">
      <c r="D40" s="4"/>
      <c r="E40" s="4"/>
    </row>
    <row r="41" spans="1:6" s="3" customFormat="1" ht="42" customHeight="1" x14ac:dyDescent="0.25">
      <c r="D41" s="4"/>
      <c r="E41" s="4"/>
    </row>
    <row r="42" spans="1:6" s="3" customFormat="1" ht="42" customHeight="1" x14ac:dyDescent="0.25">
      <c r="D42" s="4"/>
      <c r="E42" s="4"/>
    </row>
    <row r="43" spans="1:6" s="3" customFormat="1" ht="42" customHeight="1" x14ac:dyDescent="0.25">
      <c r="D43" s="4"/>
      <c r="E43" s="4"/>
    </row>
    <row r="44" spans="1:6" s="3" customFormat="1" ht="42" customHeight="1" x14ac:dyDescent="0.25">
      <c r="D44" s="4"/>
      <c r="E44" s="4"/>
    </row>
    <row r="45" spans="1:6" s="3" customFormat="1" ht="42" customHeight="1" x14ac:dyDescent="0.25">
      <c r="D45" s="4"/>
      <c r="E45" s="4"/>
    </row>
    <row r="46" spans="1:6" s="3" customFormat="1" ht="42" customHeight="1" x14ac:dyDescent="0.25">
      <c r="D46" s="4"/>
      <c r="E46" s="4"/>
    </row>
    <row r="47" spans="1:6" s="3" customFormat="1" ht="42" customHeight="1" x14ac:dyDescent="0.25">
      <c r="D47" s="4"/>
      <c r="E47" s="4"/>
    </row>
    <row r="48" spans="1:6" s="3" customFormat="1" ht="42" customHeight="1" x14ac:dyDescent="0.25">
      <c r="D48" s="4"/>
      <c r="E48" s="4"/>
    </row>
    <row r="49" spans="1:5" s="3" customFormat="1" ht="42" customHeight="1" x14ac:dyDescent="0.25">
      <c r="D49" s="4"/>
      <c r="E49" s="4"/>
    </row>
    <row r="50" spans="1:5" ht="42" customHeight="1" x14ac:dyDescent="0.25">
      <c r="A50" s="3"/>
      <c r="B50" s="3"/>
      <c r="C50" s="3"/>
      <c r="D50" s="4"/>
      <c r="E50" s="4"/>
    </row>
  </sheetData>
  <mergeCells count="26"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A33:D33"/>
    <mergeCell ref="E33:F33"/>
    <mergeCell ref="A34:D35"/>
    <mergeCell ref="E34:F35"/>
    <mergeCell ref="M4:M5"/>
    <mergeCell ref="A6:N6"/>
    <mergeCell ref="B23:N23"/>
    <mergeCell ref="A24:N24"/>
    <mergeCell ref="B32:N32"/>
    <mergeCell ref="G4:G5"/>
    <mergeCell ref="H4:H5"/>
    <mergeCell ref="I4:I5"/>
    <mergeCell ref="J4:J5"/>
    <mergeCell ref="K4:K5"/>
    <mergeCell ref="L4:L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8"/>
  <sheetViews>
    <sheetView showGridLines="0" zoomScale="60" zoomScaleNormal="60" workbookViewId="0">
      <selection activeCell="A2" sqref="A2:C2"/>
    </sheetView>
  </sheetViews>
  <sheetFormatPr baseColWidth="10" defaultColWidth="11.44140625" defaultRowHeight="42" customHeight="1" x14ac:dyDescent="0.25"/>
  <cols>
    <col min="1" max="1" width="28.109375" style="1" customWidth="1"/>
    <col min="2" max="2" width="5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7.5546875" style="1" customWidth="1"/>
    <col min="14" max="14" width="33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247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102" t="s">
        <v>181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</v>
      </c>
      <c r="J4" s="102" t="s">
        <v>1</v>
      </c>
      <c r="K4" s="102" t="s">
        <v>0</v>
      </c>
      <c r="L4" s="104" t="s">
        <v>230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5"/>
      <c r="M5" s="91"/>
      <c r="N5" s="91"/>
    </row>
    <row r="6" spans="1:29" ht="30" customHeight="1" x14ac:dyDescent="0.25">
      <c r="A6" s="114" t="s">
        <v>91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29" s="11" customFormat="1" ht="48.6" customHeight="1" x14ac:dyDescent="0.2">
      <c r="A7" s="70" t="s">
        <v>245</v>
      </c>
      <c r="B7" s="69" t="s">
        <v>219</v>
      </c>
      <c r="C7" s="42"/>
      <c r="D7" s="42"/>
      <c r="E7" s="42"/>
      <c r="F7" s="42"/>
      <c r="G7" s="42"/>
      <c r="H7" s="42"/>
      <c r="I7" s="43"/>
      <c r="J7" s="44"/>
      <c r="K7" s="43"/>
      <c r="L7" s="45"/>
      <c r="M7" s="78">
        <v>3000</v>
      </c>
      <c r="N7" s="58">
        <f>L7*M7</f>
        <v>0</v>
      </c>
    </row>
    <row r="8" spans="1:29" s="11" customFormat="1" ht="48.6" customHeight="1" x14ac:dyDescent="0.2">
      <c r="A8" s="70" t="s">
        <v>245</v>
      </c>
      <c r="B8" s="69" t="s">
        <v>220</v>
      </c>
      <c r="C8" s="42"/>
      <c r="D8" s="42"/>
      <c r="E8" s="42"/>
      <c r="F8" s="42"/>
      <c r="G8" s="42"/>
      <c r="H8" s="42"/>
      <c r="I8" s="43"/>
      <c r="J8" s="44"/>
      <c r="K8" s="43"/>
      <c r="L8" s="45"/>
      <c r="M8" s="78">
        <v>400</v>
      </c>
      <c r="N8" s="58">
        <f t="shared" ref="N8:N10" si="0">L8*M8</f>
        <v>0</v>
      </c>
    </row>
    <row r="9" spans="1:29" s="11" customFormat="1" ht="48.6" customHeight="1" x14ac:dyDescent="0.2">
      <c r="A9" s="70" t="s">
        <v>246</v>
      </c>
      <c r="B9" s="69" t="s">
        <v>244</v>
      </c>
      <c r="C9" s="42"/>
      <c r="D9" s="42"/>
      <c r="E9" s="42"/>
      <c r="F9" s="42"/>
      <c r="G9" s="42"/>
      <c r="H9" s="42"/>
      <c r="I9" s="43"/>
      <c r="J9" s="44"/>
      <c r="K9" s="43"/>
      <c r="L9" s="45"/>
      <c r="M9" s="78">
        <v>1</v>
      </c>
      <c r="N9" s="58">
        <f t="shared" si="0"/>
        <v>0</v>
      </c>
    </row>
    <row r="10" spans="1:29" s="11" customFormat="1" ht="48.6" customHeight="1" x14ac:dyDescent="0.2">
      <c r="A10" s="70" t="s">
        <v>246</v>
      </c>
      <c r="B10" s="69" t="s">
        <v>243</v>
      </c>
      <c r="C10" s="42"/>
      <c r="D10" s="42"/>
      <c r="E10" s="42"/>
      <c r="F10" s="42"/>
      <c r="G10" s="42"/>
      <c r="H10" s="42"/>
      <c r="I10" s="43"/>
      <c r="J10" s="44"/>
      <c r="K10" s="43"/>
      <c r="L10" s="45"/>
      <c r="M10" s="78">
        <v>1</v>
      </c>
      <c r="N10" s="58">
        <f t="shared" si="0"/>
        <v>0</v>
      </c>
    </row>
    <row r="11" spans="1:29" s="11" customFormat="1" ht="13.2" x14ac:dyDescent="0.2">
      <c r="A11" s="128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</row>
    <row r="12" spans="1:29" ht="30" customHeight="1" x14ac:dyDescent="0.25">
      <c r="A12" s="93" t="s">
        <v>12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11"/>
      <c r="AA12" s="11"/>
    </row>
    <row r="13" spans="1:29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3"/>
      <c r="J13" s="34"/>
      <c r="K13" s="35"/>
      <c r="L13" s="18"/>
      <c r="M13" s="19"/>
    </row>
    <row r="14" spans="1:29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3"/>
      <c r="J14" s="34"/>
      <c r="K14" s="35"/>
      <c r="L14" s="18"/>
      <c r="M14" s="19"/>
    </row>
    <row r="15" spans="1:29" s="11" customFormat="1" ht="30" customHeight="1" x14ac:dyDescent="0.2">
      <c r="A15" s="17"/>
      <c r="B15" s="31"/>
      <c r="C15" s="31"/>
      <c r="D15" s="31"/>
      <c r="E15" s="31"/>
      <c r="F15" s="31"/>
      <c r="G15" s="31"/>
      <c r="H15" s="32"/>
      <c r="I15" s="33"/>
      <c r="J15" s="34"/>
      <c r="K15" s="35"/>
      <c r="L15" s="18"/>
      <c r="M15" s="19"/>
    </row>
    <row r="16" spans="1:29" s="11" customFormat="1" ht="30" customHeight="1" x14ac:dyDescent="0.2">
      <c r="A16" s="17"/>
      <c r="B16" s="31"/>
      <c r="C16" s="31"/>
      <c r="D16" s="31"/>
      <c r="E16" s="31"/>
      <c r="F16" s="31"/>
      <c r="G16" s="31"/>
      <c r="H16" s="32"/>
      <c r="I16" s="33"/>
      <c r="J16" s="34"/>
      <c r="K16" s="35"/>
      <c r="L16" s="18"/>
      <c r="M16" s="19"/>
    </row>
    <row r="17" spans="1:29" s="11" customFormat="1" ht="30" customHeight="1" x14ac:dyDescent="0.2">
      <c r="A17" s="17"/>
      <c r="B17" s="31"/>
      <c r="C17" s="31"/>
      <c r="D17" s="31"/>
      <c r="E17" s="31"/>
      <c r="F17" s="31"/>
      <c r="G17" s="31"/>
      <c r="H17" s="32"/>
      <c r="I17" s="33"/>
      <c r="J17" s="34"/>
      <c r="K17" s="35"/>
      <c r="L17" s="18"/>
      <c r="M17" s="19"/>
      <c r="N17" s="15"/>
      <c r="O17" s="15"/>
      <c r="P17" s="15"/>
      <c r="Q17" s="15"/>
    </row>
    <row r="18" spans="1:29" s="11" customFormat="1" ht="30" customHeight="1" x14ac:dyDescent="0.25">
      <c r="A18" s="20"/>
      <c r="B18" s="31"/>
      <c r="C18" s="31"/>
      <c r="D18" s="31"/>
      <c r="E18" s="31"/>
      <c r="F18" s="31"/>
      <c r="G18" s="31"/>
      <c r="H18" s="32"/>
      <c r="I18" s="33"/>
      <c r="J18" s="34"/>
      <c r="K18" s="35"/>
      <c r="L18" s="18"/>
      <c r="M18" s="19"/>
      <c r="N18" s="3"/>
      <c r="O18" s="15"/>
      <c r="P18" s="15"/>
      <c r="Q18" s="15"/>
    </row>
    <row r="19" spans="1:29" s="11" customFormat="1" ht="30" customHeight="1" x14ac:dyDescent="0.25">
      <c r="A19" s="20"/>
      <c r="B19" s="31"/>
      <c r="C19" s="31"/>
      <c r="D19" s="31"/>
      <c r="E19" s="31"/>
      <c r="F19" s="31"/>
      <c r="G19" s="31"/>
      <c r="H19" s="32"/>
      <c r="I19" s="33"/>
      <c r="J19" s="34"/>
      <c r="K19" s="35"/>
      <c r="L19" s="18"/>
      <c r="M19" s="19"/>
      <c r="N19" s="3"/>
      <c r="O19" s="15"/>
      <c r="P19" s="15"/>
      <c r="Q19" s="15"/>
    </row>
    <row r="20" spans="1:29" ht="13.2" x14ac:dyDescent="0.25">
      <c r="A20" s="36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3"/>
      <c r="O20" s="3"/>
      <c r="P20" s="3"/>
      <c r="Q20" s="1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3"/>
    </row>
    <row r="21" spans="1:29" s="3" customFormat="1" ht="42" customHeight="1" x14ac:dyDescent="0.25">
      <c r="A21" s="95" t="s">
        <v>6</v>
      </c>
      <c r="B21" s="96"/>
      <c r="C21" s="96"/>
      <c r="D21" s="97"/>
      <c r="E21" s="98" t="s">
        <v>92</v>
      </c>
      <c r="F21" s="99"/>
    </row>
    <row r="22" spans="1:29" s="3" customFormat="1" ht="42" customHeight="1" x14ac:dyDescent="0.25">
      <c r="A22" s="80" t="s">
        <v>94</v>
      </c>
      <c r="B22" s="81"/>
      <c r="C22" s="81"/>
      <c r="D22" s="82"/>
      <c r="E22" s="86"/>
      <c r="F22" s="87"/>
    </row>
    <row r="23" spans="1:29" s="3" customFormat="1" ht="58.95" customHeight="1" x14ac:dyDescent="0.25">
      <c r="A23" s="83"/>
      <c r="B23" s="84"/>
      <c r="C23" s="84"/>
      <c r="D23" s="85"/>
      <c r="E23" s="88"/>
      <c r="F23" s="89"/>
    </row>
    <row r="24" spans="1:29" s="3" customFormat="1" ht="13.2" x14ac:dyDescent="0.25">
      <c r="A24" s="3" t="s">
        <v>19</v>
      </c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s="3" customFormat="1" ht="42" customHeight="1" x14ac:dyDescent="0.25">
      <c r="D37" s="4"/>
      <c r="E37" s="4"/>
    </row>
    <row r="38" spans="1:5" ht="42" customHeight="1" x14ac:dyDescent="0.25">
      <c r="A38" s="3"/>
      <c r="B38" s="3"/>
      <c r="C38" s="3"/>
      <c r="D38" s="4"/>
      <c r="E38" s="4"/>
    </row>
  </sheetData>
  <mergeCells count="25">
    <mergeCell ref="A1:N1"/>
    <mergeCell ref="A2:C2"/>
    <mergeCell ref="D2:F2"/>
    <mergeCell ref="D3:F3"/>
    <mergeCell ref="B4:B5"/>
    <mergeCell ref="C4:C5"/>
    <mergeCell ref="D4:D5"/>
    <mergeCell ref="E4:E5"/>
    <mergeCell ref="F4:F5"/>
    <mergeCell ref="M4:M5"/>
    <mergeCell ref="N4:N5"/>
    <mergeCell ref="G4:G5"/>
    <mergeCell ref="H4:H5"/>
    <mergeCell ref="I4:I5"/>
    <mergeCell ref="J4:J5"/>
    <mergeCell ref="K4:K5"/>
    <mergeCell ref="L4:L5"/>
    <mergeCell ref="A21:D21"/>
    <mergeCell ref="E21:F21"/>
    <mergeCell ref="A22:D23"/>
    <mergeCell ref="E22:F23"/>
    <mergeCell ref="A12:M12"/>
    <mergeCell ref="A11:M11"/>
    <mergeCell ref="A4:A5"/>
    <mergeCell ref="A6:N6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5"/>
  <sheetViews>
    <sheetView showGridLines="0" zoomScale="60" zoomScaleNormal="60" workbookViewId="0">
      <selection activeCell="A6" sqref="A6:O6"/>
    </sheetView>
  </sheetViews>
  <sheetFormatPr baseColWidth="10" defaultColWidth="11.44140625" defaultRowHeight="42" customHeight="1" x14ac:dyDescent="0.25"/>
  <cols>
    <col min="1" max="1" width="14.554687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224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229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63" customHeight="1" x14ac:dyDescent="0.2">
      <c r="A7" s="46" t="s">
        <v>99</v>
      </c>
      <c r="B7" s="48" t="s">
        <v>96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47">
        <v>148</v>
      </c>
      <c r="O7" s="16">
        <f>M7*N7</f>
        <v>0</v>
      </c>
    </row>
    <row r="8" spans="1:30" s="11" customFormat="1" ht="13.2" x14ac:dyDescent="0.25">
      <c r="A8" s="14"/>
      <c r="B8" s="92" t="s">
        <v>93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30" ht="30" customHeight="1" x14ac:dyDescent="0.25">
      <c r="A9" s="112" t="s">
        <v>12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AA9" s="11"/>
    </row>
    <row r="10" spans="1:30" s="11" customFormat="1" ht="30" customHeight="1" x14ac:dyDescent="0.2">
      <c r="A10" s="36"/>
      <c r="B10" s="17"/>
      <c r="C10" s="31"/>
      <c r="D10" s="31"/>
      <c r="E10" s="31"/>
      <c r="F10" s="31"/>
      <c r="G10" s="31"/>
      <c r="H10" s="31"/>
      <c r="I10" s="32"/>
      <c r="J10" s="32"/>
      <c r="K10" s="33"/>
      <c r="L10" s="34"/>
      <c r="M10" s="35"/>
      <c r="N10" s="18"/>
      <c r="O10" s="19"/>
    </row>
    <row r="11" spans="1:30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2"/>
      <c r="K11" s="33"/>
      <c r="L11" s="34"/>
      <c r="M11" s="35"/>
      <c r="N11" s="18"/>
      <c r="O11" s="19"/>
    </row>
    <row r="12" spans="1:30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2"/>
      <c r="K12" s="33"/>
      <c r="L12" s="34"/>
      <c r="M12" s="35"/>
      <c r="N12" s="18"/>
      <c r="O12" s="19"/>
    </row>
    <row r="13" spans="1:30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2"/>
      <c r="K13" s="33"/>
      <c r="L13" s="34"/>
      <c r="M13" s="35"/>
      <c r="N13" s="18"/>
      <c r="O13" s="19"/>
    </row>
    <row r="14" spans="1:30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2"/>
      <c r="K14" s="33"/>
      <c r="L14" s="34"/>
      <c r="M14" s="35"/>
      <c r="N14" s="18"/>
      <c r="O14" s="19"/>
      <c r="P14" s="15"/>
      <c r="Q14" s="15"/>
      <c r="R14" s="15"/>
      <c r="S14" s="15"/>
    </row>
    <row r="15" spans="1:30" s="11" customFormat="1" ht="30" customHeight="1" x14ac:dyDescent="0.2">
      <c r="A15" s="36"/>
      <c r="B15" s="20"/>
      <c r="C15" s="31"/>
      <c r="D15" s="31"/>
      <c r="E15" s="31"/>
      <c r="F15" s="31"/>
      <c r="G15" s="31"/>
      <c r="H15" s="31"/>
      <c r="I15" s="32"/>
      <c r="J15" s="32"/>
      <c r="K15" s="33"/>
      <c r="L15" s="34"/>
      <c r="M15" s="35"/>
      <c r="N15" s="18"/>
      <c r="O15" s="19"/>
      <c r="P15" s="15"/>
      <c r="Q15" s="15"/>
      <c r="R15" s="15"/>
      <c r="S15" s="15"/>
    </row>
    <row r="16" spans="1:30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2"/>
      <c r="K16" s="33"/>
      <c r="L16" s="34"/>
      <c r="M16" s="35"/>
      <c r="N16" s="18"/>
      <c r="O16" s="19"/>
      <c r="P16" s="15"/>
      <c r="Q16" s="15"/>
      <c r="R16" s="15"/>
      <c r="S16" s="15"/>
    </row>
    <row r="17" spans="1:29" ht="13.2" x14ac:dyDescent="0.25">
      <c r="A17" s="36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7">
    <mergeCell ref="M4:M5"/>
    <mergeCell ref="I4:I5"/>
    <mergeCell ref="A6:O6"/>
    <mergeCell ref="O4:O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G4:G5"/>
    <mergeCell ref="H4:H5"/>
    <mergeCell ref="J4:J5"/>
    <mergeCell ref="K4:K5"/>
    <mergeCell ref="L4:L5"/>
    <mergeCell ref="A18:D18"/>
    <mergeCell ref="E18:F18"/>
    <mergeCell ref="A19:D20"/>
    <mergeCell ref="E19:F20"/>
    <mergeCell ref="B8:N8"/>
    <mergeCell ref="A9:N9"/>
    <mergeCell ref="B17:N17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5"/>
  <sheetViews>
    <sheetView showGridLines="0" zoomScale="60" zoomScaleNormal="60" workbookViewId="0">
      <selection activeCell="A6" sqref="A6:O6"/>
    </sheetView>
  </sheetViews>
  <sheetFormatPr baseColWidth="10" defaultColWidth="11.44140625" defaultRowHeight="42" customHeight="1" x14ac:dyDescent="0.25"/>
  <cols>
    <col min="1" max="1" width="14.554687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98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229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48.6" customHeight="1" x14ac:dyDescent="0.2">
      <c r="A7" s="46" t="s">
        <v>100</v>
      </c>
      <c r="B7" s="48" t="s">
        <v>97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53">
        <v>35</v>
      </c>
      <c r="O7" s="16">
        <f>M7*N7</f>
        <v>0</v>
      </c>
    </row>
    <row r="8" spans="1:30" s="11" customFormat="1" ht="13.2" x14ac:dyDescent="0.25">
      <c r="A8" s="14"/>
      <c r="B8" s="92" t="s">
        <v>93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30" ht="30" customHeight="1" x14ac:dyDescent="0.25">
      <c r="A9" s="112" t="s">
        <v>12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AA9" s="11"/>
    </row>
    <row r="10" spans="1:30" s="11" customFormat="1" ht="30" customHeight="1" x14ac:dyDescent="0.2">
      <c r="A10" s="36"/>
      <c r="B10" s="17"/>
      <c r="C10" s="31"/>
      <c r="D10" s="31"/>
      <c r="E10" s="31"/>
      <c r="F10" s="31"/>
      <c r="G10" s="31"/>
      <c r="H10" s="31"/>
      <c r="I10" s="32"/>
      <c r="J10" s="32"/>
      <c r="K10" s="33"/>
      <c r="L10" s="34"/>
      <c r="M10" s="35"/>
      <c r="N10" s="18"/>
      <c r="O10" s="19"/>
    </row>
    <row r="11" spans="1:30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2"/>
      <c r="K11" s="33"/>
      <c r="L11" s="34"/>
      <c r="M11" s="35"/>
      <c r="N11" s="18"/>
      <c r="O11" s="19"/>
    </row>
    <row r="12" spans="1:30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2"/>
      <c r="K12" s="33"/>
      <c r="L12" s="34"/>
      <c r="M12" s="35"/>
      <c r="N12" s="18"/>
      <c r="O12" s="19"/>
    </row>
    <row r="13" spans="1:30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2"/>
      <c r="K13" s="33"/>
      <c r="L13" s="34"/>
      <c r="M13" s="35"/>
      <c r="N13" s="18"/>
      <c r="O13" s="19"/>
    </row>
    <row r="14" spans="1:30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2"/>
      <c r="K14" s="33"/>
      <c r="L14" s="34"/>
      <c r="M14" s="35"/>
      <c r="N14" s="18"/>
      <c r="O14" s="19"/>
      <c r="P14" s="15"/>
      <c r="Q14" s="15"/>
      <c r="R14" s="15"/>
      <c r="S14" s="15"/>
    </row>
    <row r="15" spans="1:30" s="11" customFormat="1" ht="30" customHeight="1" x14ac:dyDescent="0.2">
      <c r="A15" s="36"/>
      <c r="B15" s="20"/>
      <c r="C15" s="31"/>
      <c r="D15" s="31"/>
      <c r="E15" s="31"/>
      <c r="F15" s="31"/>
      <c r="G15" s="31"/>
      <c r="H15" s="31"/>
      <c r="I15" s="32"/>
      <c r="J15" s="32"/>
      <c r="K15" s="33"/>
      <c r="L15" s="34"/>
      <c r="M15" s="35"/>
      <c r="N15" s="18"/>
      <c r="O15" s="19"/>
      <c r="P15" s="15"/>
      <c r="Q15" s="15"/>
      <c r="R15" s="15"/>
      <c r="S15" s="15"/>
    </row>
    <row r="16" spans="1:30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2"/>
      <c r="K16" s="33"/>
      <c r="L16" s="34"/>
      <c r="M16" s="35"/>
      <c r="N16" s="18"/>
      <c r="O16" s="19"/>
      <c r="P16" s="15"/>
      <c r="Q16" s="15"/>
      <c r="R16" s="15"/>
      <c r="S16" s="15"/>
    </row>
    <row r="17" spans="1:29" ht="13.2" x14ac:dyDescent="0.25">
      <c r="A17" s="36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7">
    <mergeCell ref="M4:M5"/>
    <mergeCell ref="I4:I5"/>
    <mergeCell ref="A6:O6"/>
    <mergeCell ref="O4:O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G4:G5"/>
    <mergeCell ref="H4:H5"/>
    <mergeCell ref="J4:J5"/>
    <mergeCell ref="K4:K5"/>
    <mergeCell ref="L4:L5"/>
    <mergeCell ref="A18:D18"/>
    <mergeCell ref="E18:F18"/>
    <mergeCell ref="A19:D20"/>
    <mergeCell ref="E19:F20"/>
    <mergeCell ref="B8:N8"/>
    <mergeCell ref="A9:N9"/>
    <mergeCell ref="B17:N17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6"/>
  <sheetViews>
    <sheetView showGridLines="0" zoomScale="60" zoomScaleNormal="60" workbookViewId="0">
      <selection activeCell="A6" sqref="A6:O6"/>
    </sheetView>
  </sheetViews>
  <sheetFormatPr baseColWidth="10" defaultColWidth="11.44140625" defaultRowHeight="42" customHeight="1" x14ac:dyDescent="0.25"/>
  <cols>
    <col min="1" max="1" width="14.554687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157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229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48.6" customHeight="1" x14ac:dyDescent="0.2">
      <c r="A7" s="46" t="s">
        <v>99</v>
      </c>
      <c r="B7" s="48" t="s">
        <v>101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47">
        <v>10</v>
      </c>
      <c r="O7" s="16">
        <f>M7*N7</f>
        <v>0</v>
      </c>
    </row>
    <row r="8" spans="1:30" s="11" customFormat="1" ht="48.6" customHeight="1" x14ac:dyDescent="0.2">
      <c r="A8" s="46" t="s">
        <v>99</v>
      </c>
      <c r="B8" s="48" t="s">
        <v>103</v>
      </c>
      <c r="C8" s="31"/>
      <c r="D8" s="31"/>
      <c r="E8" s="31"/>
      <c r="F8" s="31"/>
      <c r="G8" s="31"/>
      <c r="H8" s="31"/>
      <c r="I8" s="32"/>
      <c r="J8" s="32"/>
      <c r="K8" s="33"/>
      <c r="L8" s="34"/>
      <c r="M8" s="35"/>
      <c r="N8" s="47">
        <v>75</v>
      </c>
      <c r="O8" s="16">
        <f>M8*N8</f>
        <v>0</v>
      </c>
    </row>
    <row r="9" spans="1:30" s="11" customFormat="1" ht="13.2" x14ac:dyDescent="0.25">
      <c r="A9" s="14"/>
      <c r="B9" s="92" t="s">
        <v>93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1:30" ht="30" customHeight="1" x14ac:dyDescent="0.25">
      <c r="A10" s="112" t="s">
        <v>12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  <c r="AA10" s="11"/>
    </row>
    <row r="11" spans="1:30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2"/>
      <c r="K11" s="33"/>
      <c r="L11" s="34"/>
      <c r="M11" s="35"/>
      <c r="N11" s="18"/>
      <c r="O11" s="19"/>
    </row>
    <row r="12" spans="1:30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2"/>
      <c r="K12" s="33"/>
      <c r="L12" s="34"/>
      <c r="M12" s="35"/>
      <c r="N12" s="18"/>
      <c r="O12" s="19"/>
    </row>
    <row r="13" spans="1:30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2"/>
      <c r="K13" s="33"/>
      <c r="L13" s="34"/>
      <c r="M13" s="35"/>
      <c r="N13" s="18"/>
      <c r="O13" s="19"/>
    </row>
    <row r="14" spans="1:30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2"/>
      <c r="K14" s="33"/>
      <c r="L14" s="34"/>
      <c r="M14" s="35"/>
      <c r="N14" s="18"/>
      <c r="O14" s="19"/>
    </row>
    <row r="15" spans="1:30" s="11" customFormat="1" ht="30" customHeight="1" x14ac:dyDescent="0.2">
      <c r="A15" s="36"/>
      <c r="B15" s="17"/>
      <c r="C15" s="31"/>
      <c r="D15" s="31"/>
      <c r="E15" s="31"/>
      <c r="F15" s="31"/>
      <c r="G15" s="31"/>
      <c r="H15" s="31"/>
      <c r="I15" s="32"/>
      <c r="J15" s="32"/>
      <c r="K15" s="33"/>
      <c r="L15" s="34"/>
      <c r="M15" s="35"/>
      <c r="N15" s="18"/>
      <c r="O15" s="19"/>
      <c r="P15" s="15"/>
      <c r="Q15" s="15"/>
      <c r="R15" s="15"/>
      <c r="S15" s="15"/>
    </row>
    <row r="16" spans="1:30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2"/>
      <c r="K16" s="33"/>
      <c r="L16" s="34"/>
      <c r="M16" s="35"/>
      <c r="N16" s="18"/>
      <c r="O16" s="19"/>
      <c r="P16" s="15"/>
      <c r="Q16" s="15"/>
      <c r="R16" s="15"/>
      <c r="S16" s="15"/>
    </row>
    <row r="17" spans="1:29" s="11" customFormat="1" ht="30" customHeight="1" x14ac:dyDescent="0.2">
      <c r="A17" s="36"/>
      <c r="B17" s="20"/>
      <c r="C17" s="31"/>
      <c r="D17" s="31"/>
      <c r="E17" s="31"/>
      <c r="F17" s="31"/>
      <c r="G17" s="31"/>
      <c r="H17" s="31"/>
      <c r="I17" s="32"/>
      <c r="J17" s="32"/>
      <c r="K17" s="33"/>
      <c r="L17" s="34"/>
      <c r="M17" s="35"/>
      <c r="N17" s="18"/>
      <c r="O17" s="19"/>
      <c r="P17" s="15"/>
      <c r="Q17" s="15"/>
      <c r="R17" s="15"/>
      <c r="S17" s="15"/>
    </row>
    <row r="18" spans="1:29" ht="13.2" x14ac:dyDescent="0.25">
      <c r="A18" s="36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3"/>
      <c r="P18" s="3"/>
      <c r="Q18" s="1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3"/>
    </row>
    <row r="19" spans="1:29" s="3" customFormat="1" ht="42" customHeight="1" x14ac:dyDescent="0.25">
      <c r="A19" s="95" t="s">
        <v>6</v>
      </c>
      <c r="B19" s="96"/>
      <c r="C19" s="96"/>
      <c r="D19" s="97"/>
      <c r="E19" s="98" t="s">
        <v>92</v>
      </c>
      <c r="F19" s="99"/>
    </row>
    <row r="20" spans="1:29" s="3" customFormat="1" ht="42" customHeight="1" x14ac:dyDescent="0.25">
      <c r="A20" s="80" t="s">
        <v>94</v>
      </c>
      <c r="B20" s="81"/>
      <c r="C20" s="81"/>
      <c r="D20" s="82"/>
      <c r="E20" s="86"/>
      <c r="F20" s="87"/>
    </row>
    <row r="21" spans="1:29" s="3" customFormat="1" ht="58.95" customHeight="1" x14ac:dyDescent="0.25">
      <c r="A21" s="83"/>
      <c r="B21" s="84"/>
      <c r="C21" s="84"/>
      <c r="D21" s="85"/>
      <c r="E21" s="88"/>
      <c r="F21" s="89"/>
    </row>
    <row r="22" spans="1:29" s="3" customFormat="1" ht="13.2" x14ac:dyDescent="0.25">
      <c r="A22" s="3" t="s">
        <v>19</v>
      </c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ht="42" customHeight="1" x14ac:dyDescent="0.25">
      <c r="A36" s="3"/>
      <c r="B36" s="3"/>
      <c r="C36" s="3"/>
      <c r="D36" s="4"/>
      <c r="E36" s="4"/>
    </row>
  </sheetData>
  <mergeCells count="27">
    <mergeCell ref="M4:M5"/>
    <mergeCell ref="I4:I5"/>
    <mergeCell ref="A6:O6"/>
    <mergeCell ref="O4:O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G4:G5"/>
    <mergeCell ref="H4:H5"/>
    <mergeCell ref="J4:J5"/>
    <mergeCell ref="K4:K5"/>
    <mergeCell ref="L4:L5"/>
    <mergeCell ref="A19:D19"/>
    <mergeCell ref="E19:F19"/>
    <mergeCell ref="A20:D21"/>
    <mergeCell ref="E20:F21"/>
    <mergeCell ref="B9:N9"/>
    <mergeCell ref="A10:N10"/>
    <mergeCell ref="B18:N18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5"/>
  <sheetViews>
    <sheetView showGridLines="0" zoomScale="60" zoomScaleNormal="60" workbookViewId="0">
      <selection activeCell="N4" sqref="N4:N5"/>
    </sheetView>
  </sheetViews>
  <sheetFormatPr baseColWidth="10" defaultColWidth="11.44140625" defaultRowHeight="42" customHeight="1" x14ac:dyDescent="0.25"/>
  <cols>
    <col min="1" max="1" width="14.554687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23.8867187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223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229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48.6" customHeight="1" x14ac:dyDescent="0.2">
      <c r="A7" s="46" t="s">
        <v>99</v>
      </c>
      <c r="B7" s="48" t="s">
        <v>102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47">
        <v>415</v>
      </c>
      <c r="O7" s="16">
        <f>M7*N7</f>
        <v>0</v>
      </c>
    </row>
    <row r="8" spans="1:30" s="11" customFormat="1" ht="13.2" x14ac:dyDescent="0.25">
      <c r="A8" s="14"/>
      <c r="B8" s="92" t="s">
        <v>93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30" ht="30" customHeight="1" x14ac:dyDescent="0.25">
      <c r="A9" s="112" t="s">
        <v>12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AA9" s="11"/>
    </row>
    <row r="10" spans="1:30" s="11" customFormat="1" ht="30" customHeight="1" x14ac:dyDescent="0.2">
      <c r="A10" s="36"/>
      <c r="B10" s="17"/>
      <c r="C10" s="31"/>
      <c r="D10" s="31"/>
      <c r="E10" s="31"/>
      <c r="F10" s="31"/>
      <c r="G10" s="31"/>
      <c r="H10" s="31"/>
      <c r="I10" s="32"/>
      <c r="J10" s="32"/>
      <c r="K10" s="33"/>
      <c r="L10" s="34"/>
      <c r="M10" s="35"/>
      <c r="N10" s="18"/>
      <c r="O10" s="19"/>
    </row>
    <row r="11" spans="1:30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2"/>
      <c r="K11" s="33"/>
      <c r="L11" s="34"/>
      <c r="M11" s="35"/>
      <c r="N11" s="18"/>
      <c r="O11" s="19"/>
    </row>
    <row r="12" spans="1:30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2"/>
      <c r="K12" s="33"/>
      <c r="L12" s="34"/>
      <c r="M12" s="35"/>
      <c r="N12" s="18"/>
      <c r="O12" s="19"/>
    </row>
    <row r="13" spans="1:30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2"/>
      <c r="K13" s="33"/>
      <c r="L13" s="34"/>
      <c r="M13" s="35"/>
      <c r="N13" s="18"/>
      <c r="O13" s="19"/>
    </row>
    <row r="14" spans="1:30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2"/>
      <c r="K14" s="33"/>
      <c r="L14" s="34"/>
      <c r="M14" s="35"/>
      <c r="N14" s="18"/>
      <c r="O14" s="19"/>
      <c r="P14" s="15"/>
      <c r="Q14" s="15"/>
      <c r="R14" s="15"/>
      <c r="S14" s="15"/>
    </row>
    <row r="15" spans="1:30" s="11" customFormat="1" ht="30" customHeight="1" x14ac:dyDescent="0.2">
      <c r="A15" s="36"/>
      <c r="B15" s="20"/>
      <c r="C15" s="31"/>
      <c r="D15" s="31"/>
      <c r="E15" s="31"/>
      <c r="F15" s="31"/>
      <c r="G15" s="31"/>
      <c r="H15" s="31"/>
      <c r="I15" s="32"/>
      <c r="J15" s="32"/>
      <c r="K15" s="33"/>
      <c r="L15" s="34"/>
      <c r="M15" s="35"/>
      <c r="N15" s="18"/>
      <c r="O15" s="19"/>
      <c r="P15" s="15"/>
      <c r="Q15" s="15"/>
      <c r="R15" s="15"/>
      <c r="S15" s="15"/>
    </row>
    <row r="16" spans="1:30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2"/>
      <c r="K16" s="33"/>
      <c r="L16" s="34"/>
      <c r="M16" s="35"/>
      <c r="N16" s="18"/>
      <c r="O16" s="19"/>
      <c r="P16" s="15"/>
      <c r="Q16" s="15"/>
      <c r="R16" s="15"/>
      <c r="S16" s="15"/>
    </row>
    <row r="17" spans="1:29" ht="13.2" x14ac:dyDescent="0.25">
      <c r="A17" s="36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3"/>
      <c r="P17" s="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</row>
    <row r="18" spans="1:29" s="3" customFormat="1" ht="42" customHeight="1" x14ac:dyDescent="0.25">
      <c r="A18" s="95" t="s">
        <v>6</v>
      </c>
      <c r="B18" s="96"/>
      <c r="C18" s="96"/>
      <c r="D18" s="97"/>
      <c r="E18" s="98" t="s">
        <v>92</v>
      </c>
      <c r="F18" s="99"/>
    </row>
    <row r="19" spans="1:29" s="3" customFormat="1" ht="42" customHeight="1" x14ac:dyDescent="0.25">
      <c r="A19" s="80" t="s">
        <v>94</v>
      </c>
      <c r="B19" s="81"/>
      <c r="C19" s="81"/>
      <c r="D19" s="82"/>
      <c r="E19" s="86"/>
      <c r="F19" s="87"/>
    </row>
    <row r="20" spans="1:29" s="3" customFormat="1" ht="58.95" customHeight="1" x14ac:dyDescent="0.25">
      <c r="A20" s="83"/>
      <c r="B20" s="84"/>
      <c r="C20" s="84"/>
      <c r="D20" s="85"/>
      <c r="E20" s="88"/>
      <c r="F20" s="89"/>
    </row>
    <row r="21" spans="1:29" s="3" customFormat="1" ht="13.2" x14ac:dyDescent="0.25">
      <c r="A21" s="3" t="s">
        <v>19</v>
      </c>
      <c r="D21" s="4"/>
      <c r="E21" s="4"/>
    </row>
    <row r="22" spans="1:29" s="3" customFormat="1" ht="42" customHeight="1" x14ac:dyDescent="0.25"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ht="42" customHeight="1" x14ac:dyDescent="0.25">
      <c r="A35" s="3"/>
      <c r="B35" s="3"/>
      <c r="C35" s="3"/>
      <c r="D35" s="4"/>
      <c r="E35" s="4"/>
    </row>
  </sheetData>
  <mergeCells count="27">
    <mergeCell ref="M4:M5"/>
    <mergeCell ref="I4:I5"/>
    <mergeCell ref="A6:O6"/>
    <mergeCell ref="O4:O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N4:N5"/>
    <mergeCell ref="G4:G5"/>
    <mergeCell ref="H4:H5"/>
    <mergeCell ref="J4:J5"/>
    <mergeCell ref="K4:K5"/>
    <mergeCell ref="L4:L5"/>
    <mergeCell ref="A18:D18"/>
    <mergeCell ref="E18:F18"/>
    <mergeCell ref="A19:D20"/>
    <mergeCell ref="E19:F20"/>
    <mergeCell ref="B8:N8"/>
    <mergeCell ref="A9:N9"/>
    <mergeCell ref="B17:N17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6"/>
  <sheetViews>
    <sheetView showGridLines="0" zoomScale="60" zoomScaleNormal="60" workbookViewId="0">
      <selection activeCell="A6" sqref="A6:O6"/>
    </sheetView>
  </sheetViews>
  <sheetFormatPr baseColWidth="10" defaultColWidth="11.44140625" defaultRowHeight="42" customHeight="1" x14ac:dyDescent="0.25"/>
  <cols>
    <col min="1" max="1" width="22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21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104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230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48.6" customHeight="1" x14ac:dyDescent="0.2">
      <c r="A7" s="50" t="s">
        <v>105</v>
      </c>
      <c r="B7" s="48" t="s">
        <v>106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72">
        <v>600</v>
      </c>
      <c r="O7" s="16">
        <f>M7*N7</f>
        <v>0</v>
      </c>
    </row>
    <row r="8" spans="1:30" s="11" customFormat="1" ht="48.6" customHeight="1" x14ac:dyDescent="0.2">
      <c r="A8" s="50" t="s">
        <v>105</v>
      </c>
      <c r="B8" s="49" t="s">
        <v>107</v>
      </c>
      <c r="C8" s="42"/>
      <c r="D8" s="42"/>
      <c r="E8" s="42"/>
      <c r="F8" s="42"/>
      <c r="G8" s="42"/>
      <c r="H8" s="42"/>
      <c r="I8" s="43"/>
      <c r="J8" s="43"/>
      <c r="K8" s="44"/>
      <c r="L8" s="43"/>
      <c r="M8" s="45"/>
      <c r="N8" s="72">
        <v>465</v>
      </c>
      <c r="O8" s="16">
        <f>M8*N8</f>
        <v>0</v>
      </c>
    </row>
    <row r="9" spans="1:30" s="11" customFormat="1" ht="13.2" x14ac:dyDescent="0.25">
      <c r="A9" s="14"/>
      <c r="B9" s="92" t="s">
        <v>93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1:30" ht="30" customHeight="1" x14ac:dyDescent="0.25">
      <c r="A10" s="112" t="s">
        <v>12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  <c r="AA10" s="11"/>
    </row>
    <row r="11" spans="1:30" s="11" customFormat="1" ht="30" customHeight="1" x14ac:dyDescent="0.2">
      <c r="A11" s="36"/>
      <c r="B11" s="17"/>
      <c r="C11" s="31"/>
      <c r="D11" s="31"/>
      <c r="E11" s="31"/>
      <c r="F11" s="31"/>
      <c r="G11" s="31"/>
      <c r="H11" s="31"/>
      <c r="I11" s="32"/>
      <c r="J11" s="32"/>
      <c r="K11" s="33"/>
      <c r="L11" s="34"/>
      <c r="M11" s="35"/>
      <c r="N11" s="18"/>
      <c r="O11" s="19"/>
    </row>
    <row r="12" spans="1:30" s="11" customFormat="1" ht="30" customHeight="1" x14ac:dyDescent="0.2">
      <c r="A12" s="36"/>
      <c r="B12" s="17"/>
      <c r="C12" s="31"/>
      <c r="D12" s="31"/>
      <c r="E12" s="31"/>
      <c r="F12" s="31"/>
      <c r="G12" s="31"/>
      <c r="H12" s="31"/>
      <c r="I12" s="32"/>
      <c r="J12" s="32"/>
      <c r="K12" s="33"/>
      <c r="L12" s="34"/>
      <c r="M12" s="35"/>
      <c r="N12" s="18"/>
      <c r="O12" s="19"/>
    </row>
    <row r="13" spans="1:30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2"/>
      <c r="K13" s="33"/>
      <c r="L13" s="34"/>
      <c r="M13" s="35"/>
      <c r="N13" s="18"/>
      <c r="O13" s="19"/>
    </row>
    <row r="14" spans="1:30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2"/>
      <c r="K14" s="33"/>
      <c r="L14" s="34"/>
      <c r="M14" s="35"/>
      <c r="N14" s="18"/>
      <c r="O14" s="19"/>
    </row>
    <row r="15" spans="1:30" s="11" customFormat="1" ht="30" customHeight="1" x14ac:dyDescent="0.2">
      <c r="A15" s="36"/>
      <c r="B15" s="17"/>
      <c r="C15" s="31"/>
      <c r="D15" s="31"/>
      <c r="E15" s="31"/>
      <c r="F15" s="31"/>
      <c r="G15" s="31"/>
      <c r="H15" s="31"/>
      <c r="I15" s="32"/>
      <c r="J15" s="32"/>
      <c r="K15" s="33"/>
      <c r="L15" s="34"/>
      <c r="M15" s="35"/>
      <c r="N15" s="18"/>
      <c r="O15" s="19"/>
      <c r="P15" s="15"/>
      <c r="Q15" s="15"/>
      <c r="R15" s="15"/>
      <c r="S15" s="15"/>
    </row>
    <row r="16" spans="1:30" s="11" customFormat="1" ht="30" customHeight="1" x14ac:dyDescent="0.2">
      <c r="A16" s="36"/>
      <c r="B16" s="20"/>
      <c r="C16" s="31"/>
      <c r="D16" s="31"/>
      <c r="E16" s="31"/>
      <c r="F16" s="31"/>
      <c r="G16" s="31"/>
      <c r="H16" s="31"/>
      <c r="I16" s="32"/>
      <c r="J16" s="32"/>
      <c r="K16" s="33"/>
      <c r="L16" s="34"/>
      <c r="M16" s="35"/>
      <c r="N16" s="18"/>
      <c r="O16" s="19"/>
      <c r="P16" s="15"/>
      <c r="Q16" s="15"/>
      <c r="R16" s="15"/>
      <c r="S16" s="15"/>
    </row>
    <row r="17" spans="1:29" s="11" customFormat="1" ht="30" customHeight="1" x14ac:dyDescent="0.2">
      <c r="A17" s="36"/>
      <c r="B17" s="20"/>
      <c r="C17" s="31"/>
      <c r="D17" s="31"/>
      <c r="E17" s="31"/>
      <c r="F17" s="31"/>
      <c r="G17" s="31"/>
      <c r="H17" s="31"/>
      <c r="I17" s="32"/>
      <c r="J17" s="32"/>
      <c r="K17" s="33"/>
      <c r="L17" s="34"/>
      <c r="M17" s="35"/>
      <c r="N17" s="18"/>
      <c r="O17" s="19"/>
      <c r="P17" s="15"/>
      <c r="Q17" s="15"/>
      <c r="R17" s="15"/>
      <c r="S17" s="15"/>
    </row>
    <row r="18" spans="1:29" ht="13.2" x14ac:dyDescent="0.25">
      <c r="A18" s="36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3"/>
      <c r="P18" s="3"/>
      <c r="Q18" s="1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3"/>
    </row>
    <row r="19" spans="1:29" s="3" customFormat="1" ht="42" customHeight="1" x14ac:dyDescent="0.25">
      <c r="A19" s="95" t="s">
        <v>6</v>
      </c>
      <c r="B19" s="96"/>
      <c r="C19" s="96"/>
      <c r="D19" s="97"/>
      <c r="E19" s="98" t="s">
        <v>92</v>
      </c>
      <c r="F19" s="99"/>
    </row>
    <row r="20" spans="1:29" s="3" customFormat="1" ht="42" customHeight="1" x14ac:dyDescent="0.25">
      <c r="A20" s="80" t="s">
        <v>94</v>
      </c>
      <c r="B20" s="81"/>
      <c r="C20" s="81"/>
      <c r="D20" s="82"/>
      <c r="E20" s="86"/>
      <c r="F20" s="87"/>
    </row>
    <row r="21" spans="1:29" s="3" customFormat="1" ht="58.95" customHeight="1" x14ac:dyDescent="0.25">
      <c r="A21" s="83"/>
      <c r="B21" s="84"/>
      <c r="C21" s="84"/>
      <c r="D21" s="85"/>
      <c r="E21" s="88"/>
      <c r="F21" s="89"/>
    </row>
    <row r="22" spans="1:29" s="3" customFormat="1" ht="13.2" x14ac:dyDescent="0.25">
      <c r="A22" s="3" t="s">
        <v>19</v>
      </c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ht="42" customHeight="1" x14ac:dyDescent="0.25">
      <c r="A36" s="3"/>
      <c r="B36" s="3"/>
      <c r="C36" s="3"/>
      <c r="D36" s="4"/>
      <c r="E36" s="4"/>
    </row>
  </sheetData>
  <mergeCells count="27">
    <mergeCell ref="A19:D19"/>
    <mergeCell ref="E19:F19"/>
    <mergeCell ref="A20:D21"/>
    <mergeCell ref="E20:F21"/>
    <mergeCell ref="N4:N5"/>
    <mergeCell ref="B9:N9"/>
    <mergeCell ref="A10:N10"/>
    <mergeCell ref="B18:N18"/>
    <mergeCell ref="G4:G5"/>
    <mergeCell ref="H4:H5"/>
    <mergeCell ref="J4:J5"/>
    <mergeCell ref="K4:K5"/>
    <mergeCell ref="L4:L5"/>
    <mergeCell ref="A6:O6"/>
    <mergeCell ref="O4:O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M4:M5"/>
    <mergeCell ref="I4:I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38"/>
  <sheetViews>
    <sheetView showGridLines="0" zoomScale="60" zoomScaleNormal="60" workbookViewId="0">
      <selection activeCell="N4" sqref="N4:N5"/>
    </sheetView>
  </sheetViews>
  <sheetFormatPr baseColWidth="10" defaultColWidth="11.44140625" defaultRowHeight="42" customHeight="1" x14ac:dyDescent="0.25"/>
  <cols>
    <col min="1" max="1" width="22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18.6640625" style="1" customWidth="1"/>
    <col min="14" max="14" width="21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30" ht="85.5" customHeight="1" x14ac:dyDescent="0.25">
      <c r="A1" s="106" t="s">
        <v>114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30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30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0" s="11" customFormat="1" ht="73.5" customHeight="1" x14ac:dyDescent="0.2">
      <c r="A4" s="102" t="s">
        <v>90</v>
      </c>
      <c r="B4" s="90" t="s">
        <v>11</v>
      </c>
      <c r="C4" s="100" t="s">
        <v>5</v>
      </c>
      <c r="D4" s="100" t="s">
        <v>4</v>
      </c>
      <c r="E4" s="100" t="s">
        <v>14</v>
      </c>
      <c r="F4" s="100" t="s">
        <v>3</v>
      </c>
      <c r="G4" s="100" t="s">
        <v>15</v>
      </c>
      <c r="H4" s="100" t="s">
        <v>8</v>
      </c>
      <c r="I4" s="102" t="s">
        <v>225</v>
      </c>
      <c r="J4" s="102" t="s">
        <v>226</v>
      </c>
      <c r="K4" s="102" t="s">
        <v>1</v>
      </c>
      <c r="L4" s="102" t="s">
        <v>227</v>
      </c>
      <c r="M4" s="104" t="s">
        <v>231</v>
      </c>
      <c r="N4" s="90" t="s">
        <v>13</v>
      </c>
      <c r="O4" s="90" t="s">
        <v>10</v>
      </c>
      <c r="AB4" s="15"/>
      <c r="AC4" s="15"/>
      <c r="AD4" s="15"/>
    </row>
    <row r="5" spans="1:30" s="11" customFormat="1" ht="45" customHeight="1" x14ac:dyDescent="0.2">
      <c r="A5" s="103"/>
      <c r="B5" s="91"/>
      <c r="C5" s="101"/>
      <c r="D5" s="101"/>
      <c r="E5" s="101"/>
      <c r="F5" s="101"/>
      <c r="G5" s="101"/>
      <c r="H5" s="101"/>
      <c r="I5" s="103"/>
      <c r="J5" s="103"/>
      <c r="K5" s="103"/>
      <c r="L5" s="103"/>
      <c r="M5" s="105"/>
      <c r="N5" s="91"/>
      <c r="O5" s="91"/>
    </row>
    <row r="6" spans="1:30" ht="30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30" s="11" customFormat="1" ht="48.6" customHeight="1" x14ac:dyDescent="0.2">
      <c r="A7" s="50" t="s">
        <v>111</v>
      </c>
      <c r="B7" s="48" t="s">
        <v>112</v>
      </c>
      <c r="C7" s="37"/>
      <c r="D7" s="38"/>
      <c r="E7" s="38"/>
      <c r="F7" s="38"/>
      <c r="G7" s="38"/>
      <c r="H7" s="38"/>
      <c r="I7" s="39"/>
      <c r="J7" s="39"/>
      <c r="K7" s="40"/>
      <c r="L7" s="39"/>
      <c r="M7" s="41"/>
      <c r="N7" s="52">
        <f>1920*4</f>
        <v>7680</v>
      </c>
      <c r="O7" s="16">
        <f>M7*N7</f>
        <v>0</v>
      </c>
    </row>
    <row r="8" spans="1:30" s="11" customFormat="1" ht="48.6" customHeight="1" x14ac:dyDescent="0.2">
      <c r="A8" s="50" t="s">
        <v>111</v>
      </c>
      <c r="B8" s="49" t="s">
        <v>108</v>
      </c>
      <c r="C8" s="42"/>
      <c r="D8" s="42"/>
      <c r="E8" s="42"/>
      <c r="F8" s="42"/>
      <c r="G8" s="42"/>
      <c r="H8" s="42"/>
      <c r="I8" s="43"/>
      <c r="J8" s="43"/>
      <c r="K8" s="44"/>
      <c r="L8" s="43"/>
      <c r="M8" s="45"/>
      <c r="N8" s="51">
        <v>540</v>
      </c>
      <c r="O8" s="16">
        <f>M8*N8</f>
        <v>0</v>
      </c>
    </row>
    <row r="9" spans="1:30" s="11" customFormat="1" ht="48.6" customHeight="1" x14ac:dyDescent="0.2">
      <c r="A9" s="50" t="s">
        <v>111</v>
      </c>
      <c r="B9" s="49" t="s">
        <v>109</v>
      </c>
      <c r="C9" s="42"/>
      <c r="D9" s="42"/>
      <c r="E9" s="42"/>
      <c r="F9" s="42"/>
      <c r="G9" s="42"/>
      <c r="H9" s="42"/>
      <c r="I9" s="43"/>
      <c r="J9" s="43"/>
      <c r="K9" s="44"/>
      <c r="L9" s="43"/>
      <c r="M9" s="45"/>
      <c r="N9" s="51">
        <v>720</v>
      </c>
      <c r="O9" s="16">
        <f t="shared" ref="O9:O10" si="0">M9*N9</f>
        <v>0</v>
      </c>
    </row>
    <row r="10" spans="1:30" s="11" customFormat="1" ht="48.6" customHeight="1" x14ac:dyDescent="0.2">
      <c r="A10" s="50" t="s">
        <v>111</v>
      </c>
      <c r="B10" s="49" t="s">
        <v>110</v>
      </c>
      <c r="C10" s="42"/>
      <c r="D10" s="42"/>
      <c r="E10" s="42"/>
      <c r="F10" s="42"/>
      <c r="G10" s="42"/>
      <c r="H10" s="42"/>
      <c r="I10" s="43"/>
      <c r="J10" s="43"/>
      <c r="K10" s="44"/>
      <c r="L10" s="43"/>
      <c r="M10" s="45"/>
      <c r="N10" s="51">
        <v>1200</v>
      </c>
      <c r="O10" s="16">
        <f t="shared" si="0"/>
        <v>0</v>
      </c>
    </row>
    <row r="11" spans="1:30" s="11" customFormat="1" ht="13.2" x14ac:dyDescent="0.25">
      <c r="A11" s="14"/>
      <c r="B11" s="92" t="s">
        <v>93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</row>
    <row r="12" spans="1:30" ht="30" customHeight="1" x14ac:dyDescent="0.25">
      <c r="A12" s="112" t="s">
        <v>12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3"/>
      <c r="AA12" s="11"/>
    </row>
    <row r="13" spans="1:30" s="11" customFormat="1" ht="30" customHeight="1" x14ac:dyDescent="0.2">
      <c r="A13" s="36"/>
      <c r="B13" s="17"/>
      <c r="C13" s="31"/>
      <c r="D13" s="31"/>
      <c r="E13" s="31"/>
      <c r="F13" s="31"/>
      <c r="G13" s="31"/>
      <c r="H13" s="31"/>
      <c r="I13" s="32"/>
      <c r="J13" s="32"/>
      <c r="K13" s="33"/>
      <c r="L13" s="34"/>
      <c r="M13" s="35"/>
      <c r="N13" s="18"/>
      <c r="O13" s="19"/>
    </row>
    <row r="14" spans="1:30" s="11" customFormat="1" ht="30" customHeight="1" x14ac:dyDescent="0.2">
      <c r="A14" s="36"/>
      <c r="B14" s="17"/>
      <c r="C14" s="31"/>
      <c r="D14" s="31"/>
      <c r="E14" s="31"/>
      <c r="F14" s="31"/>
      <c r="G14" s="31"/>
      <c r="H14" s="31"/>
      <c r="I14" s="32"/>
      <c r="J14" s="32"/>
      <c r="K14" s="33"/>
      <c r="L14" s="34"/>
      <c r="M14" s="35"/>
      <c r="N14" s="18"/>
      <c r="O14" s="19"/>
    </row>
    <row r="15" spans="1:30" s="11" customFormat="1" ht="30" customHeight="1" x14ac:dyDescent="0.2">
      <c r="A15" s="36"/>
      <c r="B15" s="17"/>
      <c r="C15" s="31"/>
      <c r="D15" s="31"/>
      <c r="E15" s="31"/>
      <c r="F15" s="31"/>
      <c r="G15" s="31"/>
      <c r="H15" s="31"/>
      <c r="I15" s="32"/>
      <c r="J15" s="32"/>
      <c r="K15" s="33"/>
      <c r="L15" s="34"/>
      <c r="M15" s="35"/>
      <c r="N15" s="18"/>
      <c r="O15" s="19"/>
    </row>
    <row r="16" spans="1:30" s="11" customFormat="1" ht="30" customHeight="1" x14ac:dyDescent="0.2">
      <c r="A16" s="36"/>
      <c r="B16" s="17"/>
      <c r="C16" s="31"/>
      <c r="D16" s="31"/>
      <c r="E16" s="31"/>
      <c r="F16" s="31"/>
      <c r="G16" s="31"/>
      <c r="H16" s="31"/>
      <c r="I16" s="32"/>
      <c r="J16" s="32"/>
      <c r="K16" s="33"/>
      <c r="L16" s="34"/>
      <c r="M16" s="35"/>
      <c r="N16" s="18"/>
      <c r="O16" s="19"/>
    </row>
    <row r="17" spans="1:29" s="11" customFormat="1" ht="30" customHeight="1" x14ac:dyDescent="0.2">
      <c r="A17" s="36"/>
      <c r="B17" s="17"/>
      <c r="C17" s="31"/>
      <c r="D17" s="31"/>
      <c r="E17" s="31"/>
      <c r="F17" s="31"/>
      <c r="G17" s="31"/>
      <c r="H17" s="31"/>
      <c r="I17" s="32"/>
      <c r="J17" s="32"/>
      <c r="K17" s="33"/>
      <c r="L17" s="34"/>
      <c r="M17" s="35"/>
      <c r="N17" s="18"/>
      <c r="O17" s="19"/>
      <c r="P17" s="15"/>
      <c r="Q17" s="15"/>
      <c r="R17" s="15"/>
      <c r="S17" s="15"/>
    </row>
    <row r="18" spans="1:29" s="11" customFormat="1" ht="30" customHeight="1" x14ac:dyDescent="0.2">
      <c r="A18" s="36"/>
      <c r="B18" s="20"/>
      <c r="C18" s="31"/>
      <c r="D18" s="31"/>
      <c r="E18" s="31"/>
      <c r="F18" s="31"/>
      <c r="G18" s="31"/>
      <c r="H18" s="31"/>
      <c r="I18" s="32"/>
      <c r="J18" s="32"/>
      <c r="K18" s="33"/>
      <c r="L18" s="34"/>
      <c r="M18" s="35"/>
      <c r="N18" s="18"/>
      <c r="O18" s="19"/>
      <c r="P18" s="15"/>
      <c r="Q18" s="15"/>
      <c r="R18" s="15"/>
      <c r="S18" s="15"/>
    </row>
    <row r="19" spans="1:29" s="11" customFormat="1" ht="30" customHeight="1" x14ac:dyDescent="0.2">
      <c r="A19" s="36"/>
      <c r="B19" s="20"/>
      <c r="C19" s="31"/>
      <c r="D19" s="31"/>
      <c r="E19" s="31"/>
      <c r="F19" s="31"/>
      <c r="G19" s="31"/>
      <c r="H19" s="31"/>
      <c r="I19" s="32"/>
      <c r="J19" s="32"/>
      <c r="K19" s="33"/>
      <c r="L19" s="34"/>
      <c r="M19" s="35"/>
      <c r="N19" s="18"/>
      <c r="O19" s="19"/>
      <c r="P19" s="15"/>
      <c r="Q19" s="15"/>
      <c r="R19" s="15"/>
      <c r="S19" s="15"/>
    </row>
    <row r="20" spans="1:29" ht="13.2" x14ac:dyDescent="0.25">
      <c r="A20" s="36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3"/>
      <c r="P20" s="3"/>
      <c r="Q20" s="1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3"/>
    </row>
    <row r="21" spans="1:29" s="3" customFormat="1" ht="42" customHeight="1" x14ac:dyDescent="0.25">
      <c r="A21" s="95" t="s">
        <v>6</v>
      </c>
      <c r="B21" s="96"/>
      <c r="C21" s="96"/>
      <c r="D21" s="97"/>
      <c r="E21" s="98" t="s">
        <v>92</v>
      </c>
      <c r="F21" s="99"/>
    </row>
    <row r="22" spans="1:29" s="3" customFormat="1" ht="42" customHeight="1" x14ac:dyDescent="0.25">
      <c r="A22" s="80" t="s">
        <v>94</v>
      </c>
      <c r="B22" s="81"/>
      <c r="C22" s="81"/>
      <c r="D22" s="82"/>
      <c r="E22" s="86"/>
      <c r="F22" s="87"/>
    </row>
    <row r="23" spans="1:29" s="3" customFormat="1" ht="58.95" customHeight="1" x14ac:dyDescent="0.25">
      <c r="A23" s="83"/>
      <c r="B23" s="84"/>
      <c r="C23" s="84"/>
      <c r="D23" s="85"/>
      <c r="E23" s="88"/>
      <c r="F23" s="89"/>
    </row>
    <row r="24" spans="1:29" s="3" customFormat="1" ht="13.2" x14ac:dyDescent="0.25">
      <c r="A24" s="3" t="s">
        <v>19</v>
      </c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s="3" customFormat="1" ht="42" customHeight="1" x14ac:dyDescent="0.25">
      <c r="D36" s="4"/>
      <c r="E36" s="4"/>
    </row>
    <row r="37" spans="1:5" s="3" customFormat="1" ht="42" customHeight="1" x14ac:dyDescent="0.25">
      <c r="D37" s="4"/>
      <c r="E37" s="4"/>
    </row>
    <row r="38" spans="1:5" ht="42" customHeight="1" x14ac:dyDescent="0.25">
      <c r="A38" s="3"/>
      <c r="B38" s="3"/>
      <c r="C38" s="3"/>
      <c r="D38" s="4"/>
      <c r="E38" s="4"/>
    </row>
  </sheetData>
  <mergeCells count="27">
    <mergeCell ref="A21:D21"/>
    <mergeCell ref="E21:F21"/>
    <mergeCell ref="A22:D23"/>
    <mergeCell ref="E22:F23"/>
    <mergeCell ref="N4:N5"/>
    <mergeCell ref="B11:N11"/>
    <mergeCell ref="A12:N12"/>
    <mergeCell ref="B20:N20"/>
    <mergeCell ref="G4:G5"/>
    <mergeCell ref="H4:H5"/>
    <mergeCell ref="J4:J5"/>
    <mergeCell ref="K4:K5"/>
    <mergeCell ref="L4:L5"/>
    <mergeCell ref="A6:O6"/>
    <mergeCell ref="O4:O5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F4:F5"/>
    <mergeCell ref="M4:M5"/>
    <mergeCell ref="I4:I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36"/>
  <sheetViews>
    <sheetView showGridLines="0" zoomScale="60" zoomScaleNormal="60" workbookViewId="0">
      <selection activeCell="E20" sqref="E20:F21"/>
    </sheetView>
  </sheetViews>
  <sheetFormatPr baseColWidth="10" defaultColWidth="11.44140625" defaultRowHeight="42" customHeight="1" x14ac:dyDescent="0.25"/>
  <cols>
    <col min="1" max="1" width="33.6640625" style="1" customWidth="1"/>
    <col min="2" max="2" width="39.33203125" style="1" customWidth="1"/>
    <col min="3" max="3" width="47.6640625" style="1" customWidth="1"/>
    <col min="4" max="4" width="16.5546875" style="2" customWidth="1"/>
    <col min="5" max="5" width="13" style="2" customWidth="1"/>
    <col min="6" max="6" width="39.33203125" style="1" customWidth="1"/>
    <col min="7" max="7" width="16.88671875" style="1" customWidth="1"/>
    <col min="8" max="8" width="14.5546875" style="1" customWidth="1"/>
    <col min="9" max="10" width="13.6640625" style="1" customWidth="1"/>
    <col min="11" max="11" width="16.6640625" style="1" customWidth="1"/>
    <col min="12" max="12" width="17.33203125" style="1" customWidth="1"/>
    <col min="13" max="13" width="26.6640625" style="1" customWidth="1"/>
    <col min="14" max="14" width="12.6640625" style="1" customWidth="1"/>
    <col min="15" max="15" width="18.44140625" style="1" customWidth="1"/>
    <col min="16" max="16" width="16.88671875" style="1" customWidth="1"/>
    <col min="17" max="16384" width="11.44140625" style="1"/>
  </cols>
  <sheetData>
    <row r="1" spans="1:29" ht="85.5" customHeight="1" x14ac:dyDescent="0.25">
      <c r="A1" s="106" t="s">
        <v>113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1"/>
      <c r="P1" s="21"/>
    </row>
    <row r="2" spans="1:29" ht="39.9" customHeight="1" x14ac:dyDescent="0.25">
      <c r="A2" s="107" t="s">
        <v>7</v>
      </c>
      <c r="B2" s="108"/>
      <c r="C2" s="109"/>
      <c r="D2" s="110"/>
      <c r="E2" s="110"/>
      <c r="F2" s="110"/>
      <c r="G2" s="22"/>
      <c r="H2" s="14"/>
      <c r="I2" s="14"/>
      <c r="J2" s="14"/>
      <c r="K2" s="14"/>
      <c r="L2" s="14"/>
      <c r="M2" s="14"/>
      <c r="N2" s="14"/>
      <c r="O2" s="14"/>
      <c r="P2" s="14"/>
    </row>
    <row r="3" spans="1:29" s="7" customFormat="1" ht="15" customHeight="1" x14ac:dyDescent="0.2">
      <c r="A3" s="23"/>
      <c r="D3" s="111"/>
      <c r="E3" s="111"/>
      <c r="F3" s="111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29" s="11" customFormat="1" ht="73.5" customHeight="1" x14ac:dyDescent="0.2">
      <c r="A4" s="90" t="s">
        <v>11</v>
      </c>
      <c r="B4" s="100" t="s">
        <v>5</v>
      </c>
      <c r="C4" s="100" t="s">
        <v>4</v>
      </c>
      <c r="D4" s="100" t="s">
        <v>14</v>
      </c>
      <c r="E4" s="100" t="s">
        <v>3</v>
      </c>
      <c r="F4" s="100" t="s">
        <v>15</v>
      </c>
      <c r="G4" s="100" t="s">
        <v>8</v>
      </c>
      <c r="H4" s="102" t="s">
        <v>225</v>
      </c>
      <c r="I4" s="102" t="s">
        <v>226</v>
      </c>
      <c r="J4" s="102" t="s">
        <v>1</v>
      </c>
      <c r="K4" s="102" t="s">
        <v>227</v>
      </c>
      <c r="L4" s="104" t="s">
        <v>229</v>
      </c>
      <c r="M4" s="90" t="s">
        <v>13</v>
      </c>
      <c r="N4" s="90" t="s">
        <v>10</v>
      </c>
      <c r="AA4" s="15"/>
      <c r="AB4" s="15"/>
      <c r="AC4" s="15"/>
    </row>
    <row r="5" spans="1:29" s="11" customFormat="1" ht="45" customHeight="1" x14ac:dyDescent="0.2">
      <c r="A5" s="91"/>
      <c r="B5" s="101"/>
      <c r="C5" s="101"/>
      <c r="D5" s="101"/>
      <c r="E5" s="101"/>
      <c r="F5" s="101"/>
      <c r="G5" s="101"/>
      <c r="H5" s="103"/>
      <c r="I5" s="103"/>
      <c r="J5" s="103"/>
      <c r="K5" s="103"/>
      <c r="L5" s="105"/>
      <c r="M5" s="91"/>
      <c r="N5" s="91"/>
    </row>
    <row r="6" spans="1:29" ht="33.75" customHeight="1" x14ac:dyDescent="0.25">
      <c r="A6" s="79" t="s">
        <v>91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29" s="11" customFormat="1" ht="48.6" customHeight="1" x14ac:dyDescent="0.2">
      <c r="A7" s="48" t="s">
        <v>115</v>
      </c>
      <c r="B7" s="37"/>
      <c r="C7" s="38"/>
      <c r="D7" s="38"/>
      <c r="E7" s="38"/>
      <c r="F7" s="38"/>
      <c r="G7" s="38"/>
      <c r="H7" s="39"/>
      <c r="I7" s="39"/>
      <c r="J7" s="40"/>
      <c r="K7" s="39"/>
      <c r="L7" s="41"/>
      <c r="M7" s="53">
        <v>16</v>
      </c>
      <c r="N7" s="16">
        <f>L7*M7</f>
        <v>0</v>
      </c>
    </row>
    <row r="8" spans="1:29" s="11" customFormat="1" ht="48.6" customHeight="1" x14ac:dyDescent="0.2">
      <c r="A8" s="49" t="s">
        <v>116</v>
      </c>
      <c r="B8" s="42"/>
      <c r="C8" s="42"/>
      <c r="D8" s="42"/>
      <c r="E8" s="42"/>
      <c r="F8" s="42"/>
      <c r="G8" s="42"/>
      <c r="H8" s="43"/>
      <c r="I8" s="43"/>
      <c r="J8" s="44"/>
      <c r="K8" s="43"/>
      <c r="L8" s="45"/>
      <c r="M8" s="53">
        <v>48</v>
      </c>
      <c r="N8" s="16">
        <f t="shared" ref="N8" si="0">L8*M8</f>
        <v>0</v>
      </c>
    </row>
    <row r="9" spans="1:29" s="11" customFormat="1" ht="13.2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29" ht="30" customHeight="1" x14ac:dyDescent="0.25">
      <c r="A10" s="93" t="s">
        <v>12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4"/>
      <c r="Z10" s="11"/>
    </row>
    <row r="11" spans="1:29" s="11" customFormat="1" ht="30" customHeight="1" x14ac:dyDescent="0.2">
      <c r="A11" s="17"/>
      <c r="B11" s="31"/>
      <c r="C11" s="31"/>
      <c r="D11" s="31"/>
      <c r="E11" s="31"/>
      <c r="F11" s="31"/>
      <c r="G11" s="31"/>
      <c r="H11" s="32"/>
      <c r="I11" s="32"/>
      <c r="J11" s="33"/>
      <c r="K11" s="34"/>
      <c r="L11" s="35"/>
      <c r="M11" s="18"/>
      <c r="N11" s="19"/>
    </row>
    <row r="12" spans="1:29" s="11" customFormat="1" ht="30" customHeight="1" x14ac:dyDescent="0.2">
      <c r="A12" s="17"/>
      <c r="B12" s="31"/>
      <c r="C12" s="31"/>
      <c r="D12" s="31"/>
      <c r="E12" s="31"/>
      <c r="F12" s="31"/>
      <c r="G12" s="31"/>
      <c r="H12" s="32"/>
      <c r="I12" s="32"/>
      <c r="J12" s="33"/>
      <c r="K12" s="34"/>
      <c r="L12" s="35"/>
      <c r="M12" s="18"/>
      <c r="N12" s="19"/>
    </row>
    <row r="13" spans="1:29" s="11" customFormat="1" ht="30" customHeight="1" x14ac:dyDescent="0.2">
      <c r="A13" s="17"/>
      <c r="B13" s="31"/>
      <c r="C13" s="31"/>
      <c r="D13" s="31"/>
      <c r="E13" s="31"/>
      <c r="F13" s="31"/>
      <c r="G13" s="31"/>
      <c r="H13" s="32"/>
      <c r="I13" s="32"/>
      <c r="J13" s="33"/>
      <c r="K13" s="34"/>
      <c r="L13" s="35"/>
      <c r="M13" s="18"/>
      <c r="N13" s="19"/>
    </row>
    <row r="14" spans="1:29" s="11" customFormat="1" ht="30" customHeight="1" x14ac:dyDescent="0.2">
      <c r="A14" s="17"/>
      <c r="B14" s="31"/>
      <c r="C14" s="31"/>
      <c r="D14" s="31"/>
      <c r="E14" s="31"/>
      <c r="F14" s="31"/>
      <c r="G14" s="31"/>
      <c r="H14" s="32"/>
      <c r="I14" s="32"/>
      <c r="J14" s="33"/>
      <c r="K14" s="34"/>
      <c r="L14" s="35"/>
      <c r="M14" s="18"/>
      <c r="N14" s="19"/>
    </row>
    <row r="15" spans="1:29" s="11" customFormat="1" ht="30" customHeight="1" x14ac:dyDescent="0.2">
      <c r="A15" s="17"/>
      <c r="B15" s="31"/>
      <c r="C15" s="31"/>
      <c r="D15" s="31"/>
      <c r="E15" s="31"/>
      <c r="F15" s="31"/>
      <c r="G15" s="31"/>
      <c r="H15" s="32"/>
      <c r="I15" s="32"/>
      <c r="J15" s="33"/>
      <c r="K15" s="34"/>
      <c r="L15" s="35"/>
      <c r="M15" s="18"/>
      <c r="N15" s="19"/>
      <c r="O15" s="15"/>
      <c r="P15" s="15"/>
      <c r="Q15" s="15"/>
      <c r="R15" s="15"/>
    </row>
    <row r="16" spans="1:29" s="11" customFormat="1" ht="30" customHeight="1" x14ac:dyDescent="0.2">
      <c r="A16" s="20"/>
      <c r="B16" s="31"/>
      <c r="C16" s="31"/>
      <c r="D16" s="31"/>
      <c r="E16" s="31"/>
      <c r="F16" s="31"/>
      <c r="G16" s="31"/>
      <c r="H16" s="32"/>
      <c r="I16" s="32"/>
      <c r="J16" s="33"/>
      <c r="K16" s="34"/>
      <c r="L16" s="35"/>
      <c r="M16" s="18"/>
      <c r="N16" s="19"/>
      <c r="O16" s="15"/>
      <c r="P16" s="15"/>
      <c r="Q16" s="15"/>
      <c r="R16" s="15"/>
    </row>
    <row r="17" spans="1:29" s="11" customFormat="1" ht="30" customHeight="1" x14ac:dyDescent="0.2">
      <c r="A17" s="20"/>
      <c r="B17" s="31"/>
      <c r="C17" s="31"/>
      <c r="D17" s="31"/>
      <c r="E17" s="31"/>
      <c r="F17" s="31"/>
      <c r="G17" s="31"/>
      <c r="H17" s="32"/>
      <c r="I17" s="32"/>
      <c r="J17" s="33"/>
      <c r="K17" s="34"/>
      <c r="L17" s="35"/>
      <c r="M17" s="18"/>
      <c r="N17" s="19"/>
      <c r="O17" s="15"/>
      <c r="P17" s="15"/>
      <c r="Q17" s="15"/>
      <c r="R17" s="15"/>
    </row>
    <row r="18" spans="1:29" ht="13.2" x14ac:dyDescent="0.25">
      <c r="A18" s="36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3"/>
      <c r="O18" s="3"/>
      <c r="P18" s="3"/>
      <c r="Q18" s="1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3"/>
    </row>
    <row r="19" spans="1:29" s="3" customFormat="1" ht="42" customHeight="1" x14ac:dyDescent="0.25">
      <c r="A19" s="95" t="s">
        <v>6</v>
      </c>
      <c r="B19" s="96"/>
      <c r="C19" s="96"/>
      <c r="D19" s="97"/>
      <c r="E19" s="98" t="s">
        <v>92</v>
      </c>
      <c r="F19" s="99"/>
    </row>
    <row r="20" spans="1:29" s="3" customFormat="1" ht="42" customHeight="1" x14ac:dyDescent="0.25">
      <c r="A20" s="80" t="s">
        <v>94</v>
      </c>
      <c r="B20" s="81"/>
      <c r="C20" s="81"/>
      <c r="D20" s="82"/>
      <c r="E20" s="86"/>
      <c r="F20" s="87"/>
    </row>
    <row r="21" spans="1:29" s="3" customFormat="1" ht="58.95" customHeight="1" x14ac:dyDescent="0.25">
      <c r="A21" s="83"/>
      <c r="B21" s="84"/>
      <c r="C21" s="84"/>
      <c r="D21" s="85"/>
      <c r="E21" s="88"/>
      <c r="F21" s="89"/>
    </row>
    <row r="22" spans="1:29" s="3" customFormat="1" ht="13.2" x14ac:dyDescent="0.25">
      <c r="A22" s="3" t="s">
        <v>19</v>
      </c>
      <c r="D22" s="4"/>
      <c r="E22" s="4"/>
    </row>
    <row r="23" spans="1:29" s="3" customFormat="1" ht="42" customHeight="1" x14ac:dyDescent="0.25">
      <c r="D23" s="4"/>
      <c r="E23" s="4"/>
    </row>
    <row r="24" spans="1:29" s="3" customFormat="1" ht="42" customHeight="1" x14ac:dyDescent="0.25">
      <c r="D24" s="4"/>
      <c r="E24" s="4"/>
    </row>
    <row r="25" spans="1:29" s="3" customFormat="1" ht="42" customHeight="1" x14ac:dyDescent="0.25">
      <c r="D25" s="4"/>
      <c r="E25" s="4"/>
    </row>
    <row r="26" spans="1:29" s="3" customFormat="1" ht="42" customHeight="1" x14ac:dyDescent="0.25">
      <c r="D26" s="4"/>
      <c r="E26" s="4"/>
    </row>
    <row r="27" spans="1:29" s="3" customFormat="1" ht="42" customHeight="1" x14ac:dyDescent="0.25">
      <c r="D27" s="4"/>
      <c r="E27" s="4"/>
    </row>
    <row r="28" spans="1:29" s="3" customFormat="1" ht="42" customHeight="1" x14ac:dyDescent="0.25">
      <c r="D28" s="4"/>
      <c r="E28" s="4"/>
    </row>
    <row r="29" spans="1:29" s="3" customFormat="1" ht="42" customHeight="1" x14ac:dyDescent="0.25">
      <c r="D29" s="4"/>
      <c r="E29" s="4"/>
    </row>
    <row r="30" spans="1:29" s="3" customFormat="1" ht="42" customHeight="1" x14ac:dyDescent="0.25">
      <c r="D30" s="4"/>
      <c r="E30" s="4"/>
    </row>
    <row r="31" spans="1:29" s="3" customFormat="1" ht="42" customHeight="1" x14ac:dyDescent="0.25">
      <c r="D31" s="4"/>
      <c r="E31" s="4"/>
    </row>
    <row r="32" spans="1:29" s="3" customFormat="1" ht="42" customHeight="1" x14ac:dyDescent="0.25">
      <c r="D32" s="4"/>
      <c r="E32" s="4"/>
    </row>
    <row r="33" spans="1:5" s="3" customFormat="1" ht="42" customHeight="1" x14ac:dyDescent="0.25">
      <c r="D33" s="4"/>
      <c r="E33" s="4"/>
    </row>
    <row r="34" spans="1:5" s="3" customFormat="1" ht="42" customHeight="1" x14ac:dyDescent="0.25">
      <c r="D34" s="4"/>
      <c r="E34" s="4"/>
    </row>
    <row r="35" spans="1:5" s="3" customFormat="1" ht="42" customHeight="1" x14ac:dyDescent="0.25">
      <c r="D35" s="4"/>
      <c r="E35" s="4"/>
    </row>
    <row r="36" spans="1:5" ht="42" customHeight="1" x14ac:dyDescent="0.25">
      <c r="A36" s="3"/>
      <c r="B36" s="3"/>
      <c r="C36" s="3"/>
      <c r="D36" s="4"/>
      <c r="E36" s="4"/>
    </row>
  </sheetData>
  <mergeCells count="25">
    <mergeCell ref="L4:L5"/>
    <mergeCell ref="A19:D19"/>
    <mergeCell ref="E19:F19"/>
    <mergeCell ref="A20:D21"/>
    <mergeCell ref="E20:F21"/>
    <mergeCell ref="A10:M10"/>
    <mergeCell ref="A9:M9"/>
    <mergeCell ref="H4:H5"/>
    <mergeCell ref="A6:N6"/>
    <mergeCell ref="A1:N1"/>
    <mergeCell ref="A2:C2"/>
    <mergeCell ref="D2:F2"/>
    <mergeCell ref="D3:F3"/>
    <mergeCell ref="A4:A5"/>
    <mergeCell ref="B4:B5"/>
    <mergeCell ref="C4:C5"/>
    <mergeCell ref="D4:D5"/>
    <mergeCell ref="E4:E5"/>
    <mergeCell ref="M4:M5"/>
    <mergeCell ref="N4:N5"/>
    <mergeCell ref="F4:F5"/>
    <mergeCell ref="G4:G5"/>
    <mergeCell ref="I4:I5"/>
    <mergeCell ref="J4:J5"/>
    <mergeCell ref="K4:K5"/>
  </mergeCells>
  <printOptions horizontalCentered="1"/>
  <pageMargins left="0" right="0" top="0" bottom="0" header="0" footer="0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28</vt:i4>
      </vt:variant>
      <vt:variant>
        <vt:lpstr>Plages nommées</vt:lpstr>
      </vt:variant>
      <vt:variant>
        <vt:i4>28</vt:i4>
      </vt:variant>
    </vt:vector>
  </HeadingPairs>
  <TitlesOfParts>
    <vt:vector size="56" baseType="lpstr">
      <vt:lpstr>Lot 35</vt:lpstr>
      <vt:lpstr>Lot 41</vt:lpstr>
      <vt:lpstr>Lot 249</vt:lpstr>
      <vt:lpstr>Lot 42</vt:lpstr>
      <vt:lpstr>Lot 44</vt:lpstr>
      <vt:lpstr>Lot 250</vt:lpstr>
      <vt:lpstr>Lot 45</vt:lpstr>
      <vt:lpstr>Lot 52</vt:lpstr>
      <vt:lpstr>Lot 58</vt:lpstr>
      <vt:lpstr>Lot 100</vt:lpstr>
      <vt:lpstr>Lot 111</vt:lpstr>
      <vt:lpstr>Lot 118</vt:lpstr>
      <vt:lpstr>Lot 251</vt:lpstr>
      <vt:lpstr>Lot 132</vt:lpstr>
      <vt:lpstr>Lot 142</vt:lpstr>
      <vt:lpstr>Lot 153</vt:lpstr>
      <vt:lpstr>Lot 157</vt:lpstr>
      <vt:lpstr>Lot 171</vt:lpstr>
      <vt:lpstr>Lot 174</vt:lpstr>
      <vt:lpstr>Lot 178</vt:lpstr>
      <vt:lpstr>Lot 194</vt:lpstr>
      <vt:lpstr>Lot 196</vt:lpstr>
      <vt:lpstr>Lot 214</vt:lpstr>
      <vt:lpstr>Lot 235</vt:lpstr>
      <vt:lpstr>Lot 252</vt:lpstr>
      <vt:lpstr>Lot 240</vt:lpstr>
      <vt:lpstr>Lot 247</vt:lpstr>
      <vt:lpstr>Lot 248</vt:lpstr>
      <vt:lpstr>'Lot 100'!Zone_d_impression</vt:lpstr>
      <vt:lpstr>'Lot 111'!Zone_d_impression</vt:lpstr>
      <vt:lpstr>'Lot 118'!Zone_d_impression</vt:lpstr>
      <vt:lpstr>'Lot 132'!Zone_d_impression</vt:lpstr>
      <vt:lpstr>'Lot 142'!Zone_d_impression</vt:lpstr>
      <vt:lpstr>'Lot 153'!Zone_d_impression</vt:lpstr>
      <vt:lpstr>'Lot 157'!Zone_d_impression</vt:lpstr>
      <vt:lpstr>'Lot 171'!Zone_d_impression</vt:lpstr>
      <vt:lpstr>'Lot 174'!Zone_d_impression</vt:lpstr>
      <vt:lpstr>'Lot 178'!Zone_d_impression</vt:lpstr>
      <vt:lpstr>'Lot 194'!Zone_d_impression</vt:lpstr>
      <vt:lpstr>'Lot 196'!Zone_d_impression</vt:lpstr>
      <vt:lpstr>'Lot 214'!Zone_d_impression</vt:lpstr>
      <vt:lpstr>'Lot 235'!Zone_d_impression</vt:lpstr>
      <vt:lpstr>'Lot 240'!Zone_d_impression</vt:lpstr>
      <vt:lpstr>'Lot 247'!Zone_d_impression</vt:lpstr>
      <vt:lpstr>'Lot 248'!Zone_d_impression</vt:lpstr>
      <vt:lpstr>'Lot 249'!Zone_d_impression</vt:lpstr>
      <vt:lpstr>'Lot 250'!Zone_d_impression</vt:lpstr>
      <vt:lpstr>'Lot 251'!Zone_d_impression</vt:lpstr>
      <vt:lpstr>'Lot 252'!Zone_d_impression</vt:lpstr>
      <vt:lpstr>'Lot 35'!Zone_d_impression</vt:lpstr>
      <vt:lpstr>'Lot 41'!Zone_d_impression</vt:lpstr>
      <vt:lpstr>'Lot 42'!Zone_d_impression</vt:lpstr>
      <vt:lpstr>'Lot 44'!Zone_d_impression</vt:lpstr>
      <vt:lpstr>'Lot 45'!Zone_d_impression</vt:lpstr>
      <vt:lpstr>'Lot 52'!Zone_d_impression</vt:lpstr>
      <vt:lpstr>'Lot 58'!Zone_d_impression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 - 24LR0048</dc:title>
  <dc:creator>Lalin.Loic@chu-amiens.fr</dc:creator>
  <cp:lastModifiedBy>Lalin Loic</cp:lastModifiedBy>
  <dcterms:created xsi:type="dcterms:W3CDTF">2020-05-19T13:01:33Z</dcterms:created>
  <dcterms:modified xsi:type="dcterms:W3CDTF">2025-01-09T09:15:37Z</dcterms:modified>
</cp:coreProperties>
</file>