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0_Dossiers_Sites\78\Vélizy-Villacoublay\E_DZCRS_1_av_Lecointe\Construction\CRSn°1\3_Etudes\Marches_PI\AMO Mobilier\Passation_marche\01_DCE\"/>
    </mc:Choice>
  </mc:AlternateContent>
  <bookViews>
    <workbookView xWindow="0" yWindow="0" windowWidth="16824" windowHeight="5124"/>
  </bookViews>
  <sheets>
    <sheet name="DPGF" sheetId="1" r:id="rId1"/>
  </sheets>
  <definedNames>
    <definedName name="_xlnm.Print_Area" localSheetId="0">DPGF!$A$1:$D$85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 l="1"/>
  <c r="D65" i="1"/>
  <c r="B63" i="1" l="1"/>
  <c r="B49" i="1"/>
  <c r="B35" i="1"/>
  <c r="B28" i="1"/>
  <c r="D68" i="1"/>
  <c r="D67" i="1"/>
  <c r="D66" i="1"/>
  <c r="D69" i="1"/>
  <c r="D62" i="1"/>
  <c r="D61" i="1"/>
  <c r="D60" i="1"/>
  <c r="D59" i="1"/>
  <c r="D58" i="1"/>
  <c r="D57" i="1"/>
  <c r="D56" i="1"/>
  <c r="D55" i="1"/>
  <c r="D54" i="1"/>
  <c r="D53" i="1"/>
  <c r="D52" i="1"/>
  <c r="D51" i="1"/>
  <c r="D48" i="1"/>
  <c r="D39" i="1"/>
  <c r="D40" i="1"/>
  <c r="D41" i="1"/>
  <c r="D42" i="1"/>
  <c r="D43" i="1"/>
  <c r="D44" i="1"/>
  <c r="D45" i="1"/>
  <c r="D46" i="1"/>
  <c r="D47" i="1"/>
  <c r="D34" i="1"/>
  <c r="D22" i="1"/>
  <c r="D23" i="1"/>
  <c r="D24" i="1"/>
  <c r="D25" i="1"/>
  <c r="D26" i="1"/>
  <c r="D27" i="1"/>
  <c r="D63" i="1" l="1"/>
  <c r="D38" i="1"/>
  <c r="D37" i="1"/>
  <c r="D49" i="1" s="1"/>
  <c r="D33" i="1"/>
  <c r="D32" i="1"/>
  <c r="D31" i="1"/>
  <c r="D30" i="1"/>
  <c r="D35" i="1" s="1"/>
  <c r="D21" i="1"/>
  <c r="D20" i="1"/>
  <c r="D19" i="1"/>
  <c r="D18" i="1"/>
  <c r="D17" i="1"/>
  <c r="D28" i="1" l="1"/>
  <c r="D72" i="1" s="1"/>
  <c r="D73" i="1" l="1"/>
  <c r="D74" i="1" s="1"/>
</calcChain>
</file>

<file path=xl/sharedStrings.xml><?xml version="1.0" encoding="utf-8"?>
<sst xmlns="http://schemas.openxmlformats.org/spreadsheetml/2006/main" count="83" uniqueCount="81">
  <si>
    <t>Titulaire</t>
  </si>
  <si>
    <t>MAÎTRE D'OUVRAGE</t>
  </si>
  <si>
    <t>Ministère</t>
  </si>
  <si>
    <t>Préfecture de Police de Paris</t>
  </si>
  <si>
    <t>Service</t>
  </si>
  <si>
    <t>Direction de l'immobilier et de l'Environnement - Département Construction - SC3</t>
  </si>
  <si>
    <t>Adresse</t>
  </si>
  <si>
    <t>1 bis rue de Lutèce 75195 Paris Cedex 04</t>
  </si>
  <si>
    <t>Interlocuteur</t>
  </si>
  <si>
    <t>David VU-SAINTONGE</t>
  </si>
  <si>
    <t>Téléphone</t>
  </si>
  <si>
    <t>06 76 38 76 63</t>
  </si>
  <si>
    <t>E-mail</t>
  </si>
  <si>
    <t>david.vu-saintonge@interieur.gouv.fr</t>
  </si>
  <si>
    <t>Montant estimé des travaux, en €HT</t>
  </si>
  <si>
    <t>TVA</t>
  </si>
  <si>
    <t>Missions</t>
  </si>
  <si>
    <t>Temps passé en heures</t>
  </si>
  <si>
    <t>Coût horaire €HT</t>
  </si>
  <si>
    <t>Montant 
en € HT 
(valeur M0)</t>
  </si>
  <si>
    <t>SOUS-TOTAL 1</t>
  </si>
  <si>
    <t>SOUS-TOTAL 2</t>
  </si>
  <si>
    <t>SOUS-TOTAL 3</t>
  </si>
  <si>
    <t>TOTAUX</t>
  </si>
  <si>
    <t>Montant 
en euros 
(valeur M0)</t>
  </si>
  <si>
    <t>Taxe à la valeur ajoutée (TVA 20%) en euros</t>
  </si>
  <si>
    <t>MONTANT TOTAL DU MARCHE, en euros TTC</t>
  </si>
  <si>
    <t>Cachet et signature</t>
  </si>
  <si>
    <r>
      <t xml:space="preserve">DECOMPOSITION DU PRIX GLOBAL ET FORFAITAIRE
</t>
    </r>
    <r>
      <rPr>
        <u/>
        <sz val="14"/>
        <rFont val="Marianne"/>
        <family val="3"/>
      </rPr>
      <t>Prestation :</t>
    </r>
    <r>
      <rPr>
        <sz val="14"/>
        <rFont val="Marianne"/>
        <family val="3"/>
      </rPr>
      <t xml:space="preserve"> Mission d'assistance à la maitrise d'ouvrage pour la gestion du mobilier et des équipements pour le projet de création de deux cantonnements, d’une armurerie et la restructuration de la restauration du site des CRS de Vélizy-Villacoublay (78140)
Annexe CCATP-AE</t>
    </r>
  </si>
  <si>
    <t>1. PHASE 1 - ETUDE ET ETAT DES LIEUX</t>
  </si>
  <si>
    <r>
      <rPr>
        <b/>
        <sz val="11"/>
        <color indexed="8"/>
        <rFont val="Marianne"/>
        <family val="3"/>
      </rPr>
      <t xml:space="preserve">M1 : </t>
    </r>
    <r>
      <rPr>
        <sz val="11"/>
        <color indexed="8"/>
        <rFont val="Marianne"/>
        <family val="3"/>
      </rPr>
      <t xml:space="preserve">Examen des documents de la phase conception </t>
    </r>
  </si>
  <si>
    <t>2. PHASE 2 - COMMANDES</t>
  </si>
  <si>
    <t>3. PHASE 3 - DEMENAGEMENT</t>
  </si>
  <si>
    <t>4. PHASE 4 - TRAVAUX</t>
  </si>
  <si>
    <t>SOUS-TOTAL 4</t>
  </si>
  <si>
    <t>MONTANT TOTAL DU MARCHE, en euros HT (ST1+ST2+ST3+ST4+ST5)</t>
  </si>
  <si>
    <t>SOUS-TOTAL 5</t>
  </si>
  <si>
    <t>5. PHASE 5 - RECEPTION</t>
  </si>
  <si>
    <r>
      <rPr>
        <b/>
        <sz val="11"/>
        <color indexed="8"/>
        <rFont val="Marianne"/>
        <family val="3"/>
      </rPr>
      <t>M2 :</t>
    </r>
    <r>
      <rPr>
        <sz val="11"/>
        <color indexed="8"/>
        <rFont val="Marianne"/>
        <family val="3"/>
      </rPr>
      <t xml:space="preserve"> Analyse de l’existant, définition des espaces et rédaction du référentiel d’aménagement. Audit préalable, recueil des besoins, évaluation des besoins, analyse des risques, études de faisabilité et programmation fonctionnelle et technique (Conseil, value engineering et organisation efficace des lieux de vie et de travail).</t>
    </r>
  </si>
  <si>
    <r>
      <rPr>
        <b/>
        <sz val="11"/>
        <color indexed="8"/>
        <rFont val="Marianne"/>
        <family val="3"/>
      </rPr>
      <t xml:space="preserve">M3 : </t>
    </r>
    <r>
      <rPr>
        <sz val="11"/>
        <color indexed="8"/>
        <rFont val="Marianne"/>
        <family val="3"/>
      </rPr>
      <t>Recensement des biens, réalisation des inventaires, gestion de la seconde vie et proposition de filières de revalorisation.</t>
    </r>
  </si>
  <si>
    <r>
      <rPr>
        <b/>
        <sz val="11"/>
        <color theme="1"/>
        <rFont val="Marianne"/>
        <family val="3"/>
      </rPr>
      <t>M4 :</t>
    </r>
    <r>
      <rPr>
        <sz val="11"/>
        <color theme="1"/>
        <rFont val="Marianne"/>
        <family val="3"/>
      </rPr>
      <t xml:space="preserve"> Architecture d’intérieur, concept et charte d’aménagement. Réalisation des plans d’aménagement intérieur, space planning, cahier des charges détaillé par espace, locaux, chambres etc…  (dimensionnement, description, nombre etc…)</t>
    </r>
  </si>
  <si>
    <r>
      <rPr>
        <b/>
        <sz val="10"/>
        <color theme="1"/>
        <rFont val="Marianne"/>
        <family val="3"/>
      </rPr>
      <t xml:space="preserve">M5 : </t>
    </r>
    <r>
      <rPr>
        <sz val="10"/>
        <color theme="1"/>
        <rFont val="Marianne"/>
        <family val="3"/>
      </rPr>
      <t>Conseil, prescription et aide au choix de tout mobilier et élément d’ameublement. Sourcing du mobilier nécessaire au projet (recherche et consultation du DOE de Pondorly)</t>
    </r>
  </si>
  <si>
    <r>
      <rPr>
        <b/>
        <sz val="10"/>
        <color theme="1"/>
        <rFont val="Marianne Light"/>
        <family val="3"/>
      </rPr>
      <t>M6</t>
    </r>
    <r>
      <rPr>
        <b/>
        <sz val="10"/>
        <color theme="1"/>
        <rFont val="Calibri"/>
        <family val="2"/>
      </rPr>
      <t> </t>
    </r>
    <r>
      <rPr>
        <b/>
        <sz val="10"/>
        <color theme="1"/>
        <rFont val="Marianne Light"/>
        <family val="3"/>
      </rPr>
      <t>:</t>
    </r>
    <r>
      <rPr>
        <sz val="10"/>
        <color theme="1"/>
        <rFont val="Marianne Light"/>
        <family val="3"/>
      </rPr>
      <t xml:space="preserve"> Estimations budgétaire, suivi et accompagnement.</t>
    </r>
  </si>
  <si>
    <r>
      <rPr>
        <b/>
        <sz val="10"/>
        <color theme="1"/>
        <rFont val="Marianne Light"/>
        <family val="3"/>
      </rPr>
      <t>M7</t>
    </r>
    <r>
      <rPr>
        <b/>
        <sz val="10"/>
        <color theme="1"/>
        <rFont val="Calibri"/>
        <family val="2"/>
      </rPr>
      <t> </t>
    </r>
    <r>
      <rPr>
        <b/>
        <sz val="10"/>
        <color theme="1"/>
        <rFont val="Marianne Light"/>
        <family val="3"/>
      </rPr>
      <t>:</t>
    </r>
    <r>
      <rPr>
        <sz val="10"/>
        <color theme="1"/>
        <rFont val="Marianne Light"/>
        <family val="3"/>
      </rPr>
      <t xml:space="preserve"> Assistance au choix de l’entreprise de déménagements (rédaction cahier des charges, lancement appel d’offres, visites, analyse des offres)</t>
    </r>
  </si>
  <si>
    <r>
      <rPr>
        <b/>
        <sz val="10"/>
        <color theme="1"/>
        <rFont val="Marianne Light"/>
        <family val="3"/>
      </rPr>
      <t>M8</t>
    </r>
    <r>
      <rPr>
        <b/>
        <sz val="10"/>
        <color theme="1"/>
        <rFont val="Calibri"/>
        <family val="2"/>
      </rPr>
      <t> </t>
    </r>
    <r>
      <rPr>
        <b/>
        <sz val="10"/>
        <color theme="1"/>
        <rFont val="Marianne Light"/>
        <family val="3"/>
      </rPr>
      <t>:</t>
    </r>
    <r>
      <rPr>
        <sz val="10"/>
        <color theme="1"/>
        <rFont val="Marianne Light"/>
        <family val="3"/>
      </rPr>
      <t xml:space="preserve"> Stratégie d’achat et tracking des commandes.</t>
    </r>
  </si>
  <si>
    <r>
      <rPr>
        <b/>
        <sz val="10"/>
        <color theme="1"/>
        <rFont val="Marianne Light"/>
        <family val="3"/>
      </rPr>
      <t>M9</t>
    </r>
    <r>
      <rPr>
        <b/>
        <sz val="10"/>
        <color theme="1"/>
        <rFont val="Calibri"/>
        <family val="2"/>
      </rPr>
      <t> </t>
    </r>
    <r>
      <rPr>
        <b/>
        <sz val="10"/>
        <color theme="1"/>
        <rFont val="Marianne Light"/>
        <family val="3"/>
      </rPr>
      <t>:</t>
    </r>
    <r>
      <rPr>
        <sz val="10"/>
        <color theme="1"/>
        <rFont val="Marianne Light"/>
        <family val="3"/>
      </rPr>
      <t xml:space="preserve"> Mise en place des marchés de fournitures, sourcing des achats et accompagnement à la sélection.</t>
    </r>
  </si>
  <si>
    <r>
      <rPr>
        <b/>
        <sz val="10"/>
        <color theme="1"/>
        <rFont val="Marianne Light"/>
        <family val="3"/>
      </rPr>
      <t>M10</t>
    </r>
    <r>
      <rPr>
        <b/>
        <sz val="10"/>
        <color theme="1"/>
        <rFont val="Calibri"/>
        <family val="2"/>
      </rPr>
      <t> </t>
    </r>
    <r>
      <rPr>
        <b/>
        <sz val="10"/>
        <color theme="1"/>
        <rFont val="Marianne Light"/>
        <family val="3"/>
      </rPr>
      <t>:</t>
    </r>
    <r>
      <rPr>
        <sz val="10"/>
        <color theme="1"/>
        <rFont val="Marianne Light"/>
        <family val="3"/>
      </rPr>
      <t xml:space="preserve"> Veiller à l’accessibilité, à la sécurité et au respect des normes en vigueur.</t>
    </r>
  </si>
  <si>
    <r>
      <rPr>
        <b/>
        <sz val="10"/>
        <color theme="1"/>
        <rFont val="Marianne Light"/>
        <family val="3"/>
      </rPr>
      <t>M11</t>
    </r>
    <r>
      <rPr>
        <b/>
        <sz val="10"/>
        <color theme="1"/>
        <rFont val="Calibri"/>
        <family val="2"/>
      </rPr>
      <t> </t>
    </r>
    <r>
      <rPr>
        <b/>
        <sz val="10"/>
        <color theme="1"/>
        <rFont val="Marianne Light"/>
        <family val="3"/>
      </rPr>
      <t>:</t>
    </r>
    <r>
      <rPr>
        <sz val="10"/>
        <color theme="1"/>
        <rFont val="Marianne Light"/>
        <family val="3"/>
      </rPr>
      <t xml:space="preserve"> Rédiger les comptes rendus de visites et réunions</t>
    </r>
  </si>
  <si>
    <r>
      <rPr>
        <b/>
        <sz val="10"/>
        <color theme="1"/>
        <rFont val="Marianne Light"/>
        <family val="3"/>
      </rPr>
      <t>M12</t>
    </r>
    <r>
      <rPr>
        <b/>
        <sz val="10"/>
        <color theme="1"/>
        <rFont val="Calibri"/>
        <family val="2"/>
      </rPr>
      <t> </t>
    </r>
    <r>
      <rPr>
        <b/>
        <sz val="10"/>
        <color theme="1"/>
        <rFont val="Marianne Light"/>
        <family val="3"/>
      </rPr>
      <t>:</t>
    </r>
    <r>
      <rPr>
        <sz val="10"/>
        <color theme="1"/>
        <rFont val="Marianne Light"/>
        <family val="3"/>
      </rPr>
      <t xml:space="preserve"> Analyse et compléments éventuels du listing d’achat des mobiliers neufs.</t>
    </r>
  </si>
  <si>
    <r>
      <rPr>
        <b/>
        <sz val="10"/>
        <color theme="1"/>
        <rFont val="Marianne Light"/>
        <family val="3"/>
      </rPr>
      <t>M13</t>
    </r>
    <r>
      <rPr>
        <b/>
        <sz val="10"/>
        <color theme="1"/>
        <rFont val="Calibri"/>
        <family val="2"/>
      </rPr>
      <t> </t>
    </r>
    <r>
      <rPr>
        <b/>
        <sz val="10"/>
        <color theme="1"/>
        <rFont val="Marianne Light"/>
        <family val="3"/>
      </rPr>
      <t>:</t>
    </r>
    <r>
      <rPr>
        <sz val="10"/>
        <color theme="1"/>
        <rFont val="Marianne Light"/>
        <family val="3"/>
      </rPr>
      <t xml:space="preserve"> Assistance à l’achat des mobiliers (établissement des devis, analyse et validation en vue du passage de la commande par la Préfecture de Police de Paris)</t>
    </r>
  </si>
  <si>
    <r>
      <rPr>
        <b/>
        <sz val="10"/>
        <color theme="1"/>
        <rFont val="Marianne Light"/>
        <family val="3"/>
      </rPr>
      <t>M14</t>
    </r>
    <r>
      <rPr>
        <b/>
        <sz val="10"/>
        <color theme="1"/>
        <rFont val="Calibri"/>
        <family val="2"/>
      </rPr>
      <t> </t>
    </r>
    <r>
      <rPr>
        <b/>
        <sz val="10"/>
        <color theme="1"/>
        <rFont val="Marianne Light"/>
        <family val="3"/>
      </rPr>
      <t>:</t>
    </r>
    <r>
      <rPr>
        <sz val="10"/>
        <color theme="1"/>
        <rFont val="Marianne Light"/>
        <family val="3"/>
      </rPr>
      <t xml:space="preserve"> Assistance pour la phase appel d’offre avec les entreprises et l’analyse des offres, ainsi que le suivi de la commande jusqu’à la fourniture et la mise en place du mobilier sur site. </t>
    </r>
  </si>
  <si>
    <r>
      <rPr>
        <b/>
        <sz val="10"/>
        <color theme="1"/>
        <rFont val="Marianne Light"/>
        <family val="3"/>
      </rPr>
      <t>M15</t>
    </r>
    <r>
      <rPr>
        <b/>
        <sz val="10"/>
        <color theme="1"/>
        <rFont val="Calibri"/>
        <family val="2"/>
      </rPr>
      <t> </t>
    </r>
    <r>
      <rPr>
        <b/>
        <sz val="10"/>
        <color theme="1"/>
        <rFont val="Marianne Light"/>
        <family val="3"/>
      </rPr>
      <t xml:space="preserve">: </t>
    </r>
    <r>
      <rPr>
        <sz val="10"/>
        <color theme="1"/>
        <rFont val="Marianne Light"/>
        <family val="3"/>
      </rPr>
      <t>Établissement des DCE (déménageur, fournisseur, prestataire connexe), analyse des offres et aide à la prise de décision</t>
    </r>
    <r>
      <rPr>
        <sz val="10"/>
        <color theme="1"/>
        <rFont val="Calibri"/>
        <family val="2"/>
      </rPr>
      <t>.</t>
    </r>
  </si>
  <si>
    <r>
      <rPr>
        <b/>
        <sz val="11"/>
        <color indexed="8"/>
        <rFont val="Marianne"/>
        <family val="3"/>
      </rPr>
      <t>M16</t>
    </r>
    <r>
      <rPr>
        <b/>
        <sz val="10"/>
        <color theme="1"/>
        <rFont val="Calibri"/>
        <family val="2"/>
        <scheme val="minor"/>
      </rPr>
      <t> </t>
    </r>
    <r>
      <rPr>
        <b/>
        <sz val="10"/>
        <color theme="1"/>
        <rFont val="Marianne Light"/>
        <family val="3"/>
      </rPr>
      <t xml:space="preserve">: </t>
    </r>
    <r>
      <rPr>
        <sz val="10"/>
        <color theme="1"/>
        <rFont val="Marianne Light"/>
        <family val="3"/>
      </rPr>
      <t>Rédiger les comptes rendus de visites et réunions</t>
    </r>
  </si>
  <si>
    <r>
      <rPr>
        <b/>
        <sz val="10"/>
        <color theme="1"/>
        <rFont val="Marianne Light"/>
        <family val="3"/>
      </rPr>
      <t>M17</t>
    </r>
    <r>
      <rPr>
        <b/>
        <sz val="10"/>
        <color theme="1"/>
        <rFont val="Calibri"/>
        <family val="2"/>
      </rPr>
      <t> </t>
    </r>
    <r>
      <rPr>
        <b/>
        <sz val="10"/>
        <color theme="1"/>
        <rFont val="Marianne Light"/>
        <family val="3"/>
      </rPr>
      <t>:</t>
    </r>
    <r>
      <rPr>
        <sz val="10"/>
        <color theme="1"/>
        <rFont val="Marianne Light"/>
        <family val="3"/>
      </rPr>
      <t xml:space="preserve"> Préparation, planification et élaboration du scénario de transfert optimal.</t>
    </r>
  </si>
  <si>
    <r>
      <rPr>
        <b/>
        <sz val="10"/>
        <color theme="1"/>
        <rFont val="Marianne Light"/>
        <family val="3"/>
      </rPr>
      <t>M18</t>
    </r>
    <r>
      <rPr>
        <b/>
        <sz val="10"/>
        <color theme="1"/>
        <rFont val="Calibri"/>
        <family val="2"/>
      </rPr>
      <t> </t>
    </r>
    <r>
      <rPr>
        <b/>
        <sz val="10"/>
        <color theme="1"/>
        <rFont val="Marianne Light"/>
        <family val="3"/>
      </rPr>
      <t>:</t>
    </r>
    <r>
      <rPr>
        <sz val="10"/>
        <color theme="1"/>
        <rFont val="Marianne Light"/>
        <family val="3"/>
      </rPr>
      <t xml:space="preserve"> Etablissement d’une planification générale du transfert du mobilier du bâtiment restauration, de l’armurerie et de l’armurerie provisoire.</t>
    </r>
  </si>
  <si>
    <r>
      <rPr>
        <b/>
        <sz val="10"/>
        <color theme="1"/>
        <rFont val="Marianne Light"/>
        <family val="3"/>
      </rPr>
      <t>M19</t>
    </r>
    <r>
      <rPr>
        <b/>
        <sz val="10"/>
        <color theme="1"/>
        <rFont val="Calibri"/>
        <family val="2"/>
      </rPr>
      <t> </t>
    </r>
    <r>
      <rPr>
        <b/>
        <sz val="10"/>
        <color theme="1"/>
        <rFont val="Marianne Light"/>
        <family val="3"/>
      </rPr>
      <t>:</t>
    </r>
    <r>
      <rPr>
        <sz val="10"/>
        <color theme="1"/>
        <rFont val="Marianne Light"/>
        <family val="3"/>
      </rPr>
      <t xml:space="preserve"> Etude transitique.</t>
    </r>
  </si>
  <si>
    <r>
      <rPr>
        <b/>
        <sz val="10"/>
        <color theme="1"/>
        <rFont val="Marianne Light"/>
        <family val="3"/>
      </rPr>
      <t>M20</t>
    </r>
    <r>
      <rPr>
        <b/>
        <sz val="10"/>
        <color theme="1"/>
        <rFont val="Calibri"/>
        <family val="2"/>
      </rPr>
      <t> </t>
    </r>
    <r>
      <rPr>
        <b/>
        <sz val="10"/>
        <color theme="1"/>
        <rFont val="Marianne Light"/>
        <family val="3"/>
      </rPr>
      <t xml:space="preserve">: </t>
    </r>
    <r>
      <rPr>
        <sz val="10"/>
        <color theme="1"/>
        <rFont val="Marianne Light"/>
        <family val="3"/>
      </rPr>
      <t>Assistance au déménagement et à l’installation (préparation, pilotage, suivi et encadrement des transferts)</t>
    </r>
  </si>
  <si>
    <r>
      <rPr>
        <b/>
        <sz val="10"/>
        <color theme="1"/>
        <rFont val="Marianne Light"/>
        <family val="3"/>
      </rPr>
      <t>M21</t>
    </r>
    <r>
      <rPr>
        <b/>
        <sz val="10"/>
        <color theme="1"/>
        <rFont val="Calibri"/>
        <family val="2"/>
      </rPr>
      <t> </t>
    </r>
    <r>
      <rPr>
        <b/>
        <sz val="10"/>
        <color theme="1"/>
        <rFont val="Marianne Light"/>
        <family val="3"/>
      </rPr>
      <t>:</t>
    </r>
    <r>
      <rPr>
        <sz val="10"/>
        <color theme="1"/>
        <rFont val="Marianne Light"/>
        <family val="3"/>
      </rPr>
      <t xml:space="preserve"> Réception des opérations de déménagements et traitement des problèmes survenus.</t>
    </r>
  </si>
  <si>
    <r>
      <rPr>
        <b/>
        <sz val="10"/>
        <color theme="1"/>
        <rFont val="Marianne Light"/>
        <family val="3"/>
      </rPr>
      <t>M22</t>
    </r>
    <r>
      <rPr>
        <b/>
        <sz val="10"/>
        <color theme="1"/>
        <rFont val="Calibri"/>
        <family val="2"/>
      </rPr>
      <t> </t>
    </r>
    <r>
      <rPr>
        <b/>
        <sz val="10"/>
        <color theme="1"/>
        <rFont val="Marianne Light"/>
        <family val="3"/>
      </rPr>
      <t>:</t>
    </r>
    <r>
      <rPr>
        <sz val="10"/>
        <color theme="1"/>
        <rFont val="Marianne Light"/>
        <family val="3"/>
      </rPr>
      <t xml:space="preserve"> Evacuation des équipements et mobilier non transférés.</t>
    </r>
  </si>
  <si>
    <r>
      <rPr>
        <b/>
        <sz val="10"/>
        <color theme="1"/>
        <rFont val="Marianne Light"/>
        <family val="3"/>
      </rPr>
      <t>M23</t>
    </r>
    <r>
      <rPr>
        <b/>
        <sz val="10"/>
        <color theme="1"/>
        <rFont val="Calibri"/>
        <family val="2"/>
      </rPr>
      <t> </t>
    </r>
    <r>
      <rPr>
        <b/>
        <sz val="10"/>
        <color theme="1"/>
        <rFont val="Marianne Light"/>
        <family val="3"/>
      </rPr>
      <t>:</t>
    </r>
    <r>
      <rPr>
        <sz val="10"/>
        <color theme="1"/>
        <rFont val="Marianne Light"/>
        <family val="3"/>
      </rPr>
      <t xml:space="preserve"> Pilotage, supervision des opérations et coordination des parties prenantes.</t>
    </r>
  </si>
  <si>
    <r>
      <rPr>
        <b/>
        <sz val="10"/>
        <color theme="1"/>
        <rFont val="Marianne Light"/>
        <family val="3"/>
      </rPr>
      <t>M24</t>
    </r>
    <r>
      <rPr>
        <b/>
        <sz val="10"/>
        <color theme="1"/>
        <rFont val="Calibri"/>
        <family val="2"/>
      </rPr>
      <t> </t>
    </r>
    <r>
      <rPr>
        <b/>
        <sz val="10"/>
        <color theme="1"/>
        <rFont val="Marianne Light"/>
        <family val="3"/>
      </rPr>
      <t>:</t>
    </r>
    <r>
      <rPr>
        <sz val="10"/>
        <color theme="1"/>
        <rFont val="Marianne Light"/>
        <family val="3"/>
      </rPr>
      <t xml:space="preserve"> Gestion des litiges et avaries sur ouvrages ou biens et SAV post-transfert.</t>
    </r>
  </si>
  <si>
    <r>
      <rPr>
        <b/>
        <sz val="10"/>
        <color theme="1"/>
        <rFont val="Marianne Light"/>
        <family val="3"/>
      </rPr>
      <t>M25</t>
    </r>
    <r>
      <rPr>
        <b/>
        <sz val="10"/>
        <color theme="1"/>
        <rFont val="Calibri"/>
        <family val="2"/>
      </rPr>
      <t> </t>
    </r>
    <r>
      <rPr>
        <b/>
        <sz val="10"/>
        <color theme="1"/>
        <rFont val="Marianne Light"/>
        <family val="3"/>
      </rPr>
      <t>:</t>
    </r>
    <r>
      <rPr>
        <sz val="10"/>
        <color theme="1"/>
        <rFont val="Marianne Light"/>
        <family val="3"/>
      </rPr>
      <t xml:space="preserve"> Coordination avec les utilisateurs, le maître d’œuvre, l’OPC, le CSPS et les entreprises.</t>
    </r>
  </si>
  <si>
    <r>
      <rPr>
        <b/>
        <sz val="10"/>
        <color theme="1"/>
        <rFont val="Marianne Light"/>
        <family val="3"/>
      </rPr>
      <t>M26</t>
    </r>
    <r>
      <rPr>
        <b/>
        <sz val="10"/>
        <color theme="1"/>
        <rFont val="Calibri"/>
        <family val="2"/>
      </rPr>
      <t> </t>
    </r>
    <r>
      <rPr>
        <b/>
        <sz val="10"/>
        <color theme="1"/>
        <rFont val="Marianne Light"/>
        <family val="3"/>
      </rPr>
      <t>:</t>
    </r>
    <r>
      <rPr>
        <sz val="10"/>
        <color theme="1"/>
        <rFont val="Marianne Light"/>
        <family val="3"/>
      </rPr>
      <t xml:space="preserve"> Gestion des flux.</t>
    </r>
  </si>
  <si>
    <r>
      <rPr>
        <b/>
        <sz val="10"/>
        <color theme="1"/>
        <rFont val="Marianne Light"/>
        <family val="3"/>
      </rPr>
      <t>M27</t>
    </r>
    <r>
      <rPr>
        <b/>
        <sz val="10"/>
        <color theme="1"/>
        <rFont val="Calibri"/>
        <family val="2"/>
      </rPr>
      <t> </t>
    </r>
    <r>
      <rPr>
        <b/>
        <sz val="10"/>
        <color theme="1"/>
        <rFont val="Marianne Light"/>
        <family val="3"/>
      </rPr>
      <t xml:space="preserve">: </t>
    </r>
    <r>
      <rPr>
        <sz val="10"/>
        <color theme="1"/>
        <rFont val="Marianne Light"/>
        <family val="3"/>
      </rPr>
      <t>Présence aux réunions de chantier (préparation et exécution) et contrôle des déménagements</t>
    </r>
  </si>
  <si>
    <r>
      <rPr>
        <b/>
        <sz val="11"/>
        <color indexed="8"/>
        <rFont val="Marianne"/>
        <family val="3"/>
      </rPr>
      <t>M28</t>
    </r>
    <r>
      <rPr>
        <b/>
        <sz val="10"/>
        <color theme="1"/>
        <rFont val="Calibri"/>
        <family val="2"/>
        <scheme val="minor"/>
      </rPr>
      <t> </t>
    </r>
    <r>
      <rPr>
        <b/>
        <sz val="10"/>
        <color theme="1"/>
        <rFont val="Marianne Light"/>
        <family val="3"/>
      </rPr>
      <t xml:space="preserve">: </t>
    </r>
    <r>
      <rPr>
        <sz val="10"/>
        <color theme="1"/>
        <rFont val="Marianne Light"/>
        <family val="3"/>
      </rPr>
      <t>Rédiger les comptes rendus de visites et réunions</t>
    </r>
  </si>
  <si>
    <r>
      <rPr>
        <b/>
        <sz val="11"/>
        <color indexed="8"/>
        <rFont val="Marianne"/>
        <family val="3"/>
      </rPr>
      <t xml:space="preserve">M29 : </t>
    </r>
    <r>
      <rPr>
        <sz val="11"/>
        <color indexed="8"/>
        <rFont val="Marianne"/>
        <family val="3"/>
      </rPr>
      <t>Coordination avec l’ensemble des intervenants (MOE, OPC, CSPS et les utilisateurs) en phase exécution, présence aux réunions, suivi des livraisons et installations du mobilier.</t>
    </r>
  </si>
  <si>
    <r>
      <rPr>
        <b/>
        <sz val="10"/>
        <color theme="1"/>
        <rFont val="Marianne Light"/>
        <family val="3"/>
      </rPr>
      <t>M30</t>
    </r>
    <r>
      <rPr>
        <b/>
        <sz val="10"/>
        <color theme="1"/>
        <rFont val="Calibri"/>
        <family val="2"/>
      </rPr>
      <t> </t>
    </r>
    <r>
      <rPr>
        <b/>
        <sz val="10"/>
        <color theme="1"/>
        <rFont val="Marianne Light"/>
        <family val="3"/>
      </rPr>
      <t>:</t>
    </r>
    <r>
      <rPr>
        <sz val="10"/>
        <color theme="1"/>
        <rFont val="Marianne Light"/>
        <family val="3"/>
      </rPr>
      <t xml:space="preserve"> Contrôles fournisseurs, suivi logistique et gestion de l’approvisionnement.</t>
    </r>
  </si>
  <si>
    <r>
      <rPr>
        <b/>
        <sz val="10"/>
        <color theme="1"/>
        <rFont val="Marianne Light"/>
        <family val="3"/>
      </rPr>
      <t>M31</t>
    </r>
    <r>
      <rPr>
        <b/>
        <sz val="10"/>
        <color theme="1"/>
        <rFont val="Calibri"/>
        <family val="2"/>
      </rPr>
      <t> </t>
    </r>
    <r>
      <rPr>
        <b/>
        <sz val="10"/>
        <color theme="1"/>
        <rFont val="Marianne Light"/>
        <family val="3"/>
      </rPr>
      <t xml:space="preserve">: </t>
    </r>
    <r>
      <rPr>
        <sz val="10"/>
        <color theme="1"/>
        <rFont val="Marianne Light"/>
        <family val="3"/>
      </rPr>
      <t>Organisation et suivi des réceptions des équipements neufs.</t>
    </r>
  </si>
  <si>
    <r>
      <rPr>
        <b/>
        <sz val="10"/>
        <color theme="1"/>
        <rFont val="Marianne Light"/>
        <family val="3"/>
      </rPr>
      <t>M32</t>
    </r>
    <r>
      <rPr>
        <b/>
        <sz val="10"/>
        <color theme="1"/>
        <rFont val="Calibri"/>
        <family val="2"/>
      </rPr>
      <t> </t>
    </r>
    <r>
      <rPr>
        <b/>
        <sz val="10"/>
        <color theme="1"/>
        <rFont val="Marianne Light"/>
        <family val="3"/>
      </rPr>
      <t>:</t>
    </r>
    <r>
      <rPr>
        <sz val="10"/>
        <color theme="1"/>
        <rFont val="Marianne Light"/>
        <family val="3"/>
      </rPr>
      <t xml:space="preserve"> Communication et informations avec les services (accompagnement au changement, info-com, mini-guide).</t>
    </r>
  </si>
  <si>
    <r>
      <rPr>
        <b/>
        <sz val="10"/>
        <color theme="1"/>
        <rFont val="Marianne Light"/>
        <family val="3"/>
      </rPr>
      <t>M33</t>
    </r>
    <r>
      <rPr>
        <b/>
        <sz val="10"/>
        <color theme="1"/>
        <rFont val="Calibri"/>
        <family val="2"/>
      </rPr>
      <t> </t>
    </r>
    <r>
      <rPr>
        <b/>
        <sz val="10"/>
        <color theme="1"/>
        <rFont val="Marianne Light"/>
        <family val="3"/>
      </rPr>
      <t>:</t>
    </r>
    <r>
      <rPr>
        <sz val="10"/>
        <color theme="1"/>
        <rFont val="Marianne Light"/>
        <family val="3"/>
      </rPr>
      <t xml:space="preserve"> Ordonnancement et organisation logistique en fonction des disponibilités des biens et impératifs chantier.</t>
    </r>
  </si>
  <si>
    <r>
      <rPr>
        <b/>
        <sz val="10"/>
        <color theme="1"/>
        <rFont val="Marianne Light"/>
        <family val="3"/>
      </rPr>
      <t>M34</t>
    </r>
    <r>
      <rPr>
        <b/>
        <sz val="10"/>
        <color theme="1"/>
        <rFont val="Calibri"/>
        <family val="2"/>
      </rPr>
      <t> </t>
    </r>
    <r>
      <rPr>
        <b/>
        <sz val="10"/>
        <color theme="1"/>
        <rFont val="Marianne Light"/>
        <family val="3"/>
      </rPr>
      <t>:</t>
    </r>
    <r>
      <rPr>
        <sz val="10"/>
        <color theme="1"/>
        <rFont val="Marianne Light"/>
        <family val="3"/>
      </rPr>
      <t xml:space="preserve"> Supervision de l’installation et contrôle a posteriori.</t>
    </r>
  </si>
  <si>
    <r>
      <rPr>
        <b/>
        <sz val="10"/>
        <color theme="1"/>
        <rFont val="Marianne Light"/>
        <family val="3"/>
      </rPr>
      <t>M35</t>
    </r>
    <r>
      <rPr>
        <b/>
        <sz val="10"/>
        <color theme="1"/>
        <rFont val="Calibri"/>
        <family val="2"/>
      </rPr>
      <t> </t>
    </r>
    <r>
      <rPr>
        <b/>
        <sz val="10"/>
        <color theme="1"/>
        <rFont val="Marianne Light"/>
        <family val="3"/>
      </rPr>
      <t>:</t>
    </r>
    <r>
      <rPr>
        <sz val="10"/>
        <color theme="1"/>
        <rFont val="Marianne Light"/>
        <family val="3"/>
      </rPr>
      <t xml:space="preserve"> Gestion de l’approvisionnement, de l’emménagement et suivi post-installation.</t>
    </r>
  </si>
  <si>
    <r>
      <rPr>
        <b/>
        <sz val="10"/>
        <color theme="1"/>
        <rFont val="Marianne Light"/>
        <family val="3"/>
      </rPr>
      <t>M36</t>
    </r>
    <r>
      <rPr>
        <b/>
        <sz val="10"/>
        <color theme="1"/>
        <rFont val="Calibri"/>
        <family val="2"/>
      </rPr>
      <t> </t>
    </r>
    <r>
      <rPr>
        <b/>
        <sz val="10"/>
        <color theme="1"/>
        <rFont val="Marianne Light"/>
        <family val="3"/>
      </rPr>
      <t>:</t>
    </r>
    <r>
      <rPr>
        <sz val="10"/>
        <color theme="1"/>
        <rFont val="Marianne Light"/>
        <family val="3"/>
      </rPr>
      <t xml:space="preserve"> Gestion des flux.</t>
    </r>
  </si>
  <si>
    <r>
      <rPr>
        <b/>
        <sz val="10"/>
        <color theme="1"/>
        <rFont val="Marianne Light"/>
        <family val="3"/>
      </rPr>
      <t>M37</t>
    </r>
    <r>
      <rPr>
        <b/>
        <sz val="10"/>
        <color theme="1"/>
        <rFont val="Calibri"/>
        <family val="2"/>
      </rPr>
      <t> </t>
    </r>
    <r>
      <rPr>
        <b/>
        <sz val="10"/>
        <color theme="1"/>
        <rFont val="Marianne Light"/>
        <family val="3"/>
      </rPr>
      <t>:</t>
    </r>
    <r>
      <rPr>
        <sz val="10"/>
        <color theme="1"/>
        <rFont val="Marianne Light"/>
        <family val="3"/>
      </rPr>
      <t xml:space="preserve"> Réaliser et mettre à jour le planning des livraisons, le tableau des livraisons de mobilier en fonction des livraisons des entreprises travaux, le cahier des charges et les plans.</t>
    </r>
  </si>
  <si>
    <r>
      <rPr>
        <b/>
        <sz val="10"/>
        <color theme="1"/>
        <rFont val="Marianne Light"/>
        <family val="3"/>
      </rPr>
      <t>M38</t>
    </r>
    <r>
      <rPr>
        <b/>
        <sz val="10"/>
        <color theme="1"/>
        <rFont val="Calibri"/>
        <family val="2"/>
      </rPr>
      <t> </t>
    </r>
    <r>
      <rPr>
        <b/>
        <sz val="10"/>
        <color theme="1"/>
        <rFont val="Marianne Light"/>
        <family val="3"/>
      </rPr>
      <t>:</t>
    </r>
    <r>
      <rPr>
        <sz val="10"/>
        <color theme="1"/>
        <rFont val="Marianne Light"/>
        <family val="3"/>
      </rPr>
      <t xml:space="preserve"> Suivi et réalisation de la zone témoin prévue par la maîtrise d’œuvre</t>
    </r>
  </si>
  <si>
    <r>
      <rPr>
        <b/>
        <sz val="10"/>
        <color theme="1"/>
        <rFont val="Marianne Light"/>
        <family val="3"/>
      </rPr>
      <t>M39</t>
    </r>
    <r>
      <rPr>
        <b/>
        <sz val="10"/>
        <color theme="1"/>
        <rFont val="Calibri"/>
        <family val="2"/>
      </rPr>
      <t> </t>
    </r>
    <r>
      <rPr>
        <b/>
        <sz val="10"/>
        <color theme="1"/>
        <rFont val="Marianne Light"/>
        <family val="3"/>
      </rPr>
      <t>:</t>
    </r>
    <r>
      <rPr>
        <sz val="10"/>
        <color theme="1"/>
        <rFont val="Marianne Light"/>
        <family val="3"/>
      </rPr>
      <t xml:space="preserve"> Présence aux réunions de chantier (préparation et exécution) et contrôle des travaux</t>
    </r>
  </si>
  <si>
    <r>
      <rPr>
        <b/>
        <sz val="10"/>
        <color theme="1"/>
        <rFont val="Marianne Light"/>
        <family val="3"/>
      </rPr>
      <t>M40</t>
    </r>
    <r>
      <rPr>
        <b/>
        <sz val="10"/>
        <color theme="1"/>
        <rFont val="Calibri"/>
        <family val="2"/>
      </rPr>
      <t> </t>
    </r>
    <r>
      <rPr>
        <b/>
        <sz val="10"/>
        <color theme="1"/>
        <rFont val="Marianne Light"/>
        <family val="3"/>
      </rPr>
      <t>:</t>
    </r>
    <r>
      <rPr>
        <sz val="10"/>
        <color theme="1"/>
        <rFont val="Marianne Light"/>
        <family val="3"/>
      </rPr>
      <t xml:space="preserve"> Rédiger les comptes rendus de visites et réunions</t>
    </r>
  </si>
  <si>
    <r>
      <rPr>
        <b/>
        <sz val="10"/>
        <color theme="1"/>
        <rFont val="Marianne Light"/>
        <family val="3"/>
      </rPr>
      <t>M41</t>
    </r>
    <r>
      <rPr>
        <b/>
        <sz val="10"/>
        <color theme="1"/>
        <rFont val="Calibri"/>
        <family val="2"/>
      </rPr>
      <t> </t>
    </r>
    <r>
      <rPr>
        <b/>
        <sz val="10"/>
        <color theme="1"/>
        <rFont val="Marianne Light"/>
        <family val="3"/>
      </rPr>
      <t>:</t>
    </r>
    <r>
      <rPr>
        <sz val="10"/>
        <color theme="1"/>
        <rFont val="Marianne Light"/>
        <family val="3"/>
      </rPr>
      <t xml:space="preserve"> Assistance lors des opérations de réception</t>
    </r>
  </si>
  <si>
    <r>
      <rPr>
        <b/>
        <sz val="10"/>
        <color theme="1"/>
        <rFont val="Marianne Light"/>
        <family val="3"/>
      </rPr>
      <t>M42</t>
    </r>
    <r>
      <rPr>
        <b/>
        <sz val="10"/>
        <color theme="1"/>
        <rFont val="Calibri"/>
        <family val="2"/>
      </rPr>
      <t> </t>
    </r>
    <r>
      <rPr>
        <b/>
        <sz val="10"/>
        <color theme="1"/>
        <rFont val="Marianne Light"/>
        <family val="3"/>
      </rPr>
      <t>:</t>
    </r>
    <r>
      <rPr>
        <sz val="10"/>
        <color theme="1"/>
        <rFont val="Marianne Light"/>
        <family val="3"/>
      </rPr>
      <t xml:space="preserve"> Mise à jour des plans et réalisation du DOE Mobilier</t>
    </r>
  </si>
  <si>
    <r>
      <rPr>
        <b/>
        <sz val="10"/>
        <color theme="1"/>
        <rFont val="Marianne Light"/>
        <family val="3"/>
      </rPr>
      <t>M43</t>
    </r>
    <r>
      <rPr>
        <b/>
        <sz val="10"/>
        <color theme="1"/>
        <rFont val="Calibri"/>
        <family val="2"/>
      </rPr>
      <t> </t>
    </r>
    <r>
      <rPr>
        <b/>
        <sz val="10"/>
        <color theme="1"/>
        <rFont val="Marianne Light"/>
        <family val="3"/>
      </rPr>
      <t>:</t>
    </r>
    <r>
      <rPr>
        <sz val="10"/>
        <color theme="1"/>
        <rFont val="Marianne Light"/>
        <family val="3"/>
      </rPr>
      <t xml:space="preserve"> Avis sur la mise à jour à la levée des réserves</t>
    </r>
  </si>
  <si>
    <r>
      <rPr>
        <b/>
        <sz val="10"/>
        <color theme="1"/>
        <rFont val="Marianne Light"/>
        <family val="3"/>
      </rPr>
      <t>M44</t>
    </r>
    <r>
      <rPr>
        <b/>
        <sz val="10"/>
        <color theme="1"/>
        <rFont val="Calibri"/>
        <family val="2"/>
      </rPr>
      <t> </t>
    </r>
    <r>
      <rPr>
        <b/>
        <sz val="10"/>
        <color theme="1"/>
        <rFont val="Marianne Light"/>
        <family val="3"/>
      </rPr>
      <t>:</t>
    </r>
    <r>
      <rPr>
        <sz val="10"/>
        <color theme="1"/>
        <rFont val="Marianne Light"/>
        <family val="3"/>
      </rPr>
      <t xml:space="preserve"> Mise en service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</si>
</sst>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 [$€-40C]_-;\-* #,##0.00\ [$€-40C]_-;_-* &quot;-&quot;??\ [$€-40C]_-;_-@_-"/>
    <numFmt numFmtId="165" formatCode="#,##0.00\ &quot;€&quot;"/>
  </numFmts>
  <fonts count="28" x14ac:knownFonts="1">
    <font>
      <sz val="11"/>
      <color theme="1"/>
      <name val="Calibri"/>
      <family val="2"/>
      <scheme val="minor"/>
    </font>
    <font>
      <sz val="11"/>
      <color theme="1"/>
      <name val="Calibri"/>
      <family val="2"/>
      <scheme val="minor"/>
    </font>
    <font>
      <sz val="11"/>
      <color theme="1"/>
      <name val="Marianne"/>
      <family val="3"/>
    </font>
    <font>
      <sz val="14"/>
      <name val="Marianne"/>
      <family val="3"/>
    </font>
    <font>
      <u/>
      <sz val="14"/>
      <name val="Marianne"/>
      <family val="3"/>
    </font>
    <font>
      <b/>
      <sz val="12"/>
      <color theme="1"/>
      <name val="Marianne"/>
      <family val="3"/>
    </font>
    <font>
      <sz val="12"/>
      <color rgb="FF000000"/>
      <name val="Marianne"/>
      <family val="3"/>
    </font>
    <font>
      <sz val="11"/>
      <color rgb="FF000000"/>
      <name val="Marianne"/>
      <family val="3"/>
    </font>
    <font>
      <sz val="13"/>
      <color theme="1"/>
      <name val="Marianne"/>
      <family val="3"/>
    </font>
    <font>
      <u/>
      <sz val="11"/>
      <color theme="10"/>
      <name val="Calibri"/>
      <family val="2"/>
      <scheme val="minor"/>
    </font>
    <font>
      <u/>
      <sz val="11"/>
      <color theme="10"/>
      <name val="Marianne"/>
      <family val="3"/>
    </font>
    <font>
      <sz val="11"/>
      <color rgb="FF00B050"/>
      <name val="Marianne"/>
      <family val="3"/>
    </font>
    <font>
      <sz val="12"/>
      <color theme="1"/>
      <name val="Marianne"/>
      <family val="3"/>
    </font>
    <font>
      <sz val="11"/>
      <color indexed="8"/>
      <name val="Marianne"/>
      <family val="3"/>
    </font>
    <font>
      <b/>
      <sz val="11"/>
      <color indexed="8"/>
      <name val="Marianne"/>
      <family val="3"/>
    </font>
    <font>
      <b/>
      <sz val="11"/>
      <color theme="1"/>
      <name val="Marianne"/>
      <family val="3"/>
    </font>
    <font>
      <sz val="10"/>
      <name val="Arial"/>
      <family val="2"/>
    </font>
    <font>
      <b/>
      <sz val="12"/>
      <color indexed="23"/>
      <name val="Arial"/>
      <family val="2"/>
    </font>
    <font>
      <sz val="12"/>
      <color indexed="23"/>
      <name val="Arial"/>
      <family val="2"/>
    </font>
    <font>
      <b/>
      <sz val="12"/>
      <color indexed="9"/>
      <name val="Arial Black"/>
      <family val="2"/>
    </font>
    <font>
      <sz val="12"/>
      <name val="Arial Black"/>
      <family val="2"/>
    </font>
    <font>
      <b/>
      <sz val="10"/>
      <color theme="1"/>
      <name val="Marianne Light"/>
      <family val="3"/>
    </font>
    <font>
      <b/>
      <sz val="10"/>
      <color theme="1"/>
      <name val="Calibri"/>
      <family val="2"/>
    </font>
    <font>
      <sz val="10"/>
      <color theme="1"/>
      <name val="Marianne Light"/>
      <family val="3"/>
    </font>
    <font>
      <b/>
      <sz val="10"/>
      <color theme="1"/>
      <name val="Calibri"/>
      <family val="2"/>
      <scheme val="minor"/>
    </font>
    <font>
      <sz val="10"/>
      <color theme="1"/>
      <name val="Marianne"/>
      <family val="3"/>
    </font>
    <font>
      <b/>
      <sz val="10"/>
      <color theme="1"/>
      <name val="Marianne"/>
      <family val="3"/>
    </font>
    <font>
      <sz val="10"/>
      <color theme="1"/>
      <name val="Calibri"/>
      <family val="2"/>
    </font>
  </fonts>
  <fills count="6">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indexed="23"/>
        <bgColor indexed="64"/>
      </patternFill>
    </fill>
  </fills>
  <borders count="1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23"/>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9" fillId="0" borderId="0" applyNumberFormat="0" applyFill="0" applyBorder="0" applyAlignment="0" applyProtection="0"/>
    <xf numFmtId="0" fontId="16" fillId="0" borderId="0"/>
  </cellStyleXfs>
  <cellXfs count="59">
    <xf numFmtId="0" fontId="0" fillId="0" borderId="0" xfId="0"/>
    <xf numFmtId="0" fontId="2" fillId="0" borderId="0" xfId="0" applyFont="1"/>
    <xf numFmtId="0" fontId="5" fillId="2" borderId="4" xfId="0" applyFont="1" applyFill="1" applyBorder="1" applyAlignment="1">
      <alignment vertical="center"/>
    </xf>
    <xf numFmtId="0" fontId="6" fillId="0" borderId="0" xfId="0" applyFont="1" applyFill="1" applyBorder="1" applyAlignment="1">
      <alignment horizontal="center"/>
    </xf>
    <xf numFmtId="0" fontId="7" fillId="0" borderId="0" xfId="0" applyFont="1" applyBorder="1" applyAlignment="1">
      <alignment horizontal="center"/>
    </xf>
    <xf numFmtId="0" fontId="2" fillId="0" borderId="0" xfId="0" applyFont="1" applyAlignment="1">
      <alignment vertical="center"/>
    </xf>
    <xf numFmtId="0" fontId="2" fillId="0" borderId="4" xfId="0" applyFont="1" applyBorder="1" applyAlignment="1">
      <alignment vertical="center"/>
    </xf>
    <xf numFmtId="0" fontId="2" fillId="0" borderId="7" xfId="0" applyFont="1" applyBorder="1" applyAlignment="1">
      <alignment vertical="center"/>
    </xf>
    <xf numFmtId="0" fontId="2" fillId="0" borderId="7" xfId="0" applyFont="1" applyBorder="1" applyAlignment="1"/>
    <xf numFmtId="0" fontId="2" fillId="2" borderId="4" xfId="0" applyFont="1" applyFill="1" applyBorder="1" applyAlignment="1">
      <alignment vertical="center"/>
    </xf>
    <xf numFmtId="164" fontId="2" fillId="0" borderId="4" xfId="0" applyNumberFormat="1" applyFont="1" applyFill="1" applyBorder="1" applyAlignment="1">
      <alignment horizontal="center" vertical="center"/>
    </xf>
    <xf numFmtId="164" fontId="2" fillId="2" borderId="4" xfId="1" applyNumberFormat="1" applyFont="1" applyFill="1" applyBorder="1" applyAlignment="1">
      <alignment horizontal="center" vertical="center" wrapText="1"/>
    </xf>
    <xf numFmtId="9" fontId="2" fillId="0" borderId="4" xfId="2" applyFont="1" applyFill="1" applyBorder="1" applyAlignment="1">
      <alignment vertical="center" wrapText="1"/>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11" fillId="0" borderId="0" xfId="0" applyFont="1"/>
    <xf numFmtId="0" fontId="13" fillId="0" borderId="4" xfId="0" applyFont="1" applyBorder="1" applyAlignment="1">
      <alignment vertical="center" wrapText="1"/>
    </xf>
    <xf numFmtId="164" fontId="2" fillId="0" borderId="4" xfId="0" applyNumberFormat="1" applyFont="1" applyBorder="1" applyAlignment="1">
      <alignment horizontal="center"/>
    </xf>
    <xf numFmtId="0" fontId="17" fillId="0" borderId="4" xfId="4" applyFont="1" applyFill="1" applyBorder="1" applyAlignment="1">
      <alignment horizontal="right" vertical="center" wrapText="1"/>
    </xf>
    <xf numFmtId="1" fontId="17" fillId="0" borderId="4" xfId="4" applyNumberFormat="1" applyFont="1" applyFill="1" applyBorder="1" applyAlignment="1">
      <alignment horizontal="center" vertical="center" wrapText="1"/>
    </xf>
    <xf numFmtId="164" fontId="18" fillId="0" borderId="4" xfId="4" applyNumberFormat="1" applyFont="1" applyFill="1" applyBorder="1" applyAlignment="1">
      <alignment vertical="center"/>
    </xf>
    <xf numFmtId="0" fontId="18" fillId="0" borderId="0" xfId="4" applyFont="1" applyFill="1" applyBorder="1" applyAlignment="1">
      <alignment vertical="center"/>
    </xf>
    <xf numFmtId="164" fontId="2" fillId="0" borderId="4" xfId="0" applyNumberFormat="1" applyFont="1" applyBorder="1" applyAlignment="1">
      <alignment horizontal="center" wrapText="1"/>
    </xf>
    <xf numFmtId="0" fontId="2" fillId="0" borderId="0" xfId="0" applyFont="1" applyAlignment="1">
      <alignment wrapText="1"/>
    </xf>
    <xf numFmtId="0" fontId="20" fillId="0" borderId="0" xfId="4" applyFont="1" applyFill="1" applyBorder="1" applyAlignment="1">
      <alignment vertical="center"/>
    </xf>
    <xf numFmtId="0" fontId="2" fillId="0" borderId="6"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7" fillId="0" borderId="12" xfId="4" applyFont="1" applyFill="1" applyBorder="1" applyAlignment="1">
      <alignment horizontal="right" vertical="center" wrapText="1" indent="2"/>
    </xf>
    <xf numFmtId="165" fontId="17" fillId="0" borderId="12" xfId="4" applyNumberFormat="1" applyFont="1" applyFill="1" applyBorder="1" applyAlignment="1">
      <alignment horizontal="right" vertical="center" wrapText="1" indent="1"/>
    </xf>
    <xf numFmtId="164" fontId="2" fillId="2" borderId="13" xfId="1" applyNumberFormat="1" applyFont="1" applyFill="1" applyBorder="1" applyAlignment="1">
      <alignment horizontal="center" vertical="center" wrapText="1"/>
    </xf>
    <xf numFmtId="0" fontId="2" fillId="0" borderId="0" xfId="0" applyFont="1" applyAlignment="1">
      <alignment horizontal="center" vertical="center"/>
    </xf>
    <xf numFmtId="0" fontId="25" fillId="0" borderId="4" xfId="0" applyFont="1" applyBorder="1" applyAlignment="1">
      <alignment vertical="center" wrapText="1"/>
    </xf>
    <xf numFmtId="0" fontId="19" fillId="5" borderId="8" xfId="4" applyFont="1" applyFill="1" applyBorder="1" applyAlignment="1">
      <alignment horizontal="center" vertical="center" wrapText="1"/>
    </xf>
    <xf numFmtId="0" fontId="19" fillId="5" borderId="9" xfId="4" applyFont="1" applyFill="1" applyBorder="1" applyAlignment="1">
      <alignment horizontal="center" vertical="center" wrapText="1"/>
    </xf>
    <xf numFmtId="0" fontId="19" fillId="5" borderId="10" xfId="4" applyFont="1" applyFill="1" applyBorder="1" applyAlignment="1">
      <alignment horizontal="center" vertical="center" wrapText="1"/>
    </xf>
    <xf numFmtId="0" fontId="2" fillId="0" borderId="7"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10" fillId="0" borderId="7" xfId="3" applyFont="1" applyBorder="1" applyAlignment="1">
      <alignment horizontal="center"/>
    </xf>
    <xf numFmtId="0" fontId="10" fillId="0" borderId="5" xfId="3" applyFont="1" applyBorder="1" applyAlignment="1">
      <alignment horizontal="center"/>
    </xf>
    <xf numFmtId="0" fontId="10" fillId="0" borderId="6" xfId="3" applyFont="1" applyBorder="1" applyAlignment="1">
      <alignment horizontal="center"/>
    </xf>
    <xf numFmtId="0" fontId="12" fillId="4" borderId="7"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6" xfId="0" applyFont="1" applyFill="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vertical="center" wrapText="1"/>
    </xf>
  </cellXfs>
  <cellStyles count="5">
    <cellStyle name="Lien hypertexte" xfId="3" builtinId="8"/>
    <cellStyle name="Milliers" xfId="1" builtinId="3"/>
    <cellStyle name="Normal" xfId="0" builtinId="0"/>
    <cellStyle name="Normal 2" xfId="4"/>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avid.vu-saintonge@interieur.gouv.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7"/>
  <sheetViews>
    <sheetView tabSelected="1" zoomScale="70" zoomScaleNormal="70" workbookViewId="0">
      <selection activeCell="A68" sqref="A68"/>
    </sheetView>
  </sheetViews>
  <sheetFormatPr baseColWidth="10" defaultRowHeight="14.4" x14ac:dyDescent="0.3"/>
  <cols>
    <col min="1" max="1" width="52.33203125" style="1" customWidth="1"/>
    <col min="2" max="2" width="21.44140625" style="1" customWidth="1"/>
    <col min="3" max="3" width="20.5546875" style="1" customWidth="1"/>
    <col min="4" max="4" width="23" style="1" customWidth="1"/>
    <col min="5" max="16384" width="11.5546875" style="1"/>
  </cols>
  <sheetData>
    <row r="1" spans="1:6" ht="15" thickBot="1" x14ac:dyDescent="0.35"/>
    <row r="2" spans="1:6" ht="138" customHeight="1" thickBot="1" x14ac:dyDescent="0.35">
      <c r="A2" s="47" t="s">
        <v>28</v>
      </c>
      <c r="B2" s="48"/>
      <c r="C2" s="48"/>
      <c r="D2" s="49"/>
    </row>
    <row r="4" spans="1:6" ht="39.6" customHeight="1" x14ac:dyDescent="0.3">
      <c r="A4" s="2" t="s">
        <v>0</v>
      </c>
      <c r="B4" s="50"/>
      <c r="C4" s="50"/>
      <c r="D4" s="51"/>
    </row>
    <row r="5" spans="1:6" ht="15.6" x14ac:dyDescent="0.3">
      <c r="A5" s="3"/>
      <c r="B5" s="4"/>
      <c r="C5" s="4"/>
      <c r="D5" s="4"/>
    </row>
    <row r="6" spans="1:6" s="5" customFormat="1" ht="33" customHeight="1" x14ac:dyDescent="0.3">
      <c r="A6" s="52" t="s">
        <v>1</v>
      </c>
      <c r="B6" s="53"/>
      <c r="C6" s="53"/>
      <c r="D6" s="54"/>
    </row>
    <row r="7" spans="1:6" s="5" customFormat="1" x14ac:dyDescent="0.3">
      <c r="A7" s="6" t="s">
        <v>2</v>
      </c>
      <c r="B7" s="44" t="s">
        <v>3</v>
      </c>
      <c r="C7" s="45"/>
      <c r="D7" s="46"/>
    </row>
    <row r="8" spans="1:6" s="5" customFormat="1" ht="14.4" customHeight="1" x14ac:dyDescent="0.3">
      <c r="A8" s="7" t="s">
        <v>4</v>
      </c>
      <c r="B8" s="55" t="s">
        <v>5</v>
      </c>
      <c r="C8" s="56"/>
      <c r="D8" s="57"/>
    </row>
    <row r="9" spans="1:6" s="5" customFormat="1" x14ac:dyDescent="0.3">
      <c r="A9" s="7" t="s">
        <v>6</v>
      </c>
      <c r="B9" s="44" t="s">
        <v>7</v>
      </c>
      <c r="C9" s="45"/>
      <c r="D9" s="46"/>
    </row>
    <row r="10" spans="1:6" x14ac:dyDescent="0.3">
      <c r="A10" s="8" t="s">
        <v>8</v>
      </c>
      <c r="B10" s="35" t="s">
        <v>9</v>
      </c>
      <c r="C10" s="36"/>
      <c r="D10" s="37"/>
      <c r="E10" s="5"/>
    </row>
    <row r="11" spans="1:6" x14ac:dyDescent="0.3">
      <c r="A11" s="8" t="s">
        <v>10</v>
      </c>
      <c r="B11" s="35" t="s">
        <v>11</v>
      </c>
      <c r="C11" s="36"/>
      <c r="D11" s="37"/>
      <c r="E11" s="5"/>
    </row>
    <row r="12" spans="1:6" x14ac:dyDescent="0.3">
      <c r="A12" s="8" t="s">
        <v>12</v>
      </c>
      <c r="B12" s="38" t="s">
        <v>13</v>
      </c>
      <c r="C12" s="39"/>
      <c r="D12" s="40"/>
      <c r="E12" s="5"/>
    </row>
    <row r="14" spans="1:6" ht="22.2" customHeight="1" x14ac:dyDescent="0.3">
      <c r="A14" s="9" t="s">
        <v>14</v>
      </c>
      <c r="B14" s="10">
        <v>18291666.670000002</v>
      </c>
      <c r="C14" s="11" t="s">
        <v>15</v>
      </c>
      <c r="D14" s="12">
        <v>0.2</v>
      </c>
    </row>
    <row r="15" spans="1:6" ht="58.8" customHeight="1" x14ac:dyDescent="0.3">
      <c r="A15" s="13" t="s">
        <v>16</v>
      </c>
      <c r="B15" s="14" t="s">
        <v>17</v>
      </c>
      <c r="C15" s="14" t="s">
        <v>18</v>
      </c>
      <c r="D15" s="14" t="s">
        <v>19</v>
      </c>
      <c r="F15" s="15"/>
    </row>
    <row r="16" spans="1:6" ht="37.799999999999997" customHeight="1" x14ac:dyDescent="0.3">
      <c r="A16" s="41" t="s">
        <v>29</v>
      </c>
      <c r="B16" s="42"/>
      <c r="C16" s="42"/>
      <c r="D16" s="43"/>
    </row>
    <row r="17" spans="1:6" ht="28.8" x14ac:dyDescent="0.3">
      <c r="A17" s="16" t="s">
        <v>30</v>
      </c>
      <c r="B17" s="17"/>
      <c r="C17" s="17"/>
      <c r="D17" s="17">
        <f>B17*C17</f>
        <v>0</v>
      </c>
    </row>
    <row r="18" spans="1:6" ht="100.8" x14ac:dyDescent="0.3">
      <c r="A18" s="16" t="s">
        <v>38</v>
      </c>
      <c r="B18" s="17"/>
      <c r="C18" s="17"/>
      <c r="D18" s="17">
        <f t="shared" ref="D18:D27" si="0">B18*C18</f>
        <v>0</v>
      </c>
      <c r="F18" s="15"/>
    </row>
    <row r="19" spans="1:6" ht="43.2" x14ac:dyDescent="0.3">
      <c r="A19" s="16" t="s">
        <v>39</v>
      </c>
      <c r="B19" s="17"/>
      <c r="C19" s="17"/>
      <c r="D19" s="17">
        <f t="shared" si="0"/>
        <v>0</v>
      </c>
    </row>
    <row r="20" spans="1:6" ht="86.4" x14ac:dyDescent="0.3">
      <c r="A20" s="58" t="s">
        <v>40</v>
      </c>
      <c r="B20" s="17"/>
      <c r="C20" s="17"/>
      <c r="D20" s="17">
        <f t="shared" si="0"/>
        <v>0</v>
      </c>
      <c r="F20" s="15"/>
    </row>
    <row r="21" spans="1:6" ht="52.8" x14ac:dyDescent="0.3">
      <c r="A21" s="31" t="s">
        <v>41</v>
      </c>
      <c r="B21" s="17"/>
      <c r="C21" s="17"/>
      <c r="D21" s="17">
        <f t="shared" si="0"/>
        <v>0</v>
      </c>
      <c r="F21" s="15"/>
    </row>
    <row r="22" spans="1:6" ht="27.6" customHeight="1" x14ac:dyDescent="0.3">
      <c r="A22" s="31" t="s">
        <v>42</v>
      </c>
      <c r="B22" s="17"/>
      <c r="C22" s="17"/>
      <c r="D22" s="17">
        <f t="shared" si="0"/>
        <v>0</v>
      </c>
      <c r="F22" s="15"/>
    </row>
    <row r="23" spans="1:6" ht="40.200000000000003" x14ac:dyDescent="0.3">
      <c r="A23" s="31" t="s">
        <v>43</v>
      </c>
      <c r="B23" s="17"/>
      <c r="C23" s="17"/>
      <c r="D23" s="17">
        <f t="shared" si="0"/>
        <v>0</v>
      </c>
      <c r="F23" s="15"/>
    </row>
    <row r="24" spans="1:6" ht="24.6" customHeight="1" x14ac:dyDescent="0.3">
      <c r="A24" s="31" t="s">
        <v>44</v>
      </c>
      <c r="B24" s="17"/>
      <c r="C24" s="17"/>
      <c r="D24" s="17">
        <f t="shared" si="0"/>
        <v>0</v>
      </c>
      <c r="F24" s="15"/>
    </row>
    <row r="25" spans="1:6" ht="40.200000000000003" x14ac:dyDescent="0.3">
      <c r="A25" s="31" t="s">
        <v>45</v>
      </c>
      <c r="B25" s="17"/>
      <c r="C25" s="17"/>
      <c r="D25" s="17">
        <f t="shared" si="0"/>
        <v>0</v>
      </c>
      <c r="F25" s="15"/>
    </row>
    <row r="26" spans="1:6" ht="27" x14ac:dyDescent="0.3">
      <c r="A26" s="31" t="s">
        <v>46</v>
      </c>
      <c r="B26" s="17"/>
      <c r="C26" s="17"/>
      <c r="D26" s="17">
        <f t="shared" si="0"/>
        <v>0</v>
      </c>
      <c r="F26" s="15"/>
    </row>
    <row r="27" spans="1:6" x14ac:dyDescent="0.3">
      <c r="A27" s="31" t="s">
        <v>47</v>
      </c>
      <c r="B27" s="17"/>
      <c r="C27" s="17"/>
      <c r="D27" s="17">
        <f t="shared" si="0"/>
        <v>0</v>
      </c>
      <c r="F27" s="15"/>
    </row>
    <row r="28" spans="1:6" s="21" customFormat="1" ht="30" customHeight="1" x14ac:dyDescent="0.3">
      <c r="A28" s="18" t="s">
        <v>20</v>
      </c>
      <c r="B28" s="19">
        <f>SUM(B17:B27)</f>
        <v>0</v>
      </c>
      <c r="C28" s="11"/>
      <c r="D28" s="20">
        <f>SUM(D17:D27)</f>
        <v>0</v>
      </c>
    </row>
    <row r="29" spans="1:6" ht="37.799999999999997" customHeight="1" x14ac:dyDescent="0.3">
      <c r="A29" s="41" t="s">
        <v>31</v>
      </c>
      <c r="B29" s="42"/>
      <c r="C29" s="42"/>
      <c r="D29" s="43"/>
    </row>
    <row r="30" spans="1:6" s="23" customFormat="1" ht="27" x14ac:dyDescent="0.3">
      <c r="A30" s="31" t="s">
        <v>48</v>
      </c>
      <c r="B30" s="22"/>
      <c r="C30" s="17"/>
      <c r="D30" s="22">
        <f>B30*C30</f>
        <v>0</v>
      </c>
    </row>
    <row r="31" spans="1:6" s="23" customFormat="1" ht="40.200000000000003" x14ac:dyDescent="0.3">
      <c r="A31" s="31" t="s">
        <v>49</v>
      </c>
      <c r="B31" s="22"/>
      <c r="C31" s="17"/>
      <c r="D31" s="22">
        <f t="shared" ref="D31:D34" si="1">B31*C31</f>
        <v>0</v>
      </c>
    </row>
    <row r="32" spans="1:6" s="23" customFormat="1" ht="54.6" customHeight="1" x14ac:dyDescent="0.3">
      <c r="A32" s="31" t="s">
        <v>50</v>
      </c>
      <c r="B32" s="22"/>
      <c r="C32" s="17"/>
      <c r="D32" s="22">
        <f t="shared" si="1"/>
        <v>0</v>
      </c>
    </row>
    <row r="33" spans="1:4" s="23" customFormat="1" ht="40.799999999999997" x14ac:dyDescent="0.3">
      <c r="A33" s="31" t="s">
        <v>51</v>
      </c>
      <c r="B33" s="22"/>
      <c r="C33" s="17"/>
      <c r="D33" s="22">
        <f t="shared" si="1"/>
        <v>0</v>
      </c>
    </row>
    <row r="34" spans="1:4" s="23" customFormat="1" x14ac:dyDescent="0.3">
      <c r="A34" s="16" t="s">
        <v>52</v>
      </c>
      <c r="B34" s="22"/>
      <c r="C34" s="17"/>
      <c r="D34" s="22">
        <f t="shared" si="1"/>
        <v>0</v>
      </c>
    </row>
    <row r="35" spans="1:4" s="21" customFormat="1" ht="30" customHeight="1" x14ac:dyDescent="0.3">
      <c r="A35" s="18" t="s">
        <v>21</v>
      </c>
      <c r="B35" s="19">
        <f>SUM(B30:B34)</f>
        <v>0</v>
      </c>
      <c r="C35" s="11"/>
      <c r="D35" s="20">
        <f>SUM(D30:D34)</f>
        <v>0</v>
      </c>
    </row>
    <row r="36" spans="1:4" ht="37.799999999999997" customHeight="1" x14ac:dyDescent="0.3">
      <c r="A36" s="41" t="s">
        <v>32</v>
      </c>
      <c r="B36" s="42"/>
      <c r="C36" s="42"/>
      <c r="D36" s="43"/>
    </row>
    <row r="37" spans="1:4" ht="36" customHeight="1" x14ac:dyDescent="0.3">
      <c r="A37" s="31" t="s">
        <v>53</v>
      </c>
      <c r="B37" s="17"/>
      <c r="C37" s="17"/>
      <c r="D37" s="17">
        <f>B37*C37</f>
        <v>0</v>
      </c>
    </row>
    <row r="38" spans="1:4" ht="42.6" customHeight="1" x14ac:dyDescent="0.3">
      <c r="A38" s="31" t="s">
        <v>54</v>
      </c>
      <c r="B38" s="13"/>
      <c r="C38" s="17"/>
      <c r="D38" s="17">
        <f>B38*C38</f>
        <v>0</v>
      </c>
    </row>
    <row r="39" spans="1:4" ht="36" customHeight="1" x14ac:dyDescent="0.3">
      <c r="A39" s="31" t="s">
        <v>55</v>
      </c>
      <c r="B39" s="13"/>
      <c r="C39" s="17"/>
      <c r="D39" s="17">
        <f t="shared" ref="D39:D48" si="2">B39*C39</f>
        <v>0</v>
      </c>
    </row>
    <row r="40" spans="1:4" ht="40.200000000000003" x14ac:dyDescent="0.3">
      <c r="A40" s="31" t="s">
        <v>56</v>
      </c>
      <c r="B40" s="13"/>
      <c r="C40" s="17"/>
      <c r="D40" s="17">
        <f t="shared" si="2"/>
        <v>0</v>
      </c>
    </row>
    <row r="41" spans="1:4" ht="36" customHeight="1" x14ac:dyDescent="0.3">
      <c r="A41" s="31" t="s">
        <v>57</v>
      </c>
      <c r="B41" s="13"/>
      <c r="C41" s="17"/>
      <c r="D41" s="17">
        <f t="shared" si="2"/>
        <v>0</v>
      </c>
    </row>
    <row r="42" spans="1:4" ht="36" customHeight="1" x14ac:dyDescent="0.3">
      <c r="A42" s="31" t="s">
        <v>58</v>
      </c>
      <c r="B42" s="13"/>
      <c r="C42" s="17"/>
      <c r="D42" s="17">
        <f t="shared" si="2"/>
        <v>0</v>
      </c>
    </row>
    <row r="43" spans="1:4" ht="36" customHeight="1" x14ac:dyDescent="0.3">
      <c r="A43" s="31" t="s">
        <v>59</v>
      </c>
      <c r="B43" s="13"/>
      <c r="C43" s="17"/>
      <c r="D43" s="17">
        <f t="shared" si="2"/>
        <v>0</v>
      </c>
    </row>
    <row r="44" spans="1:4" ht="36" customHeight="1" x14ac:dyDescent="0.3">
      <c r="A44" s="31" t="s">
        <v>60</v>
      </c>
      <c r="B44" s="13"/>
      <c r="C44" s="17"/>
      <c r="D44" s="17">
        <f t="shared" si="2"/>
        <v>0</v>
      </c>
    </row>
    <row r="45" spans="1:4" ht="36" customHeight="1" x14ac:dyDescent="0.3">
      <c r="A45" s="31" t="s">
        <v>61</v>
      </c>
      <c r="B45" s="13"/>
      <c r="C45" s="17"/>
      <c r="D45" s="17">
        <f t="shared" si="2"/>
        <v>0</v>
      </c>
    </row>
    <row r="46" spans="1:4" ht="36" customHeight="1" x14ac:dyDescent="0.3">
      <c r="A46" s="31" t="s">
        <v>62</v>
      </c>
      <c r="B46" s="13"/>
      <c r="C46" s="17"/>
      <c r="D46" s="17">
        <f t="shared" si="2"/>
        <v>0</v>
      </c>
    </row>
    <row r="47" spans="1:4" ht="36" customHeight="1" x14ac:dyDescent="0.3">
      <c r="A47" s="31" t="s">
        <v>63</v>
      </c>
      <c r="B47" s="13"/>
      <c r="C47" s="17"/>
      <c r="D47" s="17">
        <f t="shared" si="2"/>
        <v>0</v>
      </c>
    </row>
    <row r="48" spans="1:4" ht="36" customHeight="1" x14ac:dyDescent="0.3">
      <c r="A48" s="16" t="s">
        <v>64</v>
      </c>
      <c r="B48" s="13"/>
      <c r="C48" s="17"/>
      <c r="D48" s="17">
        <f t="shared" si="2"/>
        <v>0</v>
      </c>
    </row>
    <row r="49" spans="1:4" s="21" customFormat="1" ht="30" customHeight="1" x14ac:dyDescent="0.3">
      <c r="A49" s="18" t="s">
        <v>22</v>
      </c>
      <c r="B49" s="19">
        <f>SUM(B37:B48)</f>
        <v>0</v>
      </c>
      <c r="C49" s="11"/>
      <c r="D49" s="20">
        <f>SUM(D37:D48)</f>
        <v>0</v>
      </c>
    </row>
    <row r="50" spans="1:4" s="21" customFormat="1" ht="30" customHeight="1" x14ac:dyDescent="0.3">
      <c r="A50" s="41" t="s">
        <v>33</v>
      </c>
      <c r="B50" s="42"/>
      <c r="C50" s="42"/>
      <c r="D50" s="43"/>
    </row>
    <row r="51" spans="1:4" s="21" customFormat="1" ht="57.6" x14ac:dyDescent="0.3">
      <c r="A51" s="16" t="s">
        <v>65</v>
      </c>
      <c r="B51" s="17"/>
      <c r="C51" s="17"/>
      <c r="D51" s="17">
        <f>B51*C51</f>
        <v>0</v>
      </c>
    </row>
    <row r="52" spans="1:4" s="21" customFormat="1" ht="43.8" customHeight="1" x14ac:dyDescent="0.3">
      <c r="A52" s="31" t="s">
        <v>66</v>
      </c>
      <c r="B52" s="13"/>
      <c r="C52" s="17"/>
      <c r="D52" s="17">
        <f>B52*C52</f>
        <v>0</v>
      </c>
    </row>
    <row r="53" spans="1:4" s="21" customFormat="1" ht="30" customHeight="1" x14ac:dyDescent="0.3">
      <c r="A53" s="31" t="s">
        <v>67</v>
      </c>
      <c r="B53" s="13"/>
      <c r="C53" s="17"/>
      <c r="D53" s="17">
        <f t="shared" ref="D53:D62" si="3">B53*C53</f>
        <v>0</v>
      </c>
    </row>
    <row r="54" spans="1:4" s="21" customFormat="1" ht="40.200000000000003" x14ac:dyDescent="0.3">
      <c r="A54" s="31" t="s">
        <v>68</v>
      </c>
      <c r="B54" s="13"/>
      <c r="C54" s="17"/>
      <c r="D54" s="17">
        <f t="shared" si="3"/>
        <v>0</v>
      </c>
    </row>
    <row r="55" spans="1:4" s="21" customFormat="1" ht="49.8" customHeight="1" x14ac:dyDescent="0.3">
      <c r="A55" s="31" t="s">
        <v>69</v>
      </c>
      <c r="B55" s="13"/>
      <c r="C55" s="17"/>
      <c r="D55" s="17">
        <f t="shared" si="3"/>
        <v>0</v>
      </c>
    </row>
    <row r="56" spans="1:4" s="21" customFormat="1" ht="34.200000000000003" customHeight="1" x14ac:dyDescent="0.3">
      <c r="A56" s="31" t="s">
        <v>70</v>
      </c>
      <c r="B56" s="13"/>
      <c r="C56" s="17"/>
      <c r="D56" s="17">
        <f t="shared" si="3"/>
        <v>0</v>
      </c>
    </row>
    <row r="57" spans="1:4" s="21" customFormat="1" ht="36" customHeight="1" x14ac:dyDescent="0.3">
      <c r="A57" s="31" t="s">
        <v>71</v>
      </c>
      <c r="B57" s="13"/>
      <c r="C57" s="17"/>
      <c r="D57" s="17">
        <f t="shared" si="3"/>
        <v>0</v>
      </c>
    </row>
    <row r="58" spans="1:4" s="21" customFormat="1" ht="40.200000000000003" customHeight="1" x14ac:dyDescent="0.3">
      <c r="A58" s="31" t="s">
        <v>72</v>
      </c>
      <c r="B58" s="13"/>
      <c r="C58" s="17"/>
      <c r="D58" s="17">
        <f t="shared" si="3"/>
        <v>0</v>
      </c>
    </row>
    <row r="59" spans="1:4" s="21" customFormat="1" ht="63.6" customHeight="1" x14ac:dyDescent="0.3">
      <c r="A59" s="31" t="s">
        <v>73</v>
      </c>
      <c r="B59" s="13"/>
      <c r="C59" s="17"/>
      <c r="D59" s="17">
        <f t="shared" si="3"/>
        <v>0</v>
      </c>
    </row>
    <row r="60" spans="1:4" s="21" customFormat="1" ht="36.6" customHeight="1" x14ac:dyDescent="0.3">
      <c r="A60" s="31" t="s">
        <v>74</v>
      </c>
      <c r="B60" s="13"/>
      <c r="C60" s="17"/>
      <c r="D60" s="17">
        <f t="shared" si="3"/>
        <v>0</v>
      </c>
    </row>
    <row r="61" spans="1:4" s="21" customFormat="1" ht="35.4" customHeight="1" x14ac:dyDescent="0.3">
      <c r="A61" s="31" t="s">
        <v>75</v>
      </c>
      <c r="B61" s="13"/>
      <c r="C61" s="17"/>
      <c r="D61" s="17">
        <f t="shared" si="3"/>
        <v>0</v>
      </c>
    </row>
    <row r="62" spans="1:4" s="21" customFormat="1" ht="40.200000000000003" customHeight="1" x14ac:dyDescent="0.3">
      <c r="A62" s="31" t="s">
        <v>76</v>
      </c>
      <c r="B62" s="13"/>
      <c r="C62" s="17"/>
      <c r="D62" s="17">
        <f t="shared" si="3"/>
        <v>0</v>
      </c>
    </row>
    <row r="63" spans="1:4" s="21" customFormat="1" ht="30" customHeight="1" x14ac:dyDescent="0.3">
      <c r="A63" s="18" t="s">
        <v>34</v>
      </c>
      <c r="B63" s="19">
        <f>SUM(B51:B62)</f>
        <v>0</v>
      </c>
      <c r="C63" s="11"/>
      <c r="D63" s="20">
        <f>SUM(D51:D62)</f>
        <v>0</v>
      </c>
    </row>
    <row r="64" spans="1:4" s="21" customFormat="1" ht="30" customHeight="1" x14ac:dyDescent="0.3">
      <c r="A64" s="41" t="s">
        <v>37</v>
      </c>
      <c r="B64" s="42"/>
      <c r="C64" s="42"/>
      <c r="D64" s="43"/>
    </row>
    <row r="65" spans="1:4" s="21" customFormat="1" ht="30" customHeight="1" x14ac:dyDescent="0.3">
      <c r="A65" s="31" t="s">
        <v>77</v>
      </c>
      <c r="B65" s="17"/>
      <c r="C65" s="17"/>
      <c r="D65" s="17">
        <f>B65*C65</f>
        <v>0</v>
      </c>
    </row>
    <row r="66" spans="1:4" s="21" customFormat="1" ht="30" customHeight="1" x14ac:dyDescent="0.3">
      <c r="A66" s="31" t="s">
        <v>78</v>
      </c>
      <c r="B66" s="13"/>
      <c r="C66" s="17"/>
      <c r="D66" s="17">
        <f>B66*C66</f>
        <v>0</v>
      </c>
    </row>
    <row r="67" spans="1:4" s="21" customFormat="1" ht="30" customHeight="1" x14ac:dyDescent="0.3">
      <c r="A67" s="31" t="s">
        <v>79</v>
      </c>
      <c r="B67" s="13"/>
      <c r="C67" s="17"/>
      <c r="D67" s="17">
        <f t="shared" ref="D67:D68" si="4">B67*C67</f>
        <v>0</v>
      </c>
    </row>
    <row r="68" spans="1:4" s="21" customFormat="1" ht="30" customHeight="1" x14ac:dyDescent="0.3">
      <c r="A68" s="31" t="s">
        <v>80</v>
      </c>
      <c r="B68" s="13"/>
      <c r="C68" s="17"/>
      <c r="D68" s="17">
        <f t="shared" si="4"/>
        <v>0</v>
      </c>
    </row>
    <row r="69" spans="1:4" s="21" customFormat="1" ht="30" customHeight="1" x14ac:dyDescent="0.3">
      <c r="A69" s="18" t="s">
        <v>36</v>
      </c>
      <c r="B69" s="19">
        <f>SUM(B65:B68)</f>
        <v>0</v>
      </c>
      <c r="C69" s="11"/>
      <c r="D69" s="20">
        <f>SUM(D65:D68)</f>
        <v>0</v>
      </c>
    </row>
    <row r="70" spans="1:4" s="24" customFormat="1" ht="39.6" customHeight="1" x14ac:dyDescent="0.3">
      <c r="A70" s="32" t="s">
        <v>23</v>
      </c>
      <c r="B70" s="33"/>
      <c r="C70" s="33"/>
      <c r="D70" s="34"/>
    </row>
    <row r="71" spans="1:4" s="24" customFormat="1" ht="43.2" x14ac:dyDescent="0.3">
      <c r="A71" s="11"/>
      <c r="B71" s="25" t="s">
        <v>17</v>
      </c>
      <c r="C71" s="14" t="s">
        <v>18</v>
      </c>
      <c r="D71" s="26" t="s">
        <v>24</v>
      </c>
    </row>
    <row r="72" spans="1:4" s="21" customFormat="1" ht="30" customHeight="1" x14ac:dyDescent="0.3">
      <c r="A72" s="27" t="s">
        <v>35</v>
      </c>
      <c r="B72" s="11"/>
      <c r="C72" s="11"/>
      <c r="D72" s="28">
        <f>D28+D35+D49+D63+D69</f>
        <v>0</v>
      </c>
    </row>
    <row r="73" spans="1:4" s="21" customFormat="1" ht="30" customHeight="1" x14ac:dyDescent="0.3">
      <c r="A73" s="27" t="s">
        <v>25</v>
      </c>
      <c r="B73" s="11"/>
      <c r="C73" s="11"/>
      <c r="D73" s="28">
        <f>D14*D72</f>
        <v>0</v>
      </c>
    </row>
    <row r="74" spans="1:4" s="21" customFormat="1" ht="30" customHeight="1" x14ac:dyDescent="0.3">
      <c r="A74" s="27" t="s">
        <v>26</v>
      </c>
      <c r="B74" s="29"/>
      <c r="C74" s="29"/>
      <c r="D74" s="28">
        <f>D72+D73</f>
        <v>0</v>
      </c>
    </row>
    <row r="77" spans="1:4" x14ac:dyDescent="0.3">
      <c r="C77" s="30" t="s">
        <v>27</v>
      </c>
    </row>
  </sheetData>
  <mergeCells count="15">
    <mergeCell ref="B9:D9"/>
    <mergeCell ref="A2:D2"/>
    <mergeCell ref="B4:D4"/>
    <mergeCell ref="A6:D6"/>
    <mergeCell ref="B7:D7"/>
    <mergeCell ref="B8:D8"/>
    <mergeCell ref="A70:D70"/>
    <mergeCell ref="B10:D10"/>
    <mergeCell ref="B11:D11"/>
    <mergeCell ref="B12:D12"/>
    <mergeCell ref="A16:D16"/>
    <mergeCell ref="A29:D29"/>
    <mergeCell ref="A36:D36"/>
    <mergeCell ref="A50:D50"/>
    <mergeCell ref="A64:D64"/>
  </mergeCells>
  <hyperlinks>
    <hyperlink ref="B12" r:id="rId1"/>
  </hyperlinks>
  <printOptions horizontalCentered="1"/>
  <pageMargins left="0.38" right="0.28000000000000003" top="0.38" bottom="0.24" header="0.17" footer="0.17"/>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BLIN Chrystele</dc:creator>
  <cp:lastModifiedBy>VU-SAINTONGE David</cp:lastModifiedBy>
  <dcterms:created xsi:type="dcterms:W3CDTF">2023-07-13T10:02:33Z</dcterms:created>
  <dcterms:modified xsi:type="dcterms:W3CDTF">2025-01-06T08:59:16Z</dcterms:modified>
</cp:coreProperties>
</file>