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l.dellac\Desktop\CCTP_ANX_1_Détail des prestations\LOT1 (NDL +PLONGE)\"/>
    </mc:Choice>
  </mc:AlternateContent>
  <bookViews>
    <workbookView xWindow="0" yWindow="0" windowWidth="28800" windowHeight="12300"/>
  </bookViews>
  <sheets>
    <sheet name="INFORMATIONS GENERALES" sheetId="1" r:id="rId1"/>
    <sheet name="001" sheetId="2" r:id="rId2"/>
    <sheet name="004" sheetId="3" r:id="rId3"/>
    <sheet name="007" sheetId="6" r:id="rId4"/>
    <sheet name="DISTRIBUTEURS" sheetId="20" r:id="rId5"/>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X18" i="2" l="1"/>
  <c r="X16" i="2"/>
  <c r="X9" i="2"/>
  <c r="P18" i="2"/>
  <c r="P16" i="2"/>
  <c r="P9" i="2"/>
  <c r="I23" i="2"/>
  <c r="I22" i="2"/>
  <c r="I18" i="2"/>
  <c r="I17" i="2"/>
  <c r="I16" i="2"/>
  <c r="I10" i="2"/>
  <c r="I9" i="2"/>
  <c r="Y7" i="2"/>
  <c r="Y8" i="2"/>
  <c r="Y11" i="2"/>
  <c r="Y12" i="2"/>
  <c r="Y13" i="2"/>
  <c r="Y14" i="2"/>
  <c r="Y15" i="2"/>
  <c r="Y19" i="2"/>
  <c r="Y20" i="2"/>
  <c r="Y21" i="2"/>
  <c r="Y24" i="2"/>
  <c r="X23" i="2"/>
  <c r="P23" i="2"/>
  <c r="H23" i="2"/>
  <c r="G23" i="2"/>
  <c r="X22" i="2"/>
  <c r="P22" i="2"/>
  <c r="H22" i="2"/>
  <c r="G22" i="2"/>
  <c r="X21" i="2"/>
  <c r="H21" i="2"/>
  <c r="P21" i="2"/>
  <c r="I21" i="2"/>
  <c r="G21" i="2"/>
  <c r="X20" i="2"/>
  <c r="H20" i="2"/>
  <c r="P20" i="2"/>
  <c r="I20" i="2"/>
  <c r="G20" i="2"/>
  <c r="X19" i="2"/>
  <c r="H19" i="2"/>
  <c r="P19" i="2"/>
  <c r="I19" i="2"/>
  <c r="G19" i="2"/>
  <c r="X17" i="2"/>
  <c r="P17" i="2"/>
  <c r="H17" i="2"/>
  <c r="G17" i="2"/>
  <c r="X15" i="2"/>
  <c r="H15" i="2"/>
  <c r="P15" i="2"/>
  <c r="I15" i="2"/>
  <c r="G15" i="2"/>
  <c r="X14" i="2"/>
  <c r="H14" i="2"/>
  <c r="P14" i="2"/>
  <c r="I14" i="2"/>
  <c r="G14" i="2"/>
  <c r="X13" i="2"/>
  <c r="H13" i="2"/>
  <c r="P13" i="2"/>
  <c r="I13" i="2"/>
  <c r="G13" i="2"/>
  <c r="X12" i="2"/>
  <c r="H12" i="2"/>
  <c r="P12" i="2"/>
  <c r="I12" i="2"/>
  <c r="G12" i="2"/>
  <c r="X11" i="2"/>
  <c r="H11" i="2"/>
  <c r="P11" i="2"/>
  <c r="I11" i="2"/>
  <c r="X10" i="2"/>
  <c r="P10" i="2"/>
  <c r="H10" i="2"/>
  <c r="X8" i="2"/>
  <c r="H8" i="2"/>
  <c r="P8" i="2"/>
  <c r="I8" i="2"/>
  <c r="G8" i="2"/>
  <c r="X7" i="2"/>
  <c r="H7" i="2"/>
  <c r="P7" i="2"/>
  <c r="I7" i="2"/>
  <c r="G7" i="2"/>
  <c r="Y6" i="2"/>
  <c r="X6" i="2"/>
  <c r="H6" i="2"/>
  <c r="P6" i="2"/>
  <c r="I6" i="2"/>
  <c r="G6" i="2"/>
  <c r="Y5" i="2"/>
  <c r="X5" i="2"/>
  <c r="H5" i="2"/>
  <c r="P5" i="2"/>
  <c r="I5" i="2"/>
  <c r="G5" i="2"/>
  <c r="Y8" i="6"/>
  <c r="W8" i="6"/>
  <c r="V8" i="6"/>
  <c r="U8" i="6"/>
  <c r="T8" i="6"/>
  <c r="S8" i="6"/>
  <c r="R8" i="6"/>
  <c r="Q8" i="6"/>
  <c r="O8" i="6"/>
  <c r="N8" i="6"/>
  <c r="M8" i="6"/>
  <c r="L8" i="6"/>
  <c r="K8" i="6"/>
  <c r="J8" i="6"/>
  <c r="X7" i="6"/>
  <c r="H7" i="6"/>
  <c r="P7" i="6"/>
  <c r="G7" i="6"/>
  <c r="I7" i="6"/>
  <c r="X6" i="6"/>
  <c r="H6" i="6"/>
  <c r="P6" i="6"/>
  <c r="G6" i="6"/>
  <c r="I6" i="6"/>
  <c r="X5" i="6"/>
  <c r="H5" i="6"/>
  <c r="P5" i="6"/>
  <c r="G5" i="6"/>
  <c r="I5" i="6"/>
  <c r="X10" i="3"/>
  <c r="H10" i="3" s="1"/>
  <c r="P10" i="3"/>
  <c r="G10" i="3"/>
  <c r="I10" i="3"/>
  <c r="X9" i="3"/>
  <c r="H9" i="3"/>
  <c r="P9" i="3"/>
  <c r="G9" i="3" s="1"/>
  <c r="I9" i="3"/>
  <c r="X6" i="3"/>
  <c r="H6" i="3"/>
  <c r="P6" i="3"/>
  <c r="I6" i="3"/>
  <c r="Y14" i="3"/>
  <c r="W14" i="3"/>
  <c r="V14" i="3"/>
  <c r="U14" i="3"/>
  <c r="T14" i="3"/>
  <c r="S14" i="3"/>
  <c r="R14" i="3"/>
  <c r="Q14" i="3"/>
  <c r="O14" i="3"/>
  <c r="N14" i="3"/>
  <c r="M14" i="3"/>
  <c r="L14" i="3"/>
  <c r="K14" i="3"/>
  <c r="J14" i="3"/>
  <c r="X13" i="3"/>
  <c r="H13" i="3"/>
  <c r="P13" i="3"/>
  <c r="G13" i="3" s="1"/>
  <c r="I13" i="3"/>
  <c r="X12" i="3"/>
  <c r="H12" i="3" s="1"/>
  <c r="P12" i="3"/>
  <c r="G12" i="3"/>
  <c r="I12" i="3"/>
  <c r="X11" i="3"/>
  <c r="H11" i="3" s="1"/>
  <c r="P11" i="3"/>
  <c r="G11" i="3" s="1"/>
  <c r="I11" i="3"/>
  <c r="X8" i="3"/>
  <c r="H8" i="3"/>
  <c r="P8" i="3"/>
  <c r="G8" i="3"/>
  <c r="I8" i="3"/>
  <c r="X7" i="3"/>
  <c r="H7" i="3" s="1"/>
  <c r="P7" i="3"/>
  <c r="G7" i="3"/>
  <c r="I7" i="3"/>
  <c r="X5" i="3"/>
  <c r="X14" i="3" s="1"/>
  <c r="H5" i="3"/>
  <c r="P5" i="3"/>
  <c r="G5" i="3" s="1"/>
  <c r="I5" i="3"/>
  <c r="I8" i="6"/>
  <c r="P8" i="6"/>
  <c r="H8" i="6"/>
  <c r="G8" i="6"/>
  <c r="X8" i="6"/>
  <c r="I14" i="3"/>
  <c r="J24" i="2"/>
  <c r="K24" i="2"/>
  <c r="L24" i="2"/>
  <c r="M24" i="2"/>
  <c r="N24" i="2"/>
  <c r="O24" i="2"/>
  <c r="Q24" i="2"/>
  <c r="R24" i="2"/>
  <c r="S24" i="2"/>
  <c r="T24" i="2"/>
  <c r="U24" i="2"/>
  <c r="V24" i="2"/>
  <c r="W24" i="2"/>
  <c r="P24" i="2"/>
  <c r="I24" i="2"/>
  <c r="X24" i="2"/>
  <c r="G24" i="2"/>
  <c r="H24" i="2"/>
  <c r="G14" i="3" l="1"/>
  <c r="H14" i="3"/>
  <c r="P14" i="3"/>
</calcChain>
</file>

<file path=xl/comments1.xml><?xml version="1.0" encoding="utf-8"?>
<comments xmlns="http://schemas.openxmlformats.org/spreadsheetml/2006/main">
  <authors>
    <author>DOUBLEIN Eric OUVR PROF COMM HOR</author>
    <author>DOUBLEIN Eric OUV HG</author>
  </authors>
  <commentList>
    <comment ref="A4" authorId="0" shapeId="0">
      <text>
        <r>
          <rPr>
            <b/>
            <sz val="9"/>
            <color indexed="81"/>
            <rFont val="Tahoma"/>
            <family val="2"/>
          </rPr>
          <t>Liste des bâtiments à mettre à jour</t>
        </r>
        <r>
          <rPr>
            <sz val="9"/>
            <color indexed="81"/>
            <rFont val="Tahoma"/>
            <family val="2"/>
          </rPr>
          <t xml:space="preserve">
</t>
        </r>
      </text>
    </comment>
    <comment ref="B6" authorId="1" shapeId="0">
      <text>
        <r>
          <rPr>
            <b/>
            <sz val="9"/>
            <color indexed="81"/>
            <rFont val="Tahoma"/>
            <family val="2"/>
          </rPr>
          <t>Distributeur en bon état devant rester sur place</t>
        </r>
        <r>
          <rPr>
            <sz val="9"/>
            <color indexed="81"/>
            <rFont val="Tahoma"/>
            <family val="2"/>
          </rPr>
          <t xml:space="preserve">
</t>
        </r>
      </text>
    </comment>
    <comment ref="C6" authorId="1" shapeId="0">
      <text>
        <r>
          <rPr>
            <b/>
            <sz val="9"/>
            <color indexed="81"/>
            <rFont val="Tahoma"/>
            <family val="2"/>
          </rPr>
          <t>Distributeur présent mais en mauvais état</t>
        </r>
        <r>
          <rPr>
            <sz val="9"/>
            <color indexed="81"/>
            <rFont val="Tahoma"/>
            <family val="2"/>
          </rPr>
          <t xml:space="preserve">
</t>
        </r>
      </text>
    </comment>
    <comment ref="D6" authorId="1" shapeId="0">
      <text>
        <r>
          <rPr>
            <b/>
            <sz val="9"/>
            <color indexed="81"/>
            <rFont val="Tahoma"/>
            <family val="2"/>
          </rPr>
          <t>Distributeur manquant</t>
        </r>
        <r>
          <rPr>
            <sz val="9"/>
            <color indexed="81"/>
            <rFont val="Tahoma"/>
            <family val="2"/>
          </rPr>
          <t xml:space="preserve">
</t>
        </r>
      </text>
    </comment>
    <comment ref="E6" authorId="1" shapeId="0">
      <text>
        <r>
          <rPr>
            <b/>
            <sz val="9"/>
            <color indexed="81"/>
            <rFont val="Tahoma"/>
            <family val="2"/>
          </rPr>
          <t>Nombre total de distributeurs dans le bâtiment :
Bon état + A remplacer + A mettre en place</t>
        </r>
        <r>
          <rPr>
            <sz val="9"/>
            <color indexed="81"/>
            <rFont val="Tahoma"/>
            <family val="2"/>
          </rPr>
          <t xml:space="preserve">
</t>
        </r>
      </text>
    </comment>
  </commentList>
</comments>
</file>

<file path=xl/sharedStrings.xml><?xml version="1.0" encoding="utf-8"?>
<sst xmlns="http://schemas.openxmlformats.org/spreadsheetml/2006/main" count="290" uniqueCount="113">
  <si>
    <t xml:space="preserve">PFC S-E
</t>
  </si>
  <si>
    <t>FICHE D’EXPRESSION DE BESOINS
ANNEXE
SEGMENT D’ACHAT : NETTOYAGE DES LOCAUX</t>
  </si>
  <si>
    <r>
      <t>Nom et coordonnées de l’acheteur en charge de la procédure :</t>
    </r>
    <r>
      <rPr>
        <b/>
        <sz val="9"/>
        <rFont val="Arial"/>
        <family val="2"/>
      </rPr>
      <t xml:space="preserve"> </t>
    </r>
    <r>
      <rPr>
        <i/>
        <sz val="9"/>
        <color theme="0" tint="-0.499984740745262"/>
        <rFont val="Arial"/>
        <family val="2"/>
      </rPr>
      <t>(à renseigner par le Pôle programmation)</t>
    </r>
  </si>
  <si>
    <t>I. INFORMATIONS GÉNÉRALES</t>
  </si>
  <si>
    <r>
      <t xml:space="preserve">Organisme/unité
</t>
    </r>
    <r>
      <rPr>
        <sz val="10"/>
        <rFont val="Arial"/>
        <family val="2"/>
      </rPr>
      <t/>
    </r>
  </si>
  <si>
    <t xml:space="preserve">Adresse du site </t>
  </si>
  <si>
    <r>
      <rPr>
        <u/>
        <sz val="10"/>
        <rFont val="Arial"/>
        <family val="2"/>
      </rPr>
      <t>Adresse</t>
    </r>
    <r>
      <rPr>
        <sz val="10"/>
        <rFont val="Arial"/>
        <family val="2"/>
      </rPr>
      <t xml:space="preserve"> : 
5 rue Auger
63 000 CLERMONT-FERRAND
</t>
    </r>
    <r>
      <rPr>
        <u/>
        <sz val="10"/>
        <rFont val="Arial"/>
        <family val="2"/>
      </rPr>
      <t>Horaires d'ouverture</t>
    </r>
    <r>
      <rPr>
        <sz val="10"/>
        <rFont val="Arial"/>
        <family val="2"/>
      </rPr>
      <t xml:space="preserve"> :
Du lundi au jeudi de 08h00 à 12h00 et de 12h45 à 17h00 et le vendredi de 8h00 à 12h00</t>
    </r>
  </si>
  <si>
    <t>Effectif de l'organisme/unité</t>
  </si>
  <si>
    <t>35</t>
  </si>
  <si>
    <r>
      <t xml:space="preserve">Coordonnées de la ou des personnes chargées de la visite du site des candidats avant remise des offres </t>
    </r>
    <r>
      <rPr>
        <b/>
        <i/>
        <sz val="10"/>
        <rFont val="Arial"/>
        <family val="2"/>
      </rPr>
      <t xml:space="preserve">(jour et plage horaire) </t>
    </r>
  </si>
  <si>
    <t>Coordonnées du chargé de prévention</t>
  </si>
  <si>
    <t>TSEF1 RONDOT Marie / CPRP GSBdD-CFD / marie.rondot@intradef.gouv.fr / tél: 0463669274</t>
  </si>
  <si>
    <t>USID CFD 
BATIMENT 001</t>
  </si>
  <si>
    <t>Bâtiment / pièce</t>
  </si>
  <si>
    <t>Périodicité des principales prestations</t>
  </si>
  <si>
    <t>Total des surfaces FEB</t>
  </si>
  <si>
    <r>
      <t>Nature et surface des sols (m</t>
    </r>
    <r>
      <rPr>
        <b/>
        <vertAlign val="superscript"/>
        <sz val="12"/>
        <rFont val="Arial"/>
        <family val="2"/>
      </rPr>
      <t>2</t>
    </r>
    <r>
      <rPr>
        <b/>
        <sz val="12"/>
        <rFont val="Arial"/>
        <family val="2"/>
      </rPr>
      <t>)</t>
    </r>
  </si>
  <si>
    <r>
      <t xml:space="preserve">Surfaces vitrées </t>
    </r>
    <r>
      <rPr>
        <b/>
        <u/>
        <sz val="12"/>
        <rFont val="Arial"/>
        <family val="2"/>
      </rPr>
      <t>recto/verso</t>
    </r>
    <r>
      <rPr>
        <b/>
        <sz val="12"/>
        <rFont val="Arial"/>
        <family val="2"/>
      </rPr>
      <t xml:space="preserve"> (m</t>
    </r>
    <r>
      <rPr>
        <b/>
        <vertAlign val="superscript"/>
        <sz val="12"/>
        <rFont val="Arial"/>
        <family val="2"/>
      </rPr>
      <t>2</t>
    </r>
    <r>
      <rPr>
        <b/>
        <sz val="12"/>
        <rFont val="Arial"/>
        <family val="2"/>
      </rPr>
      <t>)</t>
    </r>
  </si>
  <si>
    <r>
      <t xml:space="preserve">
Surfaces murales carrelées des sanitaires
(m</t>
    </r>
    <r>
      <rPr>
        <b/>
        <vertAlign val="superscript"/>
        <sz val="12"/>
        <rFont val="Arial"/>
        <family val="2"/>
      </rPr>
      <t>2</t>
    </r>
    <r>
      <rPr>
        <b/>
        <sz val="12"/>
        <rFont val="Arial"/>
        <family val="2"/>
      </rPr>
      <t xml:space="preserve">)
</t>
    </r>
  </si>
  <si>
    <t>Unité / Formation</t>
  </si>
  <si>
    <t>N° bâtiment</t>
  </si>
  <si>
    <t>Etage</t>
  </si>
  <si>
    <t>N° pièce</t>
  </si>
  <si>
    <t>Nature de la pièce</t>
  </si>
  <si>
    <t>J = Journalière
BH = Bihebdomadaire
H = Hebdomadaire
BM  = Bimensuelle 
M= Mensuelle
T = Trimestrielle  
S = Semestriellle 
A = Annuelle</t>
  </si>
  <si>
    <r>
      <t>Surface au sol
(m</t>
    </r>
    <r>
      <rPr>
        <b/>
        <vertAlign val="superscript"/>
        <sz val="8"/>
        <rFont val="Arial"/>
        <family val="2"/>
      </rPr>
      <t>2</t>
    </r>
    <r>
      <rPr>
        <b/>
        <sz val="8"/>
        <rFont val="Arial"/>
        <family val="2"/>
      </rPr>
      <t>)</t>
    </r>
  </si>
  <si>
    <r>
      <t>Surface vitrée
(m</t>
    </r>
    <r>
      <rPr>
        <b/>
        <vertAlign val="superscript"/>
        <sz val="8"/>
        <rFont val="Arial"/>
        <family val="2"/>
      </rPr>
      <t>2</t>
    </r>
    <r>
      <rPr>
        <b/>
        <sz val="8"/>
        <rFont val="Arial"/>
        <family val="2"/>
      </rPr>
      <t>)</t>
    </r>
  </si>
  <si>
    <r>
      <t>Surface murale carrelée (m</t>
    </r>
    <r>
      <rPr>
        <b/>
        <vertAlign val="superscript"/>
        <sz val="8"/>
        <rFont val="Arial"/>
        <family val="2"/>
      </rPr>
      <t>2</t>
    </r>
    <r>
      <rPr>
        <b/>
        <sz val="8"/>
        <rFont val="Arial"/>
        <family val="2"/>
      </rPr>
      <t>)</t>
    </r>
  </si>
  <si>
    <t>Thermo plastique</t>
  </si>
  <si>
    <t>Carrelage</t>
  </si>
  <si>
    <t>Moquette</t>
  </si>
  <si>
    <t xml:space="preserve">Ciment </t>
  </si>
  <si>
    <t>Parquet - Plancher</t>
  </si>
  <si>
    <t>Autres</t>
  </si>
  <si>
    <r>
      <t>Total
(m</t>
    </r>
    <r>
      <rPr>
        <b/>
        <vertAlign val="superscript"/>
        <sz val="8"/>
        <rFont val="Arial"/>
        <family val="2"/>
      </rPr>
      <t>2</t>
    </r>
    <r>
      <rPr>
        <b/>
        <sz val="8"/>
        <rFont val="Arial"/>
        <family val="2"/>
      </rPr>
      <t>)</t>
    </r>
  </si>
  <si>
    <t xml:space="preserve">Portes de circulation (hall d'entrée et circulation) </t>
  </si>
  <si>
    <t xml:space="preserve">Portes fixes (hall et circulation) </t>
  </si>
  <si>
    <t xml:space="preserve">Cloisons vitrées </t>
  </si>
  <si>
    <t>Fenêtres
surface vitrée
(2 faces)
en m²</t>
  </si>
  <si>
    <t>Fenêtres accessibles par nacelle</t>
  </si>
  <si>
    <t>Miroirs sanitaires</t>
  </si>
  <si>
    <t xml:space="preserve">Autre Surface </t>
  </si>
  <si>
    <t xml:space="preserve">Observations 
</t>
  </si>
  <si>
    <t>USID</t>
  </si>
  <si>
    <t>RDC</t>
  </si>
  <si>
    <t>001</t>
  </si>
  <si>
    <t>HALLS D'ENTREE</t>
  </si>
  <si>
    <t>H</t>
  </si>
  <si>
    <t>002</t>
  </si>
  <si>
    <t>CIRCULATION / COULOIR</t>
  </si>
  <si>
    <t>003-004-007-008
-011-012-013</t>
  </si>
  <si>
    <t>BUREAUX</t>
  </si>
  <si>
    <t>BM</t>
  </si>
  <si>
    <t>010</t>
  </si>
  <si>
    <t>SALLES</t>
  </si>
  <si>
    <t>014</t>
  </si>
  <si>
    <t>DOUCHES</t>
  </si>
  <si>
    <t>J</t>
  </si>
  <si>
    <t>015</t>
  </si>
  <si>
    <t>SANITAIRES</t>
  </si>
  <si>
    <t>1 ET.</t>
  </si>
  <si>
    <t>101</t>
  </si>
  <si>
    <t>PALIER</t>
  </si>
  <si>
    <t>102</t>
  </si>
  <si>
    <t>ESCALIERS</t>
  </si>
  <si>
    <t>PIERRE</t>
  </si>
  <si>
    <t>103</t>
  </si>
  <si>
    <t>107 - 108 - 109 -110 - 111 - 112 - 113 - 114- 115 -116 - 117</t>
  </si>
  <si>
    <t>104-106</t>
  </si>
  <si>
    <t>BUREAUX COMMANDEMENT</t>
  </si>
  <si>
    <t>1ET.</t>
  </si>
  <si>
    <t>105</t>
  </si>
  <si>
    <t>SANITAIRE</t>
  </si>
  <si>
    <t>j</t>
  </si>
  <si>
    <t>119</t>
  </si>
  <si>
    <t>SANITAIRES HOMMES + DOUCHES</t>
  </si>
  <si>
    <t>118</t>
  </si>
  <si>
    <t>SANITAIRE FEMMES</t>
  </si>
  <si>
    <t>2 ET.</t>
  </si>
  <si>
    <t>201</t>
  </si>
  <si>
    <t>202</t>
  </si>
  <si>
    <t>203 - 204 - 205 -206
 - 207 - 210 - 211 -212 - 216 - 217</t>
  </si>
  <si>
    <t>214</t>
  </si>
  <si>
    <t>SANITAIRES HOMMES</t>
  </si>
  <si>
    <t>213</t>
  </si>
  <si>
    <t>SANITAIRES FEMMES</t>
  </si>
  <si>
    <t>8e CMA - CIIRAA CB942
BATIMENT 004</t>
  </si>
  <si>
    <t>HALLS D'ENTREE/PALIER-ESCALIER</t>
  </si>
  <si>
    <t>BUREAUX CIIRAA</t>
  </si>
  <si>
    <t>BUREAUX AVEC EVIER</t>
  </si>
  <si>
    <t>(1)</t>
  </si>
  <si>
    <t>SALLE DE DETENTE AVEC EVIER</t>
  </si>
  <si>
    <t>VESTIAIRES AVEC DOUCHES</t>
  </si>
  <si>
    <t>USID CFD 
BATIMENT 007</t>
  </si>
  <si>
    <t>CUISINE</t>
  </si>
  <si>
    <t>Liste des distributeurs de consommables et des poubelles sanitaires  à renseigner</t>
  </si>
  <si>
    <t>Bâtiment</t>
  </si>
  <si>
    <t>DISTRIBUTEURS DE CONSOMMABLES</t>
  </si>
  <si>
    <t>POUBELLES locaux sanitaires</t>
  </si>
  <si>
    <t>Savon</t>
  </si>
  <si>
    <t>Essuie-mains</t>
  </si>
  <si>
    <t>Papier toilette</t>
  </si>
  <si>
    <t>Petite poubelle 3 litres</t>
  </si>
  <si>
    <t>Poubelle hygiène féminine</t>
  </si>
  <si>
    <t>Grande poubelle 50 litres</t>
  </si>
  <si>
    <t>Bon état</t>
  </si>
  <si>
    <t>A remplacer</t>
  </si>
  <si>
    <t>A mettre en place</t>
  </si>
  <si>
    <t>TOTAL</t>
  </si>
  <si>
    <r>
      <t xml:space="preserve">La présente fiche est à </t>
    </r>
    <r>
      <rPr>
        <u/>
        <sz val="10"/>
        <rFont val="Arial"/>
        <family val="2"/>
      </rPr>
      <t>remplir dans son intégralité</t>
    </r>
    <r>
      <rPr>
        <sz val="10"/>
        <rFont val="Arial"/>
        <family val="2"/>
      </rPr>
      <t xml:space="preserve"> par le prescripteur du besoin afin d’être transmise à la PFC S-E ; </t>
    </r>
    <r>
      <rPr>
        <u/>
        <sz val="10"/>
        <rFont val="Arial"/>
        <family val="2"/>
      </rPr>
      <t xml:space="preserve">à défaut la fiche sera retournée au GSC.
</t>
    </r>
    <r>
      <rPr>
        <sz val="10"/>
        <rFont val="Arial"/>
        <family val="2"/>
      </rPr>
      <t>En effet, les informations demandées sont indispensables à la bonne compréhension du besoin.
Le prescripteur peut également prendre contact avec l’acheteur en charge de la procédure, avant de transmettre son besoin, afin de lever toute incertitude sur la nature des renseignements demandés et définir conjointement les attentes et contraintes de chacun.</t>
    </r>
  </si>
  <si>
    <t>USID / CIIRAAE</t>
  </si>
  <si>
    <t>Prioritairement :
- OE HCC Christian GAFFET christian.gaffet@intradef.gouv.fr 04.63.66.92.52
- ATPMD1 Nicole MARION nicole.marion@intradef.gouv.fr 04.73.99.25.94
- SACN Daniel CHAUVEL daniel.chauvel@intradef.gouv.fr 04.63.66.92.36</t>
  </si>
  <si>
    <t>CIIRAAE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</si>
</sst>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1"/>
      <color theme="1"/>
      <name val="Calibri"/>
      <family val="2"/>
      <scheme val="minor"/>
    </font>
    <font>
      <b/>
      <sz val="10"/>
      <name val="Arial"/>
      <family val="2"/>
    </font>
    <font>
      <sz val="10"/>
      <name val="Arial"/>
      <family val="2"/>
    </font>
    <font>
      <b/>
      <sz val="9"/>
      <name val="Arial"/>
      <family val="2"/>
    </font>
    <font>
      <i/>
      <sz val="9"/>
      <color theme="0" tint="-0.499984740745262"/>
      <name val="Arial"/>
      <family val="2"/>
    </font>
    <font>
      <u/>
      <sz val="10"/>
      <name val="Arial"/>
      <family val="2"/>
    </font>
    <font>
      <b/>
      <i/>
      <sz val="10"/>
      <name val="Arial"/>
      <family val="2"/>
    </font>
    <font>
      <b/>
      <sz val="20"/>
      <name val="Arial"/>
      <family val="2"/>
    </font>
    <font>
      <sz val="8"/>
      <name val="Arial"/>
      <family val="2"/>
    </font>
    <font>
      <b/>
      <sz val="11"/>
      <name val="Arial"/>
      <family val="2"/>
    </font>
    <font>
      <b/>
      <sz val="12"/>
      <name val="Arial"/>
      <family val="2"/>
    </font>
    <font>
      <b/>
      <vertAlign val="superscript"/>
      <sz val="12"/>
      <name val="Arial"/>
      <family val="2"/>
    </font>
    <font>
      <b/>
      <u/>
      <sz val="12"/>
      <name val="Arial"/>
      <family val="2"/>
    </font>
    <font>
      <b/>
      <sz val="8"/>
      <name val="Arial"/>
      <family val="2"/>
    </font>
    <font>
      <b/>
      <vertAlign val="superscript"/>
      <sz val="8"/>
      <name val="Arial"/>
      <family val="2"/>
    </font>
    <font>
      <b/>
      <sz val="14"/>
      <name val="Arial"/>
      <family val="2"/>
    </font>
    <font>
      <b/>
      <sz val="10"/>
      <color rgb="FFFF0000"/>
      <name val="Arial"/>
      <family val="2"/>
    </font>
    <font>
      <b/>
      <sz val="9"/>
      <color indexed="81"/>
      <name val="Tahoma"/>
      <family val="2"/>
    </font>
    <font>
      <sz val="9"/>
      <color indexed="81"/>
      <name val="Tahoma"/>
      <family val="2"/>
    </font>
    <font>
      <u/>
      <sz val="11"/>
      <color theme="10"/>
      <name val="Calibri"/>
      <family val="2"/>
      <scheme val="minor"/>
    </font>
  </fonts>
  <fills count="13">
    <fill>
      <patternFill patternType="none"/>
    </fill>
    <fill>
      <patternFill patternType="gray125"/>
    </fill>
    <fill>
      <patternFill patternType="solid">
        <fgColor theme="3" tint="0.79998168889431442"/>
        <bgColor indexed="64"/>
      </patternFill>
    </fill>
    <fill>
      <patternFill patternType="solid">
        <fgColor theme="4" tint="0.79998168889431442"/>
        <bgColor indexed="64"/>
      </patternFill>
    </fill>
    <fill>
      <patternFill patternType="solid">
        <fgColor rgb="FFDDDDDD"/>
        <bgColor indexed="64"/>
      </patternFill>
    </fill>
    <fill>
      <patternFill patternType="solid">
        <fgColor rgb="FFF8F8F8"/>
        <bgColor indexed="64"/>
      </patternFill>
    </fill>
    <fill>
      <patternFill patternType="solid">
        <fgColor theme="0" tint="-4.9989318521683403E-2"/>
        <bgColor indexed="64"/>
      </patternFill>
    </fill>
    <fill>
      <patternFill patternType="solid">
        <fgColor theme="0"/>
        <bgColor indexed="64"/>
      </patternFill>
    </fill>
    <fill>
      <patternFill patternType="solid">
        <fgColor rgb="FF00B0F0"/>
        <bgColor indexed="64"/>
      </patternFill>
    </fill>
    <fill>
      <patternFill patternType="solid">
        <fgColor rgb="FF92D050"/>
        <bgColor indexed="64"/>
      </patternFill>
    </fill>
    <fill>
      <patternFill patternType="solid">
        <fgColor rgb="FFFFFF00"/>
        <bgColor indexed="64"/>
      </patternFill>
    </fill>
    <fill>
      <patternFill patternType="solid">
        <fgColor rgb="FFFFC000"/>
        <bgColor indexed="64"/>
      </patternFill>
    </fill>
    <fill>
      <patternFill patternType="solid">
        <fgColor theme="0" tint="-0.14999847407452621"/>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s>
  <cellStyleXfs count="4">
    <xf numFmtId="0" fontId="0" fillId="0" borderId="0"/>
    <xf numFmtId="0" fontId="2" fillId="0" borderId="0"/>
    <xf numFmtId="0" fontId="2" fillId="0" borderId="0"/>
    <xf numFmtId="0" fontId="19" fillId="0" borderId="0" applyNumberFormat="0" applyFill="0" applyBorder="0" applyAlignment="0" applyProtection="0"/>
  </cellStyleXfs>
  <cellXfs count="87">
    <xf numFmtId="0" fontId="0" fillId="0" borderId="0" xfId="0"/>
    <xf numFmtId="0" fontId="1" fillId="0" borderId="1" xfId="0" applyFont="1" applyBorder="1" applyAlignment="1">
      <alignment horizontal="center" wrapText="1"/>
    </xf>
    <xf numFmtId="0" fontId="1" fillId="0" borderId="1" xfId="0" applyFont="1" applyBorder="1" applyAlignment="1">
      <alignment horizontal="center" vertical="center" wrapText="1"/>
    </xf>
    <xf numFmtId="0" fontId="1" fillId="0" borderId="0" xfId="0" applyFont="1" applyAlignment="1">
      <alignment horizontal="justify" vertical="center" wrapText="1"/>
    </xf>
    <xf numFmtId="0" fontId="2" fillId="0" borderId="0" xfId="0" applyFont="1" applyAlignment="1">
      <alignment vertical="center" wrapText="1"/>
    </xf>
    <xf numFmtId="0" fontId="1" fillId="0" borderId="1" xfId="0" applyFont="1" applyBorder="1" applyAlignment="1">
      <alignment horizontal="left" vertical="center" wrapText="1" indent="1"/>
    </xf>
    <xf numFmtId="0" fontId="2" fillId="0" borderId="1" xfId="0" applyFont="1" applyBorder="1" applyAlignment="1">
      <alignment vertical="center" wrapText="1"/>
    </xf>
    <xf numFmtId="0" fontId="1" fillId="0" borderId="0" xfId="0" applyFont="1" applyAlignment="1">
      <alignment vertical="center" wrapText="1"/>
    </xf>
    <xf numFmtId="0" fontId="10" fillId="3" borderId="1" xfId="0" applyFont="1" applyFill="1" applyBorder="1" applyAlignment="1">
      <alignment horizontal="center" vertical="center" wrapText="1"/>
    </xf>
    <xf numFmtId="0" fontId="13" fillId="0" borderId="1" xfId="0" applyFont="1" applyBorder="1" applyAlignment="1">
      <alignment horizontal="center" vertical="center" wrapText="1"/>
    </xf>
    <xf numFmtId="0" fontId="13" fillId="3" borderId="1" xfId="0" applyFont="1" applyFill="1" applyBorder="1" applyAlignment="1">
      <alignment horizontal="left" vertical="center" wrapText="1" indent="1"/>
    </xf>
    <xf numFmtId="0" fontId="13" fillId="4" borderId="1" xfId="0" applyFont="1" applyFill="1" applyBorder="1" applyAlignment="1">
      <alignment horizontal="center" vertical="center" wrapText="1"/>
    </xf>
    <xf numFmtId="0" fontId="13" fillId="5" borderId="1" xfId="0" applyFont="1" applyFill="1" applyBorder="1" applyAlignment="1">
      <alignment horizontal="center" vertical="center" wrapText="1"/>
    </xf>
    <xf numFmtId="2" fontId="13" fillId="5" borderId="1" xfId="0" applyNumberFormat="1" applyFont="1" applyFill="1" applyBorder="1" applyAlignment="1">
      <alignment horizontal="center" vertical="center" wrapText="1"/>
    </xf>
    <xf numFmtId="49" fontId="13" fillId="5" borderId="1" xfId="0" applyNumberFormat="1" applyFont="1" applyFill="1" applyBorder="1" applyAlignment="1">
      <alignment horizontal="center" vertical="center" wrapText="1"/>
    </xf>
    <xf numFmtId="0" fontId="10" fillId="0" borderId="1" xfId="0" applyFont="1" applyBorder="1" applyAlignment="1">
      <alignment horizontal="center" vertical="center" wrapText="1"/>
    </xf>
    <xf numFmtId="0" fontId="13" fillId="7" borderId="1" xfId="0" applyFont="1" applyFill="1" applyBorder="1" applyAlignment="1">
      <alignment horizontal="center" vertical="center" wrapText="1"/>
    </xf>
    <xf numFmtId="0" fontId="0" fillId="0" borderId="1" xfId="0" applyBorder="1"/>
    <xf numFmtId="0" fontId="0" fillId="0" borderId="1" xfId="0" applyBorder="1" applyAlignment="1">
      <alignment horizontal="center" vertical="center"/>
    </xf>
    <xf numFmtId="0" fontId="0" fillId="9" borderId="1" xfId="0" applyFill="1" applyBorder="1" applyAlignment="1">
      <alignment horizontal="center" vertical="center"/>
    </xf>
    <xf numFmtId="0" fontId="0" fillId="10" borderId="1" xfId="0" applyFill="1" applyBorder="1" applyAlignment="1">
      <alignment horizontal="center" vertical="center"/>
    </xf>
    <xf numFmtId="0" fontId="0" fillId="8" borderId="1" xfId="0" applyFill="1" applyBorder="1" applyAlignment="1">
      <alignment horizontal="center" vertical="center"/>
    </xf>
    <xf numFmtId="49" fontId="0" fillId="0" borderId="1" xfId="0" applyNumberFormat="1" applyBorder="1" applyAlignment="1">
      <alignment horizontal="center" vertical="center"/>
    </xf>
    <xf numFmtId="0" fontId="0" fillId="0" borderId="1" xfId="0" applyBorder="1" applyAlignment="1">
      <alignment horizontal="center" vertical="center" wrapText="1"/>
    </xf>
    <xf numFmtId="0" fontId="0" fillId="9" borderId="1" xfId="0" applyFill="1" applyBorder="1" applyAlignment="1">
      <alignment horizontal="center" vertical="center" wrapText="1"/>
    </xf>
    <xf numFmtId="0" fontId="0" fillId="11" borderId="1" xfId="0" applyFill="1" applyBorder="1" applyAlignment="1">
      <alignment horizontal="center" vertical="center"/>
    </xf>
    <xf numFmtId="0" fontId="0" fillId="10" borderId="1" xfId="0" applyFill="1" applyBorder="1" applyAlignment="1">
      <alignment horizontal="center" vertical="center" wrapText="1"/>
    </xf>
    <xf numFmtId="0" fontId="0" fillId="8" borderId="1" xfId="0" applyFill="1" applyBorder="1" applyAlignment="1">
      <alignment horizontal="center" vertical="center" wrapText="1"/>
    </xf>
    <xf numFmtId="0" fontId="0" fillId="11" borderId="1" xfId="0" applyFill="1" applyBorder="1" applyAlignment="1">
      <alignment horizontal="center" vertical="center" wrapText="1"/>
    </xf>
    <xf numFmtId="0" fontId="0" fillId="0" borderId="0" xfId="0" applyAlignment="1">
      <alignment horizontal="center" vertical="center" wrapText="1"/>
    </xf>
    <xf numFmtId="0" fontId="1" fillId="0" borderId="0" xfId="0" applyFont="1" applyAlignment="1">
      <alignment horizontal="center" vertical="center" wrapText="1"/>
    </xf>
    <xf numFmtId="0" fontId="2" fillId="12" borderId="21" xfId="0" applyFont="1" applyFill="1" applyBorder="1" applyAlignment="1">
      <alignment horizontal="center" vertical="center" wrapText="1"/>
    </xf>
    <xf numFmtId="0" fontId="2" fillId="12" borderId="22" xfId="0" applyFont="1" applyFill="1" applyBorder="1" applyAlignment="1">
      <alignment horizontal="center" vertical="center" wrapText="1"/>
    </xf>
    <xf numFmtId="0" fontId="2" fillId="12" borderId="23" xfId="0" applyFont="1" applyFill="1" applyBorder="1" applyAlignment="1">
      <alignment horizontal="center" vertical="center" wrapText="1"/>
    </xf>
    <xf numFmtId="0" fontId="2" fillId="12" borderId="24" xfId="0" applyFont="1" applyFill="1" applyBorder="1" applyAlignment="1">
      <alignment horizontal="center" vertical="center" wrapText="1"/>
    </xf>
    <xf numFmtId="0" fontId="2" fillId="12" borderId="25" xfId="0" applyFont="1" applyFill="1" applyBorder="1" applyAlignment="1">
      <alignment horizontal="center" vertical="center" wrapText="1"/>
    </xf>
    <xf numFmtId="0" fontId="0" fillId="0" borderId="26" xfId="0" applyBorder="1" applyAlignment="1">
      <alignment horizontal="center" vertical="center" wrapText="1"/>
    </xf>
    <xf numFmtId="0" fontId="2" fillId="0" borderId="27" xfId="1" applyBorder="1" applyAlignment="1">
      <alignment horizontal="center" vertical="center" wrapText="1"/>
    </xf>
    <xf numFmtId="0" fontId="2" fillId="0" borderId="1" xfId="1" applyBorder="1" applyAlignment="1">
      <alignment horizontal="center" vertical="center" wrapText="1"/>
    </xf>
    <xf numFmtId="0" fontId="2" fillId="0" borderId="19" xfId="1" applyBorder="1" applyAlignment="1">
      <alignment horizontal="center" vertical="center" wrapText="1"/>
    </xf>
    <xf numFmtId="0" fontId="2" fillId="0" borderId="4" xfId="1" applyBorder="1" applyAlignment="1">
      <alignment horizontal="center" vertical="center" wrapText="1"/>
    </xf>
    <xf numFmtId="0" fontId="2" fillId="0" borderId="5" xfId="1" applyBorder="1" applyAlignment="1">
      <alignment horizontal="center" vertical="center" wrapText="1"/>
    </xf>
    <xf numFmtId="0" fontId="0" fillId="0" borderId="28" xfId="0" applyBorder="1" applyAlignment="1">
      <alignment horizontal="center" vertical="center" wrapText="1"/>
    </xf>
    <xf numFmtId="0" fontId="0" fillId="0" borderId="8" xfId="0" applyBorder="1" applyAlignment="1">
      <alignment horizontal="center" vertical="center" wrapText="1"/>
    </xf>
    <xf numFmtId="0" fontId="0" fillId="0" borderId="29" xfId="0" applyBorder="1" applyAlignment="1">
      <alignment horizontal="center" vertical="center" wrapText="1"/>
    </xf>
    <xf numFmtId="0" fontId="0" fillId="0" borderId="30" xfId="0" applyBorder="1" applyAlignment="1">
      <alignment horizontal="center" vertical="center" wrapText="1"/>
    </xf>
    <xf numFmtId="0" fontId="0" fillId="0" borderId="5" xfId="0" applyBorder="1" applyAlignment="1">
      <alignment horizontal="center" vertical="center" wrapText="1"/>
    </xf>
    <xf numFmtId="0" fontId="0" fillId="0" borderId="27" xfId="0" applyBorder="1" applyAlignment="1">
      <alignment horizontal="center" vertical="center" wrapText="1"/>
    </xf>
    <xf numFmtId="0" fontId="0" fillId="0" borderId="19" xfId="0" applyBorder="1" applyAlignment="1">
      <alignment horizontal="center" vertical="center" wrapText="1"/>
    </xf>
    <xf numFmtId="0" fontId="0" fillId="0" borderId="4" xfId="0" applyBorder="1" applyAlignment="1">
      <alignment horizontal="center" vertical="center" wrapText="1"/>
    </xf>
    <xf numFmtId="0" fontId="16" fillId="0" borderId="5" xfId="0" applyFont="1" applyBorder="1" applyAlignment="1">
      <alignment horizontal="center" vertical="center" wrapText="1"/>
    </xf>
    <xf numFmtId="0" fontId="2" fillId="0" borderId="0" xfId="0" applyFont="1" applyAlignment="1">
      <alignment horizontal="center" vertical="center" wrapText="1"/>
    </xf>
    <xf numFmtId="0" fontId="0" fillId="9" borderId="1" xfId="0" applyFill="1" applyBorder="1" applyAlignment="1">
      <alignment horizontal="center" wrapText="1"/>
    </xf>
    <xf numFmtId="0" fontId="9" fillId="0" borderId="1" xfId="0" applyFont="1" applyBorder="1" applyAlignment="1">
      <alignment horizontal="center" vertical="center" wrapText="1"/>
    </xf>
    <xf numFmtId="0" fontId="0" fillId="0" borderId="1" xfId="0" applyBorder="1" applyAlignment="1">
      <alignment vertical="center"/>
    </xf>
    <xf numFmtId="49" fontId="0" fillId="0" borderId="1" xfId="0" applyNumberFormat="1" applyBorder="1" applyAlignment="1">
      <alignment horizontal="center" vertical="center" wrapText="1"/>
    </xf>
    <xf numFmtId="49" fontId="0" fillId="0" borderId="31" xfId="0" applyNumberFormat="1" applyBorder="1" applyAlignment="1">
      <alignment horizontal="center" vertical="center" wrapText="1"/>
    </xf>
    <xf numFmtId="0" fontId="2" fillId="0" borderId="0" xfId="0" applyFont="1" applyAlignment="1">
      <alignment horizontal="left" vertical="center" wrapText="1" inden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7" fillId="0" borderId="0" xfId="0" applyFont="1" applyAlignment="1">
      <alignment horizontal="center" vertical="center" wrapText="1"/>
    </xf>
    <xf numFmtId="0" fontId="8" fillId="0" borderId="0" xfId="0" applyFont="1" applyAlignment="1">
      <alignment horizontal="center" vertical="center"/>
    </xf>
    <xf numFmtId="0" fontId="10" fillId="0" borderId="1" xfId="0" applyFont="1" applyBorder="1" applyAlignment="1">
      <alignment horizontal="center" vertical="center"/>
    </xf>
    <xf numFmtId="0" fontId="10" fillId="4" borderId="1" xfId="0" applyFont="1" applyFill="1" applyBorder="1" applyAlignment="1">
      <alignment horizontal="center" vertical="center" wrapText="1"/>
    </xf>
    <xf numFmtId="0" fontId="10" fillId="5" borderId="1" xfId="0" applyFont="1" applyFill="1" applyBorder="1" applyAlignment="1">
      <alignment horizontal="center" vertical="center" wrapText="1"/>
    </xf>
    <xf numFmtId="0" fontId="10" fillId="6" borderId="1" xfId="0" applyFont="1" applyFill="1" applyBorder="1" applyAlignment="1">
      <alignment horizontal="center" vertical="center" wrapText="1"/>
    </xf>
    <xf numFmtId="49" fontId="0" fillId="0" borderId="7" xfId="0" applyNumberFormat="1" applyBorder="1" applyAlignment="1">
      <alignment horizontal="center" vertical="center"/>
    </xf>
    <xf numFmtId="49" fontId="0" fillId="0" borderId="8" xfId="0" applyNumberFormat="1" applyBorder="1" applyAlignment="1">
      <alignment horizontal="center" vertical="center"/>
    </xf>
    <xf numFmtId="0" fontId="16" fillId="0" borderId="0" xfId="0" applyFont="1" applyAlignment="1">
      <alignment horizontal="left" vertical="center" wrapText="1"/>
    </xf>
    <xf numFmtId="0" fontId="15" fillId="0" borderId="9" xfId="0" applyFont="1" applyBorder="1" applyAlignment="1">
      <alignment horizontal="left" vertical="center" wrapText="1"/>
    </xf>
    <xf numFmtId="0" fontId="15" fillId="0" borderId="10" xfId="0" applyFont="1" applyBorder="1" applyAlignment="1">
      <alignment horizontal="left" vertical="center" wrapText="1"/>
    </xf>
    <xf numFmtId="0" fontId="15" fillId="0" borderId="11" xfId="0" applyFont="1" applyBorder="1" applyAlignment="1">
      <alignment horizontal="left" vertical="center" wrapText="1"/>
    </xf>
    <xf numFmtId="0" fontId="1" fillId="12" borderId="12" xfId="0" applyFont="1" applyFill="1" applyBorder="1" applyAlignment="1">
      <alignment horizontal="center" vertical="center" wrapText="1"/>
    </xf>
    <xf numFmtId="0" fontId="1" fillId="12" borderId="16" xfId="0" applyFont="1" applyFill="1" applyBorder="1" applyAlignment="1">
      <alignment horizontal="center" vertical="center" wrapText="1"/>
    </xf>
    <xf numFmtId="0" fontId="1" fillId="12" borderId="20" xfId="0" applyFont="1" applyFill="1" applyBorder="1" applyAlignment="1">
      <alignment horizontal="center" vertical="center" wrapText="1"/>
    </xf>
    <xf numFmtId="0" fontId="1" fillId="12" borderId="13" xfId="0" applyFont="1" applyFill="1" applyBorder="1" applyAlignment="1">
      <alignment horizontal="center" vertical="center" wrapText="1"/>
    </xf>
    <xf numFmtId="0" fontId="1" fillId="12" borderId="14" xfId="0" applyFont="1" applyFill="1" applyBorder="1" applyAlignment="1">
      <alignment horizontal="center" vertical="center" wrapText="1"/>
    </xf>
    <xf numFmtId="0" fontId="1" fillId="12" borderId="15" xfId="0" applyFont="1" applyFill="1" applyBorder="1" applyAlignment="1">
      <alignment horizontal="center" vertical="center" wrapText="1"/>
    </xf>
    <xf numFmtId="0" fontId="1" fillId="12" borderId="17" xfId="0" applyFont="1" applyFill="1" applyBorder="1" applyAlignment="1">
      <alignment horizontal="center" vertical="center" wrapText="1"/>
    </xf>
    <xf numFmtId="0" fontId="1" fillId="12" borderId="6" xfId="0" applyFont="1" applyFill="1" applyBorder="1" applyAlignment="1">
      <alignment horizontal="center" vertical="center" wrapText="1"/>
    </xf>
    <xf numFmtId="0" fontId="1" fillId="12" borderId="18" xfId="0" applyFont="1" applyFill="1" applyBorder="1" applyAlignment="1">
      <alignment horizontal="center" vertical="center" wrapText="1"/>
    </xf>
    <xf numFmtId="0" fontId="1" fillId="12" borderId="4" xfId="0" applyFont="1" applyFill="1" applyBorder="1" applyAlignment="1">
      <alignment horizontal="center" vertical="center" wrapText="1"/>
    </xf>
    <xf numFmtId="0" fontId="1" fillId="12" borderId="1" xfId="0" applyFont="1" applyFill="1" applyBorder="1" applyAlignment="1">
      <alignment horizontal="center" vertical="center" wrapText="1"/>
    </xf>
    <xf numFmtId="0" fontId="1" fillId="12" borderId="19" xfId="0" applyFont="1" applyFill="1" applyBorder="1" applyAlignment="1">
      <alignment horizontal="center" vertical="center" wrapText="1"/>
    </xf>
    <xf numFmtId="49" fontId="2" fillId="0" borderId="4" xfId="0" applyNumberFormat="1" applyFont="1" applyFill="1" applyBorder="1" applyAlignment="1" applyProtection="1">
      <alignment horizontal="left" vertical="center" wrapText="1" indent="1"/>
      <protection locked="0"/>
    </xf>
    <xf numFmtId="0" fontId="2" fillId="0" borderId="1" xfId="0" applyFont="1" applyFill="1" applyBorder="1" applyAlignment="1">
      <alignment horizontal="left" vertical="center" wrapText="1" indent="1"/>
    </xf>
    <xf numFmtId="0" fontId="19" fillId="0" borderId="1" xfId="3" applyFill="1" applyBorder="1" applyAlignment="1">
      <alignment horizontal="left" vertical="center" wrapText="1" indent="1"/>
    </xf>
  </cellXfs>
  <cellStyles count="4">
    <cellStyle name="Hyperlink" xfId="3"/>
    <cellStyle name="Normal" xfId="0" builtinId="0"/>
    <cellStyle name="Normal 2" xfId="1"/>
    <cellStyle name="Normal 3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1057276</xdr:colOff>
      <xdr:row>1</xdr:row>
      <xdr:rowOff>38100</xdr:rowOff>
    </xdr:from>
    <xdr:to>
      <xdr:col>1</xdr:col>
      <xdr:colOff>1853294</xdr:colOff>
      <xdr:row>1</xdr:row>
      <xdr:rowOff>781050</xdr:rowOff>
    </xdr:to>
    <xdr:pic>
      <xdr:nvPicPr>
        <xdr:cNvPr id="4" name="Image 3">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81101" y="200025"/>
          <a:ext cx="796018"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Downloads/TSEF1%20RONDOT%20Marie%20/%20CPRP%20GSBdD-CFD%20/%20marie.rondot@intradef.gouv.fr%20/%20t&#233;l:%200463669274"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12"/>
  <sheetViews>
    <sheetView tabSelected="1" workbookViewId="0">
      <selection activeCell="F10" sqref="F10"/>
    </sheetView>
  </sheetViews>
  <sheetFormatPr baseColWidth="10" defaultColWidth="11.42578125" defaultRowHeight="15" x14ac:dyDescent="0.25"/>
  <cols>
    <col min="1" max="1" width="1.85546875" customWidth="1"/>
    <col min="2" max="2" width="73.7109375" customWidth="1"/>
    <col min="3" max="3" width="106.7109375" customWidth="1"/>
  </cols>
  <sheetData>
    <row r="1" spans="2:3" ht="12.75" customHeight="1" x14ac:dyDescent="0.25"/>
    <row r="2" spans="2:3" ht="63.75" x14ac:dyDescent="0.25">
      <c r="B2" s="1" t="s">
        <v>0</v>
      </c>
      <c r="C2" s="2" t="s">
        <v>1</v>
      </c>
    </row>
    <row r="3" spans="2:3" x14ac:dyDescent="0.25">
      <c r="B3" s="3"/>
      <c r="C3" s="4"/>
    </row>
    <row r="4" spans="2:3" ht="24.75" x14ac:dyDescent="0.25">
      <c r="B4" s="5" t="s">
        <v>2</v>
      </c>
      <c r="C4" s="6"/>
    </row>
    <row r="5" spans="2:3" ht="102" customHeight="1" x14ac:dyDescent="0.25">
      <c r="B5" s="57" t="s">
        <v>109</v>
      </c>
      <c r="C5" s="57"/>
    </row>
    <row r="6" spans="2:3" ht="15" customHeight="1" x14ac:dyDescent="0.25">
      <c r="B6" s="58" t="s">
        <v>3</v>
      </c>
      <c r="C6" s="59"/>
    </row>
    <row r="7" spans="2:3" ht="25.5" x14ac:dyDescent="0.25">
      <c r="B7" s="5" t="s">
        <v>4</v>
      </c>
      <c r="C7" s="5" t="s">
        <v>110</v>
      </c>
    </row>
    <row r="8" spans="2:3" ht="103.5" customHeight="1" x14ac:dyDescent="0.25">
      <c r="B8" s="5" t="s">
        <v>5</v>
      </c>
      <c r="C8" s="84" t="s">
        <v>6</v>
      </c>
    </row>
    <row r="9" spans="2:3" ht="30" customHeight="1" x14ac:dyDescent="0.25">
      <c r="B9" s="5" t="s">
        <v>7</v>
      </c>
      <c r="C9" s="84" t="s">
        <v>8</v>
      </c>
    </row>
    <row r="10" spans="2:3" ht="93.75" customHeight="1" x14ac:dyDescent="0.25">
      <c r="B10" s="5" t="s">
        <v>9</v>
      </c>
      <c r="C10" s="85" t="s">
        <v>111</v>
      </c>
    </row>
    <row r="11" spans="2:3" ht="24.75" customHeight="1" x14ac:dyDescent="0.25">
      <c r="B11" s="5" t="s">
        <v>10</v>
      </c>
      <c r="C11" s="86" t="s">
        <v>11</v>
      </c>
    </row>
    <row r="12" spans="2:3" x14ac:dyDescent="0.25">
      <c r="B12" s="7"/>
      <c r="C12" s="4"/>
    </row>
  </sheetData>
  <mergeCells count="2">
    <mergeCell ref="B5:C5"/>
    <mergeCell ref="B6:C6"/>
  </mergeCells>
  <hyperlinks>
    <hyperlink ref="C11" r:id="rId1"/>
  </hyperlinks>
  <pageMargins left="0.7" right="0.7" top="0.75" bottom="0.75" header="0.3" footer="0.3"/>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24"/>
  <sheetViews>
    <sheetView topLeftCell="A4" workbookViewId="0">
      <selection activeCell="AB17" sqref="AB17"/>
    </sheetView>
  </sheetViews>
  <sheetFormatPr baseColWidth="10" defaultColWidth="11.42578125" defaultRowHeight="15" x14ac:dyDescent="0.25"/>
  <cols>
    <col min="1" max="1" width="13.7109375" customWidth="1"/>
    <col min="4" max="4" width="17.42578125" customWidth="1"/>
    <col min="5" max="6" width="20.7109375" customWidth="1"/>
  </cols>
  <sheetData>
    <row r="2" spans="1:26" ht="66" customHeight="1" x14ac:dyDescent="0.25">
      <c r="A2" s="60" t="s">
        <v>12</v>
      </c>
      <c r="B2" s="61"/>
      <c r="C2" s="61"/>
      <c r="D2" s="61"/>
      <c r="E2" s="61"/>
      <c r="F2" s="61"/>
      <c r="G2" s="61"/>
      <c r="H2" s="61"/>
      <c r="I2" s="61"/>
      <c r="J2" s="61"/>
      <c r="K2" s="61"/>
      <c r="L2" s="61"/>
      <c r="M2" s="61"/>
      <c r="N2" s="61"/>
      <c r="O2" s="61"/>
      <c r="P2" s="61"/>
      <c r="Q2" s="61"/>
      <c r="R2" s="61"/>
      <c r="S2" s="61"/>
      <c r="T2" s="61"/>
      <c r="U2" s="61"/>
      <c r="V2" s="61"/>
      <c r="W2" s="61"/>
      <c r="X2" s="61"/>
      <c r="Y2" s="61"/>
      <c r="Z2" s="61"/>
    </row>
    <row r="3" spans="1:26" ht="94.5" customHeight="1" x14ac:dyDescent="0.25">
      <c r="A3" s="53"/>
      <c r="B3" s="62" t="s">
        <v>13</v>
      </c>
      <c r="C3" s="62"/>
      <c r="D3" s="62"/>
      <c r="E3" s="62"/>
      <c r="F3" s="8" t="s">
        <v>14</v>
      </c>
      <c r="G3" s="63" t="s">
        <v>15</v>
      </c>
      <c r="H3" s="63"/>
      <c r="I3" s="63"/>
      <c r="J3" s="64" t="s">
        <v>16</v>
      </c>
      <c r="K3" s="64"/>
      <c r="L3" s="64"/>
      <c r="M3" s="64"/>
      <c r="N3" s="64"/>
      <c r="O3" s="64"/>
      <c r="P3" s="64"/>
      <c r="Q3" s="64" t="s">
        <v>17</v>
      </c>
      <c r="R3" s="64"/>
      <c r="S3" s="64"/>
      <c r="T3" s="64"/>
      <c r="U3" s="64"/>
      <c r="V3" s="64"/>
      <c r="W3" s="64"/>
      <c r="X3" s="64"/>
      <c r="Y3" s="65" t="s">
        <v>18</v>
      </c>
      <c r="Z3" s="15"/>
    </row>
    <row r="4" spans="1:26" ht="90" x14ac:dyDescent="0.25">
      <c r="A4" s="9" t="s">
        <v>19</v>
      </c>
      <c r="B4" s="9" t="s">
        <v>20</v>
      </c>
      <c r="C4" s="9" t="s">
        <v>21</v>
      </c>
      <c r="D4" s="9" t="s">
        <v>22</v>
      </c>
      <c r="E4" s="16" t="s">
        <v>23</v>
      </c>
      <c r="F4" s="10" t="s">
        <v>24</v>
      </c>
      <c r="G4" s="11" t="s">
        <v>25</v>
      </c>
      <c r="H4" s="11" t="s">
        <v>26</v>
      </c>
      <c r="I4" s="11" t="s">
        <v>27</v>
      </c>
      <c r="J4" s="12" t="s">
        <v>28</v>
      </c>
      <c r="K4" s="12" t="s">
        <v>29</v>
      </c>
      <c r="L4" s="12" t="s">
        <v>30</v>
      </c>
      <c r="M4" s="12" t="s">
        <v>31</v>
      </c>
      <c r="N4" s="12" t="s">
        <v>32</v>
      </c>
      <c r="O4" s="12" t="s">
        <v>33</v>
      </c>
      <c r="P4" s="11" t="s">
        <v>34</v>
      </c>
      <c r="Q4" s="13" t="s">
        <v>35</v>
      </c>
      <c r="R4" s="13" t="s">
        <v>36</v>
      </c>
      <c r="S4" s="13" t="s">
        <v>37</v>
      </c>
      <c r="T4" s="13" t="s">
        <v>38</v>
      </c>
      <c r="U4" s="13" t="s">
        <v>39</v>
      </c>
      <c r="V4" s="13" t="s">
        <v>40</v>
      </c>
      <c r="W4" s="13" t="s">
        <v>41</v>
      </c>
      <c r="X4" s="11" t="s">
        <v>34</v>
      </c>
      <c r="Y4" s="65"/>
      <c r="Z4" s="14" t="s">
        <v>42</v>
      </c>
    </row>
    <row r="5" spans="1:26" x14ac:dyDescent="0.25">
      <c r="A5" s="18" t="s">
        <v>43</v>
      </c>
      <c r="B5" s="18">
        <v>1</v>
      </c>
      <c r="C5" s="23" t="s">
        <v>44</v>
      </c>
      <c r="D5" s="22" t="s">
        <v>45</v>
      </c>
      <c r="E5" s="24" t="s">
        <v>46</v>
      </c>
      <c r="F5" s="18" t="s">
        <v>47</v>
      </c>
      <c r="G5" s="11">
        <f t="shared" ref="G5:G23" si="0">P5</f>
        <v>12</v>
      </c>
      <c r="H5" s="11">
        <f t="shared" ref="H5:I23" si="1">X5</f>
        <v>95</v>
      </c>
      <c r="I5" s="11">
        <f>Y5</f>
        <v>0</v>
      </c>
      <c r="J5" s="18"/>
      <c r="K5" s="19">
        <v>12</v>
      </c>
      <c r="L5" s="18"/>
      <c r="M5" s="18"/>
      <c r="N5" s="18"/>
      <c r="O5" s="18"/>
      <c r="P5" s="11">
        <f t="shared" ref="P5:P23" si="2">SUM(J5:O5)</f>
        <v>12</v>
      </c>
      <c r="Q5" s="17">
        <v>7</v>
      </c>
      <c r="R5" s="17"/>
      <c r="S5" s="17"/>
      <c r="T5" s="54">
        <v>88</v>
      </c>
      <c r="U5" s="17"/>
      <c r="V5" s="17"/>
      <c r="W5" s="17"/>
      <c r="X5" s="11">
        <f t="shared" ref="X5:X23" si="3">SUM(Q5:W5)</f>
        <v>95</v>
      </c>
      <c r="Y5" s="11">
        <f t="shared" ref="Y5:Y21" si="4">AO5</f>
        <v>0</v>
      </c>
      <c r="Z5" s="17"/>
    </row>
    <row r="6" spans="1:26" ht="30" x14ac:dyDescent="0.25">
      <c r="A6" s="18" t="s">
        <v>43</v>
      </c>
      <c r="B6" s="18">
        <v>1</v>
      </c>
      <c r="C6" s="23" t="s">
        <v>44</v>
      </c>
      <c r="D6" s="22" t="s">
        <v>48</v>
      </c>
      <c r="E6" s="52" t="s">
        <v>49</v>
      </c>
      <c r="F6" s="18" t="s">
        <v>47</v>
      </c>
      <c r="G6" s="11">
        <f t="shared" si="0"/>
        <v>63</v>
      </c>
      <c r="H6" s="11">
        <f t="shared" si="1"/>
        <v>11</v>
      </c>
      <c r="I6" s="11">
        <f t="shared" si="1"/>
        <v>0</v>
      </c>
      <c r="J6" s="18"/>
      <c r="K6" s="19">
        <v>63</v>
      </c>
      <c r="L6" s="18"/>
      <c r="M6" s="18"/>
      <c r="N6" s="18"/>
      <c r="O6" s="18"/>
      <c r="P6" s="11">
        <f t="shared" si="2"/>
        <v>63</v>
      </c>
      <c r="Q6" s="17">
        <v>11</v>
      </c>
      <c r="R6" s="17"/>
      <c r="S6" s="17"/>
      <c r="T6" s="54"/>
      <c r="U6" s="17"/>
      <c r="V6" s="17"/>
      <c r="W6" s="17"/>
      <c r="X6" s="11">
        <f t="shared" si="3"/>
        <v>11</v>
      </c>
      <c r="Y6" s="11">
        <f t="shared" si="4"/>
        <v>0</v>
      </c>
      <c r="Z6" s="17"/>
    </row>
    <row r="7" spans="1:26" ht="30" x14ac:dyDescent="0.25">
      <c r="A7" s="18" t="s">
        <v>43</v>
      </c>
      <c r="B7" s="18">
        <v>1</v>
      </c>
      <c r="C7" s="23" t="s">
        <v>44</v>
      </c>
      <c r="D7" s="55" t="s">
        <v>50</v>
      </c>
      <c r="E7" s="26" t="s">
        <v>51</v>
      </c>
      <c r="F7" s="18" t="s">
        <v>52</v>
      </c>
      <c r="G7" s="11">
        <f t="shared" si="0"/>
        <v>108</v>
      </c>
      <c r="H7" s="11">
        <f t="shared" si="1"/>
        <v>0</v>
      </c>
      <c r="I7" s="11">
        <f t="shared" si="1"/>
        <v>0</v>
      </c>
      <c r="J7" s="20">
        <v>86</v>
      </c>
      <c r="K7" s="20">
        <v>22</v>
      </c>
      <c r="L7" s="18"/>
      <c r="M7" s="18"/>
      <c r="N7" s="18"/>
      <c r="O7" s="18"/>
      <c r="P7" s="11">
        <f t="shared" si="2"/>
        <v>108</v>
      </c>
      <c r="Q7" s="17"/>
      <c r="R7" s="17"/>
      <c r="S7" s="17"/>
      <c r="T7" s="54"/>
      <c r="U7" s="17"/>
      <c r="V7" s="17"/>
      <c r="W7" s="17"/>
      <c r="X7" s="11">
        <f t="shared" si="3"/>
        <v>0</v>
      </c>
      <c r="Y7" s="11">
        <f t="shared" si="4"/>
        <v>0</v>
      </c>
      <c r="Z7" s="17"/>
    </row>
    <row r="8" spans="1:26" x14ac:dyDescent="0.25">
      <c r="A8" s="18" t="s">
        <v>43</v>
      </c>
      <c r="B8" s="18">
        <v>1</v>
      </c>
      <c r="C8" s="23" t="s">
        <v>44</v>
      </c>
      <c r="D8" s="22" t="s">
        <v>53</v>
      </c>
      <c r="E8" s="28" t="s">
        <v>54</v>
      </c>
      <c r="F8" s="18" t="s">
        <v>47</v>
      </c>
      <c r="G8" s="11">
        <f t="shared" si="0"/>
        <v>132</v>
      </c>
      <c r="H8" s="11">
        <f t="shared" si="1"/>
        <v>0</v>
      </c>
      <c r="I8" s="11">
        <f t="shared" si="1"/>
        <v>0</v>
      </c>
      <c r="J8" s="18"/>
      <c r="K8" s="25">
        <v>132</v>
      </c>
      <c r="L8" s="18"/>
      <c r="M8" s="18"/>
      <c r="N8" s="18"/>
      <c r="O8" s="18"/>
      <c r="P8" s="11">
        <f t="shared" si="2"/>
        <v>132</v>
      </c>
      <c r="Q8" s="17"/>
      <c r="R8" s="17"/>
      <c r="S8" s="17"/>
      <c r="T8" s="54"/>
      <c r="U8" s="17"/>
      <c r="V8" s="17"/>
      <c r="W8" s="17"/>
      <c r="X8" s="11">
        <f t="shared" si="3"/>
        <v>0</v>
      </c>
      <c r="Y8" s="11">
        <f t="shared" si="4"/>
        <v>0</v>
      </c>
      <c r="Z8" s="17"/>
    </row>
    <row r="9" spans="1:26" x14ac:dyDescent="0.25">
      <c r="A9" s="18" t="s">
        <v>43</v>
      </c>
      <c r="B9" s="18">
        <v>1</v>
      </c>
      <c r="C9" s="23" t="s">
        <v>44</v>
      </c>
      <c r="D9" s="22" t="s">
        <v>55</v>
      </c>
      <c r="E9" s="27" t="s">
        <v>56</v>
      </c>
      <c r="F9" s="18" t="s">
        <v>57</v>
      </c>
      <c r="G9" s="11">
        <v>2</v>
      </c>
      <c r="H9" s="11"/>
      <c r="I9" s="11">
        <f>Y9</f>
        <v>12</v>
      </c>
      <c r="J9" s="18"/>
      <c r="K9" s="21">
        <v>2</v>
      </c>
      <c r="L9" s="18"/>
      <c r="M9" s="18"/>
      <c r="N9" s="18"/>
      <c r="O9" s="18"/>
      <c r="P9" s="11">
        <f t="shared" si="2"/>
        <v>2</v>
      </c>
      <c r="Q9" s="17"/>
      <c r="R9" s="17"/>
      <c r="S9" s="17"/>
      <c r="T9" s="54"/>
      <c r="U9" s="17"/>
      <c r="V9" s="17"/>
      <c r="W9" s="17"/>
      <c r="X9" s="11">
        <f t="shared" si="3"/>
        <v>0</v>
      </c>
      <c r="Y9" s="11">
        <v>12</v>
      </c>
      <c r="Z9" s="17"/>
    </row>
    <row r="10" spans="1:26" x14ac:dyDescent="0.25">
      <c r="A10" s="18" t="s">
        <v>43</v>
      </c>
      <c r="B10" s="18">
        <v>1</v>
      </c>
      <c r="C10" s="23" t="s">
        <v>44</v>
      </c>
      <c r="D10" s="22" t="s">
        <v>58</v>
      </c>
      <c r="E10" s="27" t="s">
        <v>59</v>
      </c>
      <c r="F10" s="18" t="s">
        <v>57</v>
      </c>
      <c r="G10" s="11">
        <v>6</v>
      </c>
      <c r="H10" s="11">
        <f t="shared" si="1"/>
        <v>1</v>
      </c>
      <c r="I10" s="11">
        <f>Y10</f>
        <v>22</v>
      </c>
      <c r="J10" s="18"/>
      <c r="K10" s="21">
        <v>6</v>
      </c>
      <c r="L10" s="18"/>
      <c r="M10" s="18"/>
      <c r="N10" s="18"/>
      <c r="O10" s="18"/>
      <c r="P10" s="11">
        <f t="shared" si="2"/>
        <v>6</v>
      </c>
      <c r="Q10" s="17"/>
      <c r="R10" s="17"/>
      <c r="S10" s="17"/>
      <c r="T10" s="54"/>
      <c r="U10" s="17"/>
      <c r="V10" s="17">
        <v>1</v>
      </c>
      <c r="W10" s="17"/>
      <c r="X10" s="11">
        <f t="shared" si="3"/>
        <v>1</v>
      </c>
      <c r="Y10" s="11">
        <v>22</v>
      </c>
      <c r="Z10" s="17"/>
    </row>
    <row r="11" spans="1:26" x14ac:dyDescent="0.25">
      <c r="A11" s="18" t="s">
        <v>43</v>
      </c>
      <c r="B11" s="18">
        <v>1</v>
      </c>
      <c r="C11" s="23" t="s">
        <v>60</v>
      </c>
      <c r="D11" s="22" t="s">
        <v>61</v>
      </c>
      <c r="E11" s="52" t="s">
        <v>62</v>
      </c>
      <c r="F11" s="18" t="s">
        <v>47</v>
      </c>
      <c r="G11" s="11">
        <v>7</v>
      </c>
      <c r="H11" s="11">
        <f t="shared" si="1"/>
        <v>128</v>
      </c>
      <c r="I11" s="11">
        <f t="shared" si="1"/>
        <v>0</v>
      </c>
      <c r="J11" s="18"/>
      <c r="K11" s="18"/>
      <c r="L11" s="18"/>
      <c r="M11" s="18"/>
      <c r="N11" s="19">
        <v>7</v>
      </c>
      <c r="O11" s="18"/>
      <c r="P11" s="11">
        <f t="shared" si="2"/>
        <v>7</v>
      </c>
      <c r="Q11" s="17"/>
      <c r="R11" s="17">
        <v>12</v>
      </c>
      <c r="S11" s="17"/>
      <c r="T11" s="54">
        <v>116</v>
      </c>
      <c r="U11" s="17"/>
      <c r="V11" s="17"/>
      <c r="W11" s="17"/>
      <c r="X11" s="11">
        <f t="shared" si="3"/>
        <v>128</v>
      </c>
      <c r="Y11" s="11">
        <f t="shared" si="4"/>
        <v>0</v>
      </c>
      <c r="Z11" s="17"/>
    </row>
    <row r="12" spans="1:26" x14ac:dyDescent="0.25">
      <c r="A12" s="18" t="s">
        <v>43</v>
      </c>
      <c r="B12" s="18">
        <v>1</v>
      </c>
      <c r="C12" s="23" t="s">
        <v>60</v>
      </c>
      <c r="D12" s="22" t="s">
        <v>63</v>
      </c>
      <c r="E12" s="24" t="s">
        <v>64</v>
      </c>
      <c r="F12" s="18" t="s">
        <v>47</v>
      </c>
      <c r="G12" s="11">
        <f t="shared" si="0"/>
        <v>11</v>
      </c>
      <c r="H12" s="11">
        <f t="shared" si="1"/>
        <v>0</v>
      </c>
      <c r="I12" s="11">
        <f t="shared" si="1"/>
        <v>0</v>
      </c>
      <c r="J12" s="18"/>
      <c r="K12" s="18"/>
      <c r="L12" s="18"/>
      <c r="M12" s="18"/>
      <c r="N12" s="19">
        <v>11</v>
      </c>
      <c r="O12" s="18"/>
      <c r="P12" s="11">
        <f t="shared" si="2"/>
        <v>11</v>
      </c>
      <c r="Q12" s="17"/>
      <c r="R12" s="17"/>
      <c r="S12" s="17"/>
      <c r="T12" s="54"/>
      <c r="U12" s="17"/>
      <c r="V12" s="17"/>
      <c r="W12" s="17"/>
      <c r="X12" s="11">
        <f t="shared" si="3"/>
        <v>0</v>
      </c>
      <c r="Y12" s="11">
        <f t="shared" si="4"/>
        <v>0</v>
      </c>
      <c r="Z12" s="17" t="s">
        <v>65</v>
      </c>
    </row>
    <row r="13" spans="1:26" ht="30" x14ac:dyDescent="0.25">
      <c r="A13" s="18" t="s">
        <v>43</v>
      </c>
      <c r="B13" s="18">
        <v>1</v>
      </c>
      <c r="C13" s="23" t="s">
        <v>60</v>
      </c>
      <c r="D13" s="22" t="s">
        <v>66</v>
      </c>
      <c r="E13" s="24" t="s">
        <v>49</v>
      </c>
      <c r="F13" s="18" t="s">
        <v>47</v>
      </c>
      <c r="G13" s="11">
        <f t="shared" si="0"/>
        <v>77</v>
      </c>
      <c r="H13" s="11">
        <f t="shared" si="1"/>
        <v>0</v>
      </c>
      <c r="I13" s="11">
        <f t="shared" si="1"/>
        <v>0</v>
      </c>
      <c r="J13" s="19">
        <v>77</v>
      </c>
      <c r="K13" s="18"/>
      <c r="L13" s="18"/>
      <c r="M13" s="18"/>
      <c r="N13" s="18"/>
      <c r="O13" s="18"/>
      <c r="P13" s="11">
        <f t="shared" si="2"/>
        <v>77</v>
      </c>
      <c r="Q13" s="17"/>
      <c r="R13" s="17"/>
      <c r="S13" s="17"/>
      <c r="T13" s="54"/>
      <c r="U13" s="17"/>
      <c r="V13" s="17"/>
      <c r="W13" s="17"/>
      <c r="X13" s="11">
        <f t="shared" si="3"/>
        <v>0</v>
      </c>
      <c r="Y13" s="11">
        <f t="shared" si="4"/>
        <v>0</v>
      </c>
      <c r="Z13" s="17"/>
    </row>
    <row r="14" spans="1:26" ht="45" x14ac:dyDescent="0.25">
      <c r="A14" s="18" t="s">
        <v>43</v>
      </c>
      <c r="B14" s="18">
        <v>1</v>
      </c>
      <c r="C14" s="23" t="s">
        <v>60</v>
      </c>
      <c r="D14" s="55" t="s">
        <v>67</v>
      </c>
      <c r="E14" s="26" t="s">
        <v>51</v>
      </c>
      <c r="F14" s="18" t="s">
        <v>52</v>
      </c>
      <c r="G14" s="11">
        <f t="shared" si="0"/>
        <v>248</v>
      </c>
      <c r="H14" s="11">
        <f t="shared" si="1"/>
        <v>0</v>
      </c>
      <c r="I14" s="11">
        <f t="shared" si="1"/>
        <v>0</v>
      </c>
      <c r="J14" s="20">
        <v>248</v>
      </c>
      <c r="K14" s="18"/>
      <c r="L14" s="18"/>
      <c r="M14" s="18"/>
      <c r="N14" s="18"/>
      <c r="O14" s="18"/>
      <c r="P14" s="11">
        <f t="shared" si="2"/>
        <v>248</v>
      </c>
      <c r="Q14" s="17"/>
      <c r="R14" s="17"/>
      <c r="S14" s="17"/>
      <c r="T14" s="54"/>
      <c r="U14" s="17"/>
      <c r="V14" s="17"/>
      <c r="W14" s="17"/>
      <c r="X14" s="11">
        <f t="shared" si="3"/>
        <v>0</v>
      </c>
      <c r="Y14" s="11">
        <f t="shared" si="4"/>
        <v>0</v>
      </c>
      <c r="Z14" s="17"/>
    </row>
    <row r="15" spans="1:26" ht="30" x14ac:dyDescent="0.25">
      <c r="A15" s="18" t="s">
        <v>43</v>
      </c>
      <c r="B15" s="18">
        <v>1</v>
      </c>
      <c r="C15" s="23" t="s">
        <v>60</v>
      </c>
      <c r="D15" s="22" t="s">
        <v>68</v>
      </c>
      <c r="E15" s="26" t="s">
        <v>69</v>
      </c>
      <c r="F15" s="18" t="s">
        <v>47</v>
      </c>
      <c r="G15" s="11">
        <f t="shared" si="0"/>
        <v>47</v>
      </c>
      <c r="H15" s="11">
        <f t="shared" si="1"/>
        <v>0</v>
      </c>
      <c r="I15" s="11">
        <f t="shared" si="1"/>
        <v>0</v>
      </c>
      <c r="J15" s="20">
        <v>47</v>
      </c>
      <c r="K15" s="18"/>
      <c r="L15" s="18"/>
      <c r="M15" s="18"/>
      <c r="N15" s="18"/>
      <c r="O15" s="18"/>
      <c r="P15" s="11">
        <f t="shared" si="2"/>
        <v>47</v>
      </c>
      <c r="Q15" s="17"/>
      <c r="R15" s="17"/>
      <c r="S15" s="17"/>
      <c r="T15" s="54"/>
      <c r="U15" s="17"/>
      <c r="V15" s="17"/>
      <c r="W15" s="17"/>
      <c r="X15" s="11">
        <f t="shared" si="3"/>
        <v>0</v>
      </c>
      <c r="Y15" s="11">
        <f t="shared" si="4"/>
        <v>0</v>
      </c>
      <c r="Z15" s="17"/>
    </row>
    <row r="16" spans="1:26" x14ac:dyDescent="0.25">
      <c r="A16" s="18" t="s">
        <v>43</v>
      </c>
      <c r="B16" s="18">
        <v>1</v>
      </c>
      <c r="C16" s="23" t="s">
        <v>70</v>
      </c>
      <c r="D16" s="22" t="s">
        <v>71</v>
      </c>
      <c r="E16" s="27" t="s">
        <v>72</v>
      </c>
      <c r="F16" s="18" t="s">
        <v>73</v>
      </c>
      <c r="G16" s="11">
        <v>2</v>
      </c>
      <c r="H16" s="11"/>
      <c r="I16" s="11">
        <f>Y16</f>
        <v>1</v>
      </c>
      <c r="J16" s="20">
        <v>2</v>
      </c>
      <c r="K16" s="18"/>
      <c r="L16" s="18"/>
      <c r="M16" s="18"/>
      <c r="N16" s="18"/>
      <c r="O16" s="18"/>
      <c r="P16" s="11">
        <f t="shared" si="2"/>
        <v>2</v>
      </c>
      <c r="Q16" s="17"/>
      <c r="R16" s="17"/>
      <c r="S16" s="17"/>
      <c r="T16" s="54"/>
      <c r="U16" s="17"/>
      <c r="V16" s="17">
        <v>1</v>
      </c>
      <c r="W16" s="17"/>
      <c r="X16" s="11">
        <f t="shared" si="3"/>
        <v>1</v>
      </c>
      <c r="Y16" s="11">
        <v>1</v>
      </c>
      <c r="Z16" s="17"/>
    </row>
    <row r="17" spans="1:26" ht="30" x14ac:dyDescent="0.25">
      <c r="A17" s="18" t="s">
        <v>43</v>
      </c>
      <c r="B17" s="18">
        <v>1</v>
      </c>
      <c r="C17" s="23" t="s">
        <v>60</v>
      </c>
      <c r="D17" s="22" t="s">
        <v>74</v>
      </c>
      <c r="E17" s="27" t="s">
        <v>75</v>
      </c>
      <c r="F17" s="18" t="s">
        <v>57</v>
      </c>
      <c r="G17" s="11">
        <f t="shared" si="0"/>
        <v>11</v>
      </c>
      <c r="H17" s="11">
        <f t="shared" si="1"/>
        <v>1</v>
      </c>
      <c r="I17" s="11">
        <f>Y17</f>
        <v>15</v>
      </c>
      <c r="J17" s="18"/>
      <c r="K17" s="21">
        <v>11</v>
      </c>
      <c r="L17" s="18"/>
      <c r="M17" s="18"/>
      <c r="N17" s="18"/>
      <c r="O17" s="18"/>
      <c r="P17" s="11">
        <f t="shared" si="2"/>
        <v>11</v>
      </c>
      <c r="Q17" s="17"/>
      <c r="R17" s="17"/>
      <c r="S17" s="17"/>
      <c r="T17" s="54"/>
      <c r="U17" s="17"/>
      <c r="V17" s="17">
        <v>1</v>
      </c>
      <c r="W17" s="17"/>
      <c r="X17" s="11">
        <f t="shared" si="3"/>
        <v>1</v>
      </c>
      <c r="Y17" s="11">
        <v>15</v>
      </c>
      <c r="Z17" s="17"/>
    </row>
    <row r="18" spans="1:26" x14ac:dyDescent="0.25">
      <c r="A18" s="18" t="s">
        <v>43</v>
      </c>
      <c r="B18" s="18">
        <v>1</v>
      </c>
      <c r="C18" s="23" t="s">
        <v>60</v>
      </c>
      <c r="D18" s="22" t="s">
        <v>76</v>
      </c>
      <c r="E18" s="27" t="s">
        <v>77</v>
      </c>
      <c r="F18" s="18" t="s">
        <v>57</v>
      </c>
      <c r="G18" s="11">
        <v>14</v>
      </c>
      <c r="H18" s="11"/>
      <c r="I18" s="11">
        <f>Y18</f>
        <v>12</v>
      </c>
      <c r="J18" s="18"/>
      <c r="K18" s="21">
        <v>14</v>
      </c>
      <c r="L18" s="18"/>
      <c r="M18" s="18"/>
      <c r="N18" s="18"/>
      <c r="O18" s="18"/>
      <c r="P18" s="11">
        <f t="shared" si="2"/>
        <v>14</v>
      </c>
      <c r="Q18" s="17"/>
      <c r="R18" s="17"/>
      <c r="S18" s="17"/>
      <c r="T18" s="54"/>
      <c r="U18" s="17"/>
      <c r="V18" s="17">
        <v>1</v>
      </c>
      <c r="W18" s="17"/>
      <c r="X18" s="11">
        <f t="shared" si="3"/>
        <v>1</v>
      </c>
      <c r="Y18" s="11">
        <v>12</v>
      </c>
      <c r="Z18" s="17"/>
    </row>
    <row r="19" spans="1:26" x14ac:dyDescent="0.25">
      <c r="A19" s="18" t="s">
        <v>43</v>
      </c>
      <c r="B19" s="18">
        <v>1</v>
      </c>
      <c r="C19" s="23" t="s">
        <v>78</v>
      </c>
      <c r="D19" s="22" t="s">
        <v>79</v>
      </c>
      <c r="E19" s="52" t="s">
        <v>62</v>
      </c>
      <c r="F19" s="18" t="s">
        <v>47</v>
      </c>
      <c r="G19" s="11">
        <f t="shared" ref="G19" si="5">P19</f>
        <v>4</v>
      </c>
      <c r="H19" s="11">
        <f t="shared" ref="H19:I19" si="6">X19</f>
        <v>60</v>
      </c>
      <c r="I19" s="11">
        <f t="shared" si="6"/>
        <v>0</v>
      </c>
      <c r="J19" s="18"/>
      <c r="K19" s="18"/>
      <c r="L19" s="18"/>
      <c r="M19" s="18"/>
      <c r="N19" s="19">
        <v>4</v>
      </c>
      <c r="O19" s="18"/>
      <c r="P19" s="11">
        <f t="shared" ref="P19" si="7">SUM(J19:O19)</f>
        <v>4</v>
      </c>
      <c r="Q19" s="17"/>
      <c r="R19" s="17"/>
      <c r="S19" s="17"/>
      <c r="T19" s="54">
        <v>60</v>
      </c>
      <c r="U19" s="17"/>
      <c r="V19" s="17"/>
      <c r="W19" s="17"/>
      <c r="X19" s="11">
        <f t="shared" ref="X19" si="8">SUM(Q19:W19)</f>
        <v>60</v>
      </c>
      <c r="Y19" s="11">
        <f t="shared" ref="Y19" si="9">AO19</f>
        <v>0</v>
      </c>
      <c r="Z19" s="17"/>
    </row>
    <row r="20" spans="1:26" ht="30" x14ac:dyDescent="0.25">
      <c r="A20" s="18" t="s">
        <v>43</v>
      </c>
      <c r="B20" s="18">
        <v>1</v>
      </c>
      <c r="C20" s="23" t="s">
        <v>78</v>
      </c>
      <c r="D20" s="22" t="s">
        <v>80</v>
      </c>
      <c r="E20" s="24" t="s">
        <v>49</v>
      </c>
      <c r="F20" s="18" t="s">
        <v>47</v>
      </c>
      <c r="G20" s="11">
        <f t="shared" si="0"/>
        <v>74</v>
      </c>
      <c r="H20" s="11">
        <f t="shared" si="1"/>
        <v>0</v>
      </c>
      <c r="I20" s="11">
        <f t="shared" si="1"/>
        <v>0</v>
      </c>
      <c r="J20" s="19">
        <v>74</v>
      </c>
      <c r="K20" s="18"/>
      <c r="L20" s="18"/>
      <c r="M20" s="18"/>
      <c r="N20" s="18"/>
      <c r="O20" s="18"/>
      <c r="P20" s="11">
        <f t="shared" si="2"/>
        <v>74</v>
      </c>
      <c r="Q20" s="17"/>
      <c r="R20" s="17"/>
      <c r="S20" s="17"/>
      <c r="T20" s="54"/>
      <c r="U20" s="17"/>
      <c r="V20" s="17"/>
      <c r="W20" s="17"/>
      <c r="X20" s="11">
        <f t="shared" si="3"/>
        <v>0</v>
      </c>
      <c r="Y20" s="11">
        <f t="shared" si="4"/>
        <v>0</v>
      </c>
      <c r="Z20" s="17"/>
    </row>
    <row r="21" spans="1:26" ht="45" x14ac:dyDescent="0.25">
      <c r="A21" s="18" t="s">
        <v>43</v>
      </c>
      <c r="B21" s="18">
        <v>1</v>
      </c>
      <c r="C21" s="23" t="s">
        <v>78</v>
      </c>
      <c r="D21" s="56" t="s">
        <v>81</v>
      </c>
      <c r="E21" s="26" t="s">
        <v>51</v>
      </c>
      <c r="F21" s="18" t="s">
        <v>52</v>
      </c>
      <c r="G21" s="11">
        <f t="shared" si="0"/>
        <v>278</v>
      </c>
      <c r="H21" s="11">
        <f t="shared" si="1"/>
        <v>0</v>
      </c>
      <c r="I21" s="11">
        <f t="shared" si="1"/>
        <v>0</v>
      </c>
      <c r="J21" s="20">
        <v>278</v>
      </c>
      <c r="K21" s="18"/>
      <c r="L21" s="18"/>
      <c r="M21" s="18"/>
      <c r="N21" s="18"/>
      <c r="O21" s="18"/>
      <c r="P21" s="11">
        <f t="shared" si="2"/>
        <v>278</v>
      </c>
      <c r="Q21" s="17"/>
      <c r="R21" s="17"/>
      <c r="S21" s="17"/>
      <c r="T21" s="54"/>
      <c r="U21" s="17"/>
      <c r="V21" s="17"/>
      <c r="W21" s="17"/>
      <c r="X21" s="11">
        <f t="shared" si="3"/>
        <v>0</v>
      </c>
      <c r="Y21" s="11">
        <f t="shared" si="4"/>
        <v>0</v>
      </c>
      <c r="Z21" s="17"/>
    </row>
    <row r="22" spans="1:26" x14ac:dyDescent="0.25">
      <c r="A22" s="18" t="s">
        <v>43</v>
      </c>
      <c r="B22" s="18">
        <v>1</v>
      </c>
      <c r="C22" s="23" t="s">
        <v>78</v>
      </c>
      <c r="D22" s="22" t="s">
        <v>82</v>
      </c>
      <c r="E22" s="27" t="s">
        <v>83</v>
      </c>
      <c r="F22" s="18" t="s">
        <v>57</v>
      </c>
      <c r="G22" s="11">
        <f t="shared" si="0"/>
        <v>9</v>
      </c>
      <c r="H22" s="11">
        <f t="shared" si="1"/>
        <v>1</v>
      </c>
      <c r="I22" s="11">
        <f>Y22</f>
        <v>26</v>
      </c>
      <c r="J22" s="21">
        <v>9</v>
      </c>
      <c r="K22" s="18"/>
      <c r="L22" s="18"/>
      <c r="M22" s="18"/>
      <c r="N22" s="18"/>
      <c r="O22" s="18"/>
      <c r="P22" s="11">
        <f t="shared" ref="P22" si="10">SUM(J22:O22)</f>
        <v>9</v>
      </c>
      <c r="Q22" s="17"/>
      <c r="R22" s="17"/>
      <c r="S22" s="17"/>
      <c r="T22" s="54"/>
      <c r="U22" s="17"/>
      <c r="V22" s="17">
        <v>1</v>
      </c>
      <c r="W22" s="17"/>
      <c r="X22" s="11">
        <f t="shared" si="3"/>
        <v>1</v>
      </c>
      <c r="Y22" s="11">
        <v>26</v>
      </c>
      <c r="Z22" s="17"/>
    </row>
    <row r="23" spans="1:26" x14ac:dyDescent="0.25">
      <c r="A23" s="18" t="s">
        <v>43</v>
      </c>
      <c r="B23" s="18">
        <v>1</v>
      </c>
      <c r="C23" s="23" t="s">
        <v>78</v>
      </c>
      <c r="D23" s="22" t="s">
        <v>84</v>
      </c>
      <c r="E23" s="27" t="s">
        <v>85</v>
      </c>
      <c r="F23" s="18" t="s">
        <v>57</v>
      </c>
      <c r="G23" s="11">
        <f t="shared" si="0"/>
        <v>16</v>
      </c>
      <c r="H23" s="11">
        <f t="shared" si="1"/>
        <v>1</v>
      </c>
      <c r="I23" s="11">
        <f>Y23</f>
        <v>23</v>
      </c>
      <c r="J23" s="18"/>
      <c r="K23" s="21">
        <v>16</v>
      </c>
      <c r="L23" s="18"/>
      <c r="M23" s="18"/>
      <c r="N23" s="18"/>
      <c r="O23" s="18"/>
      <c r="P23" s="11">
        <f t="shared" si="2"/>
        <v>16</v>
      </c>
      <c r="Q23" s="17"/>
      <c r="R23" s="17"/>
      <c r="S23" s="17"/>
      <c r="T23" s="54"/>
      <c r="U23" s="17"/>
      <c r="V23" s="17">
        <v>1</v>
      </c>
      <c r="W23" s="17"/>
      <c r="X23" s="11">
        <f t="shared" si="3"/>
        <v>1</v>
      </c>
      <c r="Y23" s="11">
        <v>23</v>
      </c>
      <c r="Z23" s="17"/>
    </row>
    <row r="24" spans="1:26" x14ac:dyDescent="0.25">
      <c r="G24" s="11">
        <f t="shared" ref="G24:X24" si="11">SUM(G5:G23)</f>
        <v>1121</v>
      </c>
      <c r="H24" s="11">
        <f t="shared" si="11"/>
        <v>298</v>
      </c>
      <c r="I24" s="11">
        <f t="shared" si="11"/>
        <v>111</v>
      </c>
      <c r="J24" s="11">
        <f t="shared" si="11"/>
        <v>821</v>
      </c>
      <c r="K24" s="11">
        <f t="shared" si="11"/>
        <v>278</v>
      </c>
      <c r="L24" s="11">
        <f t="shared" si="11"/>
        <v>0</v>
      </c>
      <c r="M24" s="11">
        <f t="shared" si="11"/>
        <v>0</v>
      </c>
      <c r="N24" s="11">
        <f t="shared" si="11"/>
        <v>22</v>
      </c>
      <c r="O24" s="11">
        <f t="shared" si="11"/>
        <v>0</v>
      </c>
      <c r="P24" s="11">
        <f t="shared" si="11"/>
        <v>1121</v>
      </c>
      <c r="Q24" s="11">
        <f t="shared" si="11"/>
        <v>18</v>
      </c>
      <c r="R24" s="11">
        <f t="shared" si="11"/>
        <v>12</v>
      </c>
      <c r="S24" s="11">
        <f t="shared" si="11"/>
        <v>0</v>
      </c>
      <c r="T24" s="11">
        <f t="shared" si="11"/>
        <v>264</v>
      </c>
      <c r="U24" s="11">
        <f t="shared" si="11"/>
        <v>0</v>
      </c>
      <c r="V24" s="11">
        <f t="shared" si="11"/>
        <v>6</v>
      </c>
      <c r="W24" s="11">
        <f t="shared" si="11"/>
        <v>0</v>
      </c>
      <c r="X24" s="11">
        <f t="shared" si="11"/>
        <v>300</v>
      </c>
      <c r="Y24" s="11">
        <f>SUM(Y7:Y23)</f>
        <v>111</v>
      </c>
    </row>
  </sheetData>
  <mergeCells count="6">
    <mergeCell ref="A2:Z2"/>
    <mergeCell ref="B3:E3"/>
    <mergeCell ref="G3:I3"/>
    <mergeCell ref="J3:P3"/>
    <mergeCell ref="Q3:X3"/>
    <mergeCell ref="Y3:Y4"/>
  </mergeCell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
  <sheetViews>
    <sheetView workbookViewId="0">
      <selection activeCell="C15" sqref="C15"/>
    </sheetView>
  </sheetViews>
  <sheetFormatPr baseColWidth="10" defaultColWidth="11.42578125" defaultRowHeight="15" x14ac:dyDescent="0.25"/>
  <cols>
    <col min="1" max="1" width="15.7109375" customWidth="1"/>
    <col min="5" max="6" width="20.7109375" customWidth="1"/>
  </cols>
  <sheetData>
    <row r="2" spans="1:26" ht="66" customHeight="1" x14ac:dyDescent="0.25">
      <c r="A2" s="60" t="s">
        <v>86</v>
      </c>
      <c r="B2" s="61"/>
      <c r="C2" s="61"/>
      <c r="D2" s="61"/>
      <c r="E2" s="61"/>
      <c r="F2" s="61"/>
      <c r="G2" s="61"/>
      <c r="H2" s="61"/>
      <c r="I2" s="61"/>
      <c r="J2" s="61"/>
      <c r="K2" s="61"/>
      <c r="L2" s="61"/>
      <c r="M2" s="61"/>
      <c r="N2" s="61"/>
      <c r="O2" s="61"/>
      <c r="P2" s="61"/>
      <c r="Q2" s="61"/>
      <c r="R2" s="61"/>
      <c r="S2" s="61"/>
      <c r="T2" s="61"/>
      <c r="U2" s="61"/>
      <c r="V2" s="61"/>
      <c r="W2" s="61"/>
      <c r="X2" s="61"/>
      <c r="Y2" s="61"/>
      <c r="Z2" s="61"/>
    </row>
    <row r="3" spans="1:26" ht="94.5" customHeight="1" x14ac:dyDescent="0.25">
      <c r="A3" s="53"/>
      <c r="B3" s="62" t="s">
        <v>13</v>
      </c>
      <c r="C3" s="62"/>
      <c r="D3" s="62"/>
      <c r="E3" s="62"/>
      <c r="F3" s="8" t="s">
        <v>14</v>
      </c>
      <c r="G3" s="63" t="s">
        <v>15</v>
      </c>
      <c r="H3" s="63"/>
      <c r="I3" s="63"/>
      <c r="J3" s="64" t="s">
        <v>16</v>
      </c>
      <c r="K3" s="64"/>
      <c r="L3" s="64"/>
      <c r="M3" s="64"/>
      <c r="N3" s="64"/>
      <c r="O3" s="64"/>
      <c r="P3" s="64"/>
      <c r="Q3" s="64" t="s">
        <v>17</v>
      </c>
      <c r="R3" s="64"/>
      <c r="S3" s="64"/>
      <c r="T3" s="64"/>
      <c r="U3" s="64"/>
      <c r="V3" s="64"/>
      <c r="W3" s="64"/>
      <c r="X3" s="64"/>
      <c r="Y3" s="65" t="s">
        <v>18</v>
      </c>
      <c r="Z3" s="15"/>
    </row>
    <row r="4" spans="1:26" ht="90" x14ac:dyDescent="0.25">
      <c r="A4" s="9" t="s">
        <v>19</v>
      </c>
      <c r="B4" s="9" t="s">
        <v>20</v>
      </c>
      <c r="C4" s="9" t="s">
        <v>21</v>
      </c>
      <c r="D4" s="9" t="s">
        <v>22</v>
      </c>
      <c r="E4" s="16" t="s">
        <v>23</v>
      </c>
      <c r="F4" s="10" t="s">
        <v>24</v>
      </c>
      <c r="G4" s="11" t="s">
        <v>25</v>
      </c>
      <c r="H4" s="11" t="s">
        <v>26</v>
      </c>
      <c r="I4" s="11" t="s">
        <v>27</v>
      </c>
      <c r="J4" s="12" t="s">
        <v>28</v>
      </c>
      <c r="K4" s="12" t="s">
        <v>29</v>
      </c>
      <c r="L4" s="12" t="s">
        <v>30</v>
      </c>
      <c r="M4" s="12" t="s">
        <v>31</v>
      </c>
      <c r="N4" s="12" t="s">
        <v>32</v>
      </c>
      <c r="O4" s="12" t="s">
        <v>33</v>
      </c>
      <c r="P4" s="11" t="s">
        <v>34</v>
      </c>
      <c r="Q4" s="13" t="s">
        <v>35</v>
      </c>
      <c r="R4" s="13" t="s">
        <v>36</v>
      </c>
      <c r="S4" s="13" t="s">
        <v>37</v>
      </c>
      <c r="T4" s="13" t="s">
        <v>38</v>
      </c>
      <c r="U4" s="13" t="s">
        <v>39</v>
      </c>
      <c r="V4" s="13" t="s">
        <v>40</v>
      </c>
      <c r="W4" s="13" t="s">
        <v>41</v>
      </c>
      <c r="X4" s="11" t="s">
        <v>34</v>
      </c>
      <c r="Y4" s="65"/>
      <c r="Z4" s="14" t="s">
        <v>42</v>
      </c>
    </row>
    <row r="5" spans="1:26" ht="45" x14ac:dyDescent="0.25">
      <c r="A5" s="18" t="s">
        <v>112</v>
      </c>
      <c r="B5" s="18">
        <v>4</v>
      </c>
      <c r="C5" s="23" t="s">
        <v>44</v>
      </c>
      <c r="D5" s="22"/>
      <c r="E5" s="24" t="s">
        <v>87</v>
      </c>
      <c r="F5" s="18" t="s">
        <v>47</v>
      </c>
      <c r="G5" s="11">
        <f t="shared" ref="G5:G13" si="0">P5</f>
        <v>20</v>
      </c>
      <c r="H5" s="11">
        <f t="shared" ref="H5:I13" si="1">X5</f>
        <v>0</v>
      </c>
      <c r="I5" s="11">
        <f t="shared" si="1"/>
        <v>0</v>
      </c>
      <c r="J5" s="19">
        <v>20</v>
      </c>
      <c r="K5" s="18"/>
      <c r="L5" s="18"/>
      <c r="M5" s="18"/>
      <c r="N5" s="18"/>
      <c r="O5" s="18"/>
      <c r="P5" s="11">
        <f t="shared" ref="P5:P13" si="2">SUM(J5:O5)</f>
        <v>20</v>
      </c>
      <c r="Q5" s="17"/>
      <c r="R5" s="17"/>
      <c r="S5" s="17"/>
      <c r="T5" s="54"/>
      <c r="U5" s="17"/>
      <c r="V5" s="17"/>
      <c r="W5" s="17"/>
      <c r="X5" s="11">
        <f t="shared" ref="X5:X13" si="3">SUM(Q5:W5)</f>
        <v>0</v>
      </c>
      <c r="Y5" s="17"/>
      <c r="Z5" s="17"/>
    </row>
    <row r="6" spans="1:26" x14ac:dyDescent="0.25">
      <c r="A6" s="18" t="s">
        <v>112</v>
      </c>
      <c r="B6" s="18">
        <v>4</v>
      </c>
      <c r="C6" s="23" t="s">
        <v>60</v>
      </c>
      <c r="D6" s="22"/>
      <c r="E6" s="52" t="s">
        <v>62</v>
      </c>
      <c r="F6" s="18" t="s">
        <v>47</v>
      </c>
      <c r="G6" s="11">
        <v>8</v>
      </c>
      <c r="H6" s="11">
        <f t="shared" ref="H6" si="4">X6</f>
        <v>0</v>
      </c>
      <c r="I6" s="11">
        <f t="shared" ref="I6" si="5">Y6</f>
        <v>0</v>
      </c>
      <c r="J6" s="19">
        <v>8</v>
      </c>
      <c r="K6" s="18"/>
      <c r="L6" s="18"/>
      <c r="M6" s="18"/>
      <c r="N6" s="18"/>
      <c r="O6" s="18"/>
      <c r="P6" s="11">
        <f t="shared" ref="P6" si="6">SUM(J6:O6)</f>
        <v>8</v>
      </c>
      <c r="Q6" s="17"/>
      <c r="R6" s="17"/>
      <c r="S6" s="17"/>
      <c r="T6" s="54"/>
      <c r="U6" s="17"/>
      <c r="V6" s="17"/>
      <c r="W6" s="17"/>
      <c r="X6" s="11">
        <f t="shared" ref="X6" si="7">SUM(Q6:W6)</f>
        <v>0</v>
      </c>
      <c r="Y6" s="17"/>
      <c r="Z6" s="17"/>
    </row>
    <row r="7" spans="1:26" ht="30" x14ac:dyDescent="0.25">
      <c r="A7" s="18" t="s">
        <v>112</v>
      </c>
      <c r="B7" s="18">
        <v>4</v>
      </c>
      <c r="C7" s="23" t="s">
        <v>60</v>
      </c>
      <c r="D7" s="22"/>
      <c r="E7" s="52" t="s">
        <v>49</v>
      </c>
      <c r="F7" s="18" t="s">
        <v>47</v>
      </c>
      <c r="G7" s="11">
        <f t="shared" si="0"/>
        <v>52</v>
      </c>
      <c r="H7" s="11">
        <f t="shared" si="1"/>
        <v>0</v>
      </c>
      <c r="I7" s="11">
        <f t="shared" si="1"/>
        <v>0</v>
      </c>
      <c r="J7" s="19">
        <v>52</v>
      </c>
      <c r="K7" s="18"/>
      <c r="L7" s="18"/>
      <c r="M7" s="18"/>
      <c r="N7" s="18"/>
      <c r="O7" s="18"/>
      <c r="P7" s="11">
        <f t="shared" si="2"/>
        <v>52</v>
      </c>
      <c r="Q7" s="17"/>
      <c r="R7" s="17"/>
      <c r="S7" s="17"/>
      <c r="T7" s="54"/>
      <c r="U7" s="17"/>
      <c r="V7" s="17"/>
      <c r="W7" s="17"/>
      <c r="X7" s="11">
        <f t="shared" si="3"/>
        <v>0</v>
      </c>
      <c r="Y7" s="17"/>
      <c r="Z7" s="17"/>
    </row>
    <row r="8" spans="1:26" x14ac:dyDescent="0.25">
      <c r="A8" s="18" t="s">
        <v>112</v>
      </c>
      <c r="B8" s="18">
        <v>4</v>
      </c>
      <c r="C8" s="23" t="s">
        <v>60</v>
      </c>
      <c r="D8" s="22"/>
      <c r="E8" s="26" t="s">
        <v>88</v>
      </c>
      <c r="F8" s="18" t="s">
        <v>52</v>
      </c>
      <c r="G8" s="11">
        <f t="shared" si="0"/>
        <v>45</v>
      </c>
      <c r="H8" s="11">
        <f t="shared" si="1"/>
        <v>0</v>
      </c>
      <c r="I8" s="11">
        <f t="shared" si="1"/>
        <v>0</v>
      </c>
      <c r="J8" s="20">
        <v>45</v>
      </c>
      <c r="K8" s="18"/>
      <c r="L8" s="18"/>
      <c r="M8" s="18"/>
      <c r="N8" s="18"/>
      <c r="O8" s="18"/>
      <c r="P8" s="11">
        <f t="shared" si="2"/>
        <v>45</v>
      </c>
      <c r="Q8" s="17"/>
      <c r="R8" s="17"/>
      <c r="S8" s="17"/>
      <c r="T8" s="54"/>
      <c r="U8" s="17"/>
      <c r="V8" s="17"/>
      <c r="W8" s="17"/>
      <c r="X8" s="11">
        <f t="shared" si="3"/>
        <v>0</v>
      </c>
      <c r="Y8" s="17"/>
      <c r="Z8" s="17"/>
    </row>
    <row r="9" spans="1:26" x14ac:dyDescent="0.25">
      <c r="A9" s="18" t="s">
        <v>112</v>
      </c>
      <c r="B9" s="18">
        <v>4</v>
      </c>
      <c r="C9" s="23" t="s">
        <v>60</v>
      </c>
      <c r="D9" s="22"/>
      <c r="E9" s="26" t="s">
        <v>89</v>
      </c>
      <c r="F9" s="18" t="s">
        <v>52</v>
      </c>
      <c r="G9" s="11">
        <f t="shared" ref="G9:G10" si="8">P9</f>
        <v>16</v>
      </c>
      <c r="H9" s="11">
        <f t="shared" ref="H9:H10" si="9">X9</f>
        <v>0</v>
      </c>
      <c r="I9" s="11">
        <f t="shared" ref="I9:I10" si="10">Y9</f>
        <v>0</v>
      </c>
      <c r="J9" s="20">
        <v>16</v>
      </c>
      <c r="K9" s="18"/>
      <c r="L9" s="18"/>
      <c r="M9" s="18"/>
      <c r="N9" s="18"/>
      <c r="O9" s="18"/>
      <c r="P9" s="11">
        <f t="shared" ref="P9:P10" si="11">SUM(J9:O9)</f>
        <v>16</v>
      </c>
      <c r="Q9" s="17"/>
      <c r="R9" s="17"/>
      <c r="S9" s="17"/>
      <c r="T9" s="54"/>
      <c r="U9" s="17"/>
      <c r="V9" s="17"/>
      <c r="W9" s="17"/>
      <c r="X9" s="11">
        <f t="shared" ref="X9:X10" si="12">SUM(Q9:W9)</f>
        <v>0</v>
      </c>
      <c r="Y9" s="17"/>
      <c r="Z9" s="66" t="s">
        <v>90</v>
      </c>
    </row>
    <row r="10" spans="1:26" ht="30" x14ac:dyDescent="0.25">
      <c r="A10" s="18" t="s">
        <v>112</v>
      </c>
      <c r="B10" s="18">
        <v>4</v>
      </c>
      <c r="C10" s="23" t="s">
        <v>60</v>
      </c>
      <c r="D10" s="22"/>
      <c r="E10" s="26" t="s">
        <v>91</v>
      </c>
      <c r="F10" s="18" t="s">
        <v>47</v>
      </c>
      <c r="G10" s="11">
        <f t="shared" si="8"/>
        <v>16</v>
      </c>
      <c r="H10" s="11">
        <f t="shared" si="9"/>
        <v>0</v>
      </c>
      <c r="I10" s="11">
        <f t="shared" si="10"/>
        <v>0</v>
      </c>
      <c r="J10" s="20">
        <v>16</v>
      </c>
      <c r="K10" s="18"/>
      <c r="L10" s="18"/>
      <c r="M10" s="18"/>
      <c r="N10" s="18"/>
      <c r="O10" s="18"/>
      <c r="P10" s="11">
        <f t="shared" si="11"/>
        <v>16</v>
      </c>
      <c r="Q10" s="17"/>
      <c r="R10" s="17"/>
      <c r="S10" s="17"/>
      <c r="T10" s="54"/>
      <c r="U10" s="17"/>
      <c r="V10" s="17"/>
      <c r="W10" s="17"/>
      <c r="X10" s="11">
        <f t="shared" si="12"/>
        <v>0</v>
      </c>
      <c r="Y10" s="17"/>
      <c r="Z10" s="67"/>
    </row>
    <row r="11" spans="1:26" x14ac:dyDescent="0.25">
      <c r="A11" s="18" t="s">
        <v>112</v>
      </c>
      <c r="B11" s="18">
        <v>4</v>
      </c>
      <c r="C11" s="23" t="s">
        <v>60</v>
      </c>
      <c r="D11" s="22"/>
      <c r="E11" s="28" t="s">
        <v>54</v>
      </c>
      <c r="F11" s="18" t="s">
        <v>47</v>
      </c>
      <c r="G11" s="11">
        <f t="shared" si="0"/>
        <v>18</v>
      </c>
      <c r="H11" s="11">
        <f t="shared" si="1"/>
        <v>0</v>
      </c>
      <c r="I11" s="11">
        <f t="shared" si="1"/>
        <v>0</v>
      </c>
      <c r="J11" s="25">
        <v>18</v>
      </c>
      <c r="K11" s="18"/>
      <c r="L11" s="18"/>
      <c r="M11" s="18"/>
      <c r="N11" s="18"/>
      <c r="O11" s="18"/>
      <c r="P11" s="11">
        <f t="shared" si="2"/>
        <v>18</v>
      </c>
      <c r="Q11" s="17"/>
      <c r="R11" s="17"/>
      <c r="S11" s="17"/>
      <c r="T11" s="54"/>
      <c r="U11" s="17"/>
      <c r="V11" s="17"/>
      <c r="W11" s="17"/>
      <c r="X11" s="11">
        <f t="shared" si="3"/>
        <v>0</v>
      </c>
      <c r="Y11" s="17"/>
      <c r="Z11" s="17"/>
    </row>
    <row r="12" spans="1:26" x14ac:dyDescent="0.25">
      <c r="A12" s="18" t="s">
        <v>112</v>
      </c>
      <c r="B12" s="18">
        <v>4</v>
      </c>
      <c r="C12" s="23" t="s">
        <v>60</v>
      </c>
      <c r="D12" s="22"/>
      <c r="E12" s="27" t="s">
        <v>59</v>
      </c>
      <c r="F12" s="18" t="s">
        <v>57</v>
      </c>
      <c r="G12" s="11">
        <f t="shared" si="0"/>
        <v>11</v>
      </c>
      <c r="H12" s="11">
        <f t="shared" si="1"/>
        <v>0</v>
      </c>
      <c r="I12" s="11">
        <f t="shared" si="1"/>
        <v>0</v>
      </c>
      <c r="J12" s="18"/>
      <c r="K12" s="21">
        <v>11</v>
      </c>
      <c r="L12" s="18"/>
      <c r="M12" s="18"/>
      <c r="N12" s="18"/>
      <c r="O12" s="18"/>
      <c r="P12" s="11">
        <f t="shared" si="2"/>
        <v>11</v>
      </c>
      <c r="Q12" s="17"/>
      <c r="R12" s="17"/>
      <c r="S12" s="17"/>
      <c r="T12" s="54"/>
      <c r="U12" s="17"/>
      <c r="V12" s="17"/>
      <c r="W12" s="17"/>
      <c r="X12" s="11">
        <f t="shared" si="3"/>
        <v>0</v>
      </c>
      <c r="Y12" s="17"/>
      <c r="Z12" s="17"/>
    </row>
    <row r="13" spans="1:26" ht="30" x14ac:dyDescent="0.25">
      <c r="A13" s="18" t="s">
        <v>112</v>
      </c>
      <c r="B13" s="18">
        <v>4</v>
      </c>
      <c r="C13" s="23" t="s">
        <v>60</v>
      </c>
      <c r="D13" s="22"/>
      <c r="E13" s="27" t="s">
        <v>92</v>
      </c>
      <c r="F13" s="18" t="s">
        <v>57</v>
      </c>
      <c r="G13" s="11">
        <f t="shared" si="0"/>
        <v>27</v>
      </c>
      <c r="H13" s="11">
        <f t="shared" si="1"/>
        <v>0</v>
      </c>
      <c r="I13" s="11">
        <f t="shared" si="1"/>
        <v>0</v>
      </c>
      <c r="J13" s="18"/>
      <c r="K13" s="21">
        <v>27</v>
      </c>
      <c r="L13" s="18"/>
      <c r="M13" s="18"/>
      <c r="N13" s="18"/>
      <c r="O13" s="18"/>
      <c r="P13" s="11">
        <f t="shared" si="2"/>
        <v>27</v>
      </c>
      <c r="Q13" s="17"/>
      <c r="R13" s="17"/>
      <c r="S13" s="17"/>
      <c r="T13" s="18"/>
      <c r="U13" s="17"/>
      <c r="V13" s="17"/>
      <c r="W13" s="17"/>
      <c r="X13" s="11">
        <f t="shared" si="3"/>
        <v>0</v>
      </c>
      <c r="Y13" s="17"/>
      <c r="Z13" s="17"/>
    </row>
    <row r="14" spans="1:26" x14ac:dyDescent="0.25">
      <c r="G14" s="11">
        <f t="shared" ref="G14:Y14" si="13">SUM(G5:G13)</f>
        <v>213</v>
      </c>
      <c r="H14" s="11">
        <f t="shared" si="13"/>
        <v>0</v>
      </c>
      <c r="I14" s="11">
        <f t="shared" si="13"/>
        <v>0</v>
      </c>
      <c r="J14" s="11">
        <f t="shared" si="13"/>
        <v>175</v>
      </c>
      <c r="K14" s="11">
        <f t="shared" si="13"/>
        <v>38</v>
      </c>
      <c r="L14" s="11">
        <f t="shared" si="13"/>
        <v>0</v>
      </c>
      <c r="M14" s="11">
        <f t="shared" si="13"/>
        <v>0</v>
      </c>
      <c r="N14" s="11">
        <f t="shared" si="13"/>
        <v>0</v>
      </c>
      <c r="O14" s="11">
        <f t="shared" si="13"/>
        <v>0</v>
      </c>
      <c r="P14" s="11">
        <f t="shared" si="13"/>
        <v>213</v>
      </c>
      <c r="Q14" s="11">
        <f t="shared" si="13"/>
        <v>0</v>
      </c>
      <c r="R14" s="11">
        <f t="shared" si="13"/>
        <v>0</v>
      </c>
      <c r="S14" s="11">
        <f t="shared" si="13"/>
        <v>0</v>
      </c>
      <c r="T14" s="11">
        <f t="shared" si="13"/>
        <v>0</v>
      </c>
      <c r="U14" s="11">
        <f t="shared" si="13"/>
        <v>0</v>
      </c>
      <c r="V14" s="11">
        <f t="shared" si="13"/>
        <v>0</v>
      </c>
      <c r="W14" s="11">
        <f t="shared" si="13"/>
        <v>0</v>
      </c>
      <c r="X14" s="11">
        <f t="shared" si="13"/>
        <v>0</v>
      </c>
      <c r="Y14" s="11">
        <f t="shared" si="13"/>
        <v>0</v>
      </c>
    </row>
  </sheetData>
  <mergeCells count="7">
    <mergeCell ref="Z9:Z10"/>
    <mergeCell ref="A2:Z2"/>
    <mergeCell ref="B3:E3"/>
    <mergeCell ref="G3:I3"/>
    <mergeCell ref="J3:P3"/>
    <mergeCell ref="Q3:X3"/>
    <mergeCell ref="Y3:Y4"/>
  </mergeCells>
  <pageMargins left="0.7" right="0.7" top="0.75" bottom="0.75" header="0.3" footer="0.3"/>
  <ignoredErrors>
    <ignoredError sqref="Z9"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8"/>
  <sheetViews>
    <sheetView workbookViewId="0">
      <selection activeCell="E20" sqref="E20"/>
    </sheetView>
  </sheetViews>
  <sheetFormatPr baseColWidth="10" defaultColWidth="11.42578125" defaultRowHeight="15" x14ac:dyDescent="0.25"/>
  <cols>
    <col min="1" max="1" width="15.7109375" customWidth="1"/>
    <col min="5" max="6" width="20.7109375" customWidth="1"/>
  </cols>
  <sheetData>
    <row r="2" spans="1:26" ht="66" customHeight="1" x14ac:dyDescent="0.25">
      <c r="A2" s="60" t="s">
        <v>93</v>
      </c>
      <c r="B2" s="61"/>
      <c r="C2" s="61"/>
      <c r="D2" s="61"/>
      <c r="E2" s="61"/>
      <c r="F2" s="61"/>
      <c r="G2" s="61"/>
      <c r="H2" s="61"/>
      <c r="I2" s="61"/>
      <c r="J2" s="61"/>
      <c r="K2" s="61"/>
      <c r="L2" s="61"/>
      <c r="M2" s="61"/>
      <c r="N2" s="61"/>
      <c r="O2" s="61"/>
      <c r="P2" s="61"/>
      <c r="Q2" s="61"/>
      <c r="R2" s="61"/>
      <c r="S2" s="61"/>
      <c r="T2" s="61"/>
      <c r="U2" s="61"/>
      <c r="V2" s="61"/>
      <c r="W2" s="61"/>
      <c r="X2" s="61"/>
      <c r="Y2" s="61"/>
      <c r="Z2" s="61"/>
    </row>
    <row r="3" spans="1:26" ht="94.5" customHeight="1" x14ac:dyDescent="0.25">
      <c r="A3" s="53"/>
      <c r="B3" s="62" t="s">
        <v>13</v>
      </c>
      <c r="C3" s="62"/>
      <c r="D3" s="62"/>
      <c r="E3" s="62"/>
      <c r="F3" s="8" t="s">
        <v>14</v>
      </c>
      <c r="G3" s="63" t="s">
        <v>15</v>
      </c>
      <c r="H3" s="63"/>
      <c r="I3" s="63"/>
      <c r="J3" s="64" t="s">
        <v>16</v>
      </c>
      <c r="K3" s="64"/>
      <c r="L3" s="64"/>
      <c r="M3" s="64"/>
      <c r="N3" s="64"/>
      <c r="O3" s="64"/>
      <c r="P3" s="64"/>
      <c r="Q3" s="64" t="s">
        <v>17</v>
      </c>
      <c r="R3" s="64"/>
      <c r="S3" s="64"/>
      <c r="T3" s="64"/>
      <c r="U3" s="64"/>
      <c r="V3" s="64"/>
      <c r="W3" s="64"/>
      <c r="X3" s="64"/>
      <c r="Y3" s="65" t="s">
        <v>18</v>
      </c>
      <c r="Z3" s="15"/>
    </row>
    <row r="4" spans="1:26" ht="90" x14ac:dyDescent="0.25">
      <c r="A4" s="9" t="s">
        <v>19</v>
      </c>
      <c r="B4" s="9" t="s">
        <v>20</v>
      </c>
      <c r="C4" s="9" t="s">
        <v>21</v>
      </c>
      <c r="D4" s="9" t="s">
        <v>22</v>
      </c>
      <c r="E4" s="16" t="s">
        <v>23</v>
      </c>
      <c r="F4" s="10" t="s">
        <v>24</v>
      </c>
      <c r="G4" s="11" t="s">
        <v>25</v>
      </c>
      <c r="H4" s="11" t="s">
        <v>26</v>
      </c>
      <c r="I4" s="11" t="s">
        <v>27</v>
      </c>
      <c r="J4" s="12" t="s">
        <v>28</v>
      </c>
      <c r="K4" s="12" t="s">
        <v>29</v>
      </c>
      <c r="L4" s="12" t="s">
        <v>30</v>
      </c>
      <c r="M4" s="12" t="s">
        <v>31</v>
      </c>
      <c r="N4" s="12" t="s">
        <v>32</v>
      </c>
      <c r="O4" s="12" t="s">
        <v>33</v>
      </c>
      <c r="P4" s="11" t="s">
        <v>34</v>
      </c>
      <c r="Q4" s="13" t="s">
        <v>35</v>
      </c>
      <c r="R4" s="13" t="s">
        <v>36</v>
      </c>
      <c r="S4" s="13" t="s">
        <v>37</v>
      </c>
      <c r="T4" s="13" t="s">
        <v>38</v>
      </c>
      <c r="U4" s="13" t="s">
        <v>39</v>
      </c>
      <c r="V4" s="13" t="s">
        <v>40</v>
      </c>
      <c r="W4" s="13" t="s">
        <v>41</v>
      </c>
      <c r="X4" s="11" t="s">
        <v>34</v>
      </c>
      <c r="Y4" s="65"/>
      <c r="Z4" s="14" t="s">
        <v>42</v>
      </c>
    </row>
    <row r="5" spans="1:26" ht="30" x14ac:dyDescent="0.25">
      <c r="A5" s="18" t="s">
        <v>43</v>
      </c>
      <c r="B5" s="18">
        <v>7</v>
      </c>
      <c r="C5" s="23" t="s">
        <v>44</v>
      </c>
      <c r="D5" s="22"/>
      <c r="E5" s="52" t="s">
        <v>49</v>
      </c>
      <c r="F5" s="18" t="s">
        <v>47</v>
      </c>
      <c r="G5" s="11">
        <f t="shared" ref="G5:G7" si="0">P5</f>
        <v>2</v>
      </c>
      <c r="H5" s="11">
        <f t="shared" ref="H5:I7" si="1">X5</f>
        <v>1</v>
      </c>
      <c r="I5" s="11">
        <f t="shared" si="1"/>
        <v>0</v>
      </c>
      <c r="J5" s="18"/>
      <c r="K5" s="19">
        <v>2</v>
      </c>
      <c r="L5" s="18"/>
      <c r="M5" s="18"/>
      <c r="N5" s="18"/>
      <c r="O5" s="18"/>
      <c r="P5" s="11">
        <f t="shared" ref="P5:P7" si="2">SUM(J5:O5)</f>
        <v>2</v>
      </c>
      <c r="Q5" s="17">
        <v>1</v>
      </c>
      <c r="R5" s="17"/>
      <c r="S5" s="17"/>
      <c r="T5" s="54"/>
      <c r="U5" s="17"/>
      <c r="V5" s="17"/>
      <c r="W5" s="17"/>
      <c r="X5" s="11">
        <f t="shared" ref="X5:X7" si="3">SUM(Q5:W5)</f>
        <v>1</v>
      </c>
      <c r="Y5" s="17"/>
      <c r="Z5" s="17"/>
    </row>
    <row r="6" spans="1:26" x14ac:dyDescent="0.25">
      <c r="A6" s="18" t="s">
        <v>43</v>
      </c>
      <c r="B6" s="18">
        <v>7</v>
      </c>
      <c r="C6" s="23" t="s">
        <v>44</v>
      </c>
      <c r="D6" s="22"/>
      <c r="E6" s="26" t="s">
        <v>94</v>
      </c>
      <c r="F6" s="18" t="s">
        <v>47</v>
      </c>
      <c r="G6" s="11">
        <f t="shared" si="0"/>
        <v>17</v>
      </c>
      <c r="H6" s="11">
        <f t="shared" si="1"/>
        <v>5</v>
      </c>
      <c r="I6" s="11">
        <f t="shared" si="1"/>
        <v>0</v>
      </c>
      <c r="J6" s="18"/>
      <c r="K6" s="20">
        <v>17</v>
      </c>
      <c r="L6" s="18"/>
      <c r="M6" s="18"/>
      <c r="N6" s="18"/>
      <c r="O6" s="18"/>
      <c r="P6" s="11">
        <f t="shared" si="2"/>
        <v>17</v>
      </c>
      <c r="Q6" s="17"/>
      <c r="R6" s="17"/>
      <c r="S6" s="17"/>
      <c r="T6" s="54">
        <v>5</v>
      </c>
      <c r="U6" s="17"/>
      <c r="V6" s="17"/>
      <c r="W6" s="17"/>
      <c r="X6" s="11">
        <f t="shared" si="3"/>
        <v>5</v>
      </c>
      <c r="Y6" s="17"/>
      <c r="Z6" s="22"/>
    </row>
    <row r="7" spans="1:26" x14ac:dyDescent="0.25">
      <c r="A7" s="18" t="s">
        <v>43</v>
      </c>
      <c r="B7" s="18">
        <v>7</v>
      </c>
      <c r="C7" s="23" t="s">
        <v>44</v>
      </c>
      <c r="D7" s="22"/>
      <c r="E7" s="27" t="s">
        <v>59</v>
      </c>
      <c r="F7" s="18" t="s">
        <v>57</v>
      </c>
      <c r="G7" s="11">
        <f t="shared" si="0"/>
        <v>4</v>
      </c>
      <c r="H7" s="11">
        <f t="shared" si="1"/>
        <v>1</v>
      </c>
      <c r="I7" s="11">
        <f t="shared" si="1"/>
        <v>15</v>
      </c>
      <c r="J7" s="18"/>
      <c r="K7" s="21">
        <v>4</v>
      </c>
      <c r="L7" s="18"/>
      <c r="M7" s="18"/>
      <c r="N7" s="18"/>
      <c r="O7" s="18"/>
      <c r="P7" s="11">
        <f t="shared" si="2"/>
        <v>4</v>
      </c>
      <c r="Q7" s="17"/>
      <c r="R7" s="17"/>
      <c r="S7" s="17"/>
      <c r="T7" s="54"/>
      <c r="U7" s="17"/>
      <c r="V7" s="17">
        <v>1</v>
      </c>
      <c r="W7" s="17"/>
      <c r="X7" s="11">
        <f t="shared" si="3"/>
        <v>1</v>
      </c>
      <c r="Y7" s="17">
        <v>15</v>
      </c>
      <c r="Z7" s="17"/>
    </row>
    <row r="8" spans="1:26" x14ac:dyDescent="0.25">
      <c r="G8" s="11">
        <f t="shared" ref="G8:Y8" si="4">SUM(G5:G7)</f>
        <v>23</v>
      </c>
      <c r="H8" s="11">
        <f t="shared" si="4"/>
        <v>7</v>
      </c>
      <c r="I8" s="11">
        <f t="shared" si="4"/>
        <v>15</v>
      </c>
      <c r="J8" s="11">
        <f t="shared" si="4"/>
        <v>0</v>
      </c>
      <c r="K8" s="11">
        <f t="shared" si="4"/>
        <v>23</v>
      </c>
      <c r="L8" s="11">
        <f t="shared" si="4"/>
        <v>0</v>
      </c>
      <c r="M8" s="11">
        <f t="shared" si="4"/>
        <v>0</v>
      </c>
      <c r="N8" s="11">
        <f t="shared" si="4"/>
        <v>0</v>
      </c>
      <c r="O8" s="11">
        <f t="shared" si="4"/>
        <v>0</v>
      </c>
      <c r="P8" s="11">
        <f t="shared" si="4"/>
        <v>23</v>
      </c>
      <c r="Q8" s="11">
        <f t="shared" si="4"/>
        <v>1</v>
      </c>
      <c r="R8" s="11">
        <f t="shared" si="4"/>
        <v>0</v>
      </c>
      <c r="S8" s="11">
        <f t="shared" si="4"/>
        <v>0</v>
      </c>
      <c r="T8" s="11">
        <f t="shared" si="4"/>
        <v>5</v>
      </c>
      <c r="U8" s="11">
        <f t="shared" si="4"/>
        <v>0</v>
      </c>
      <c r="V8" s="11">
        <f t="shared" si="4"/>
        <v>1</v>
      </c>
      <c r="W8" s="11">
        <f t="shared" si="4"/>
        <v>0</v>
      </c>
      <c r="X8" s="11">
        <f t="shared" si="4"/>
        <v>7</v>
      </c>
      <c r="Y8" s="11">
        <f t="shared" si="4"/>
        <v>15</v>
      </c>
    </row>
  </sheetData>
  <mergeCells count="6">
    <mergeCell ref="A2:Z2"/>
    <mergeCell ref="B3:E3"/>
    <mergeCell ref="G3:I3"/>
    <mergeCell ref="J3:P3"/>
    <mergeCell ref="Q3:X3"/>
    <mergeCell ref="Y3:Y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23"/>
  <sheetViews>
    <sheetView workbookViewId="0">
      <selection activeCell="Y9" sqref="Y9"/>
    </sheetView>
  </sheetViews>
  <sheetFormatPr baseColWidth="10" defaultColWidth="11.42578125" defaultRowHeight="15" x14ac:dyDescent="0.25"/>
  <sheetData>
    <row r="1" spans="1:25" ht="15.75" thickBot="1" x14ac:dyDescent="0.3"/>
    <row r="2" spans="1:25" s="29" customFormat="1" ht="18" x14ac:dyDescent="0.25">
      <c r="B2" s="69" t="s">
        <v>95</v>
      </c>
      <c r="C2" s="70"/>
      <c r="D2" s="70"/>
      <c r="E2" s="70"/>
      <c r="F2" s="70"/>
      <c r="G2" s="70"/>
      <c r="H2" s="70"/>
      <c r="I2" s="70"/>
      <c r="J2" s="70"/>
      <c r="K2" s="70"/>
      <c r="L2" s="70"/>
      <c r="M2" s="70"/>
      <c r="N2" s="70"/>
      <c r="O2" s="70"/>
      <c r="P2" s="70"/>
      <c r="Q2" s="70"/>
      <c r="R2" s="70"/>
      <c r="S2" s="70"/>
      <c r="T2" s="71"/>
    </row>
    <row r="3" spans="1:25" ht="15.75" thickBot="1" x14ac:dyDescent="0.3"/>
    <row r="4" spans="1:25" s="29" customFormat="1" x14ac:dyDescent="0.25">
      <c r="A4" s="72" t="s">
        <v>96</v>
      </c>
      <c r="B4" s="75" t="s">
        <v>97</v>
      </c>
      <c r="C4" s="76"/>
      <c r="D4" s="76"/>
      <c r="E4" s="76"/>
      <c r="F4" s="76"/>
      <c r="G4" s="76"/>
      <c r="H4" s="76"/>
      <c r="I4" s="76"/>
      <c r="J4" s="76"/>
      <c r="K4" s="76"/>
      <c r="L4" s="76"/>
      <c r="M4" s="76"/>
      <c r="N4" s="75" t="s">
        <v>98</v>
      </c>
      <c r="O4" s="76"/>
      <c r="P4" s="76"/>
      <c r="Q4" s="76"/>
      <c r="R4" s="76"/>
      <c r="S4" s="76"/>
      <c r="T4" s="76"/>
      <c r="U4" s="76"/>
      <c r="V4" s="76"/>
      <c r="W4" s="76"/>
      <c r="X4" s="76"/>
      <c r="Y4" s="77"/>
    </row>
    <row r="5" spans="1:25" s="30" customFormat="1" ht="12.75" x14ac:dyDescent="0.25">
      <c r="A5" s="73"/>
      <c r="B5" s="78" t="s">
        <v>99</v>
      </c>
      <c r="C5" s="79"/>
      <c r="D5" s="79"/>
      <c r="E5" s="80"/>
      <c r="F5" s="79" t="s">
        <v>100</v>
      </c>
      <c r="G5" s="79"/>
      <c r="H5" s="79"/>
      <c r="I5" s="79"/>
      <c r="J5" s="78" t="s">
        <v>101</v>
      </c>
      <c r="K5" s="79"/>
      <c r="L5" s="79"/>
      <c r="M5" s="80"/>
      <c r="N5" s="79" t="s">
        <v>102</v>
      </c>
      <c r="O5" s="79"/>
      <c r="P5" s="79"/>
      <c r="Q5" s="79"/>
      <c r="R5" s="78" t="s">
        <v>103</v>
      </c>
      <c r="S5" s="79"/>
      <c r="T5" s="79"/>
      <c r="U5" s="80"/>
      <c r="V5" s="81" t="s">
        <v>104</v>
      </c>
      <c r="W5" s="82"/>
      <c r="X5" s="82"/>
      <c r="Y5" s="83"/>
    </row>
    <row r="6" spans="1:25" s="29" customFormat="1" ht="26.25" thickBot="1" x14ac:dyDescent="0.3">
      <c r="A6" s="74"/>
      <c r="B6" s="31" t="s">
        <v>105</v>
      </c>
      <c r="C6" s="32" t="s">
        <v>106</v>
      </c>
      <c r="D6" s="32" t="s">
        <v>107</v>
      </c>
      <c r="E6" s="33" t="s">
        <v>108</v>
      </c>
      <c r="F6" s="34" t="s">
        <v>105</v>
      </c>
      <c r="G6" s="32" t="s">
        <v>106</v>
      </c>
      <c r="H6" s="32" t="s">
        <v>107</v>
      </c>
      <c r="I6" s="35" t="s">
        <v>108</v>
      </c>
      <c r="J6" s="31" t="s">
        <v>105</v>
      </c>
      <c r="K6" s="32" t="s">
        <v>106</v>
      </c>
      <c r="L6" s="32" t="s">
        <v>107</v>
      </c>
      <c r="M6" s="33" t="s">
        <v>108</v>
      </c>
      <c r="N6" s="34" t="s">
        <v>105</v>
      </c>
      <c r="O6" s="32" t="s">
        <v>106</v>
      </c>
      <c r="P6" s="32" t="s">
        <v>107</v>
      </c>
      <c r="Q6" s="35" t="s">
        <v>108</v>
      </c>
      <c r="R6" s="31" t="s">
        <v>105</v>
      </c>
      <c r="S6" s="32" t="s">
        <v>106</v>
      </c>
      <c r="T6" s="32" t="s">
        <v>107</v>
      </c>
      <c r="U6" s="33" t="s">
        <v>108</v>
      </c>
      <c r="V6" s="34" t="s">
        <v>105</v>
      </c>
      <c r="W6" s="32" t="s">
        <v>106</v>
      </c>
      <c r="X6" s="32" t="s">
        <v>107</v>
      </c>
      <c r="Y6" s="33" t="s">
        <v>108</v>
      </c>
    </row>
    <row r="7" spans="1:25" s="29" customFormat="1" x14ac:dyDescent="0.25">
      <c r="A7" s="36">
        <v>1</v>
      </c>
      <c r="B7" s="37">
        <v>9</v>
      </c>
      <c r="C7" s="38"/>
      <c r="D7" s="38">
        <v>1</v>
      </c>
      <c r="E7" s="39">
        <v>10</v>
      </c>
      <c r="F7" s="40">
        <v>5</v>
      </c>
      <c r="G7" s="38"/>
      <c r="H7" s="38">
        <v>1</v>
      </c>
      <c r="I7" s="41">
        <v>6</v>
      </c>
      <c r="J7" s="37">
        <v>6</v>
      </c>
      <c r="K7" s="38"/>
      <c r="L7" s="38"/>
      <c r="M7" s="39">
        <v>6</v>
      </c>
      <c r="N7" s="40"/>
      <c r="O7" s="38"/>
      <c r="P7" s="38"/>
      <c r="Q7" s="41">
        <v>0</v>
      </c>
      <c r="R7" s="42">
        <v>4</v>
      </c>
      <c r="S7" s="43"/>
      <c r="T7" s="43"/>
      <c r="U7" s="44">
        <v>4</v>
      </c>
      <c r="V7" s="45"/>
      <c r="W7" s="43"/>
      <c r="X7" s="43"/>
      <c r="Y7" s="44">
        <v>0</v>
      </c>
    </row>
    <row r="8" spans="1:25" s="29" customFormat="1" x14ac:dyDescent="0.25">
      <c r="A8" s="46">
        <v>4</v>
      </c>
      <c r="B8" s="37">
        <v>2</v>
      </c>
      <c r="C8" s="38"/>
      <c r="D8" s="38"/>
      <c r="E8" s="39">
        <v>2</v>
      </c>
      <c r="F8" s="40">
        <v>2</v>
      </c>
      <c r="G8" s="38"/>
      <c r="H8" s="38"/>
      <c r="I8" s="41">
        <v>2</v>
      </c>
      <c r="J8" s="37">
        <v>4</v>
      </c>
      <c r="K8" s="38"/>
      <c r="L8" s="38"/>
      <c r="M8" s="39">
        <v>4</v>
      </c>
      <c r="N8" s="40">
        <v>2</v>
      </c>
      <c r="O8" s="38"/>
      <c r="P8" s="38"/>
      <c r="Q8" s="41">
        <v>2</v>
      </c>
      <c r="R8" s="42">
        <v>2</v>
      </c>
      <c r="S8" s="43"/>
      <c r="T8" s="43"/>
      <c r="U8" s="44">
        <v>2</v>
      </c>
      <c r="V8" s="45">
        <v>2</v>
      </c>
      <c r="W8" s="43"/>
      <c r="X8" s="43"/>
      <c r="Y8" s="44">
        <v>2</v>
      </c>
    </row>
    <row r="9" spans="1:25" s="29" customFormat="1" x14ac:dyDescent="0.25">
      <c r="A9" s="46">
        <v>7</v>
      </c>
      <c r="B9" s="37">
        <v>1</v>
      </c>
      <c r="C9" s="38"/>
      <c r="D9" s="38"/>
      <c r="E9" s="39">
        <v>1</v>
      </c>
      <c r="F9" s="40">
        <v>1</v>
      </c>
      <c r="G9" s="38"/>
      <c r="H9" s="38"/>
      <c r="I9" s="41">
        <v>1</v>
      </c>
      <c r="J9" s="37">
        <v>2</v>
      </c>
      <c r="K9" s="38"/>
      <c r="L9" s="38"/>
      <c r="M9" s="39">
        <v>2</v>
      </c>
      <c r="N9" s="40">
        <v>1</v>
      </c>
      <c r="O9" s="38"/>
      <c r="P9" s="38"/>
      <c r="Q9" s="41">
        <v>1</v>
      </c>
      <c r="R9" s="42">
        <v>1</v>
      </c>
      <c r="S9" s="43"/>
      <c r="T9" s="43"/>
      <c r="U9" s="44">
        <v>1</v>
      </c>
      <c r="V9" s="45">
        <v>1</v>
      </c>
      <c r="W9" s="43"/>
      <c r="X9" s="43"/>
      <c r="Y9" s="44">
        <v>1</v>
      </c>
    </row>
    <row r="10" spans="1:25" s="29" customFormat="1" x14ac:dyDescent="0.25">
      <c r="A10" s="46"/>
      <c r="B10" s="37"/>
      <c r="C10" s="38"/>
      <c r="D10" s="38"/>
      <c r="E10" s="39"/>
      <c r="F10" s="40"/>
      <c r="G10" s="38"/>
      <c r="H10" s="38"/>
      <c r="I10" s="41"/>
      <c r="J10" s="37"/>
      <c r="K10" s="38"/>
      <c r="L10" s="38"/>
      <c r="M10" s="39"/>
      <c r="N10" s="40"/>
      <c r="O10" s="38"/>
      <c r="P10" s="38"/>
      <c r="Q10" s="41"/>
      <c r="R10" s="42"/>
      <c r="S10" s="43"/>
      <c r="T10" s="43"/>
      <c r="U10" s="44"/>
      <c r="V10" s="45"/>
      <c r="W10" s="43"/>
      <c r="X10" s="43"/>
      <c r="Y10" s="44"/>
    </row>
    <row r="11" spans="1:25" s="29" customFormat="1" x14ac:dyDescent="0.25">
      <c r="A11" s="46"/>
      <c r="B11" s="37"/>
      <c r="C11" s="38"/>
      <c r="D11" s="38"/>
      <c r="E11" s="39"/>
      <c r="F11" s="40"/>
      <c r="G11" s="38"/>
      <c r="H11" s="38"/>
      <c r="I11" s="41"/>
      <c r="J11" s="37"/>
      <c r="K11" s="38"/>
      <c r="L11" s="38"/>
      <c r="M11" s="39"/>
      <c r="N11" s="40"/>
      <c r="O11" s="38"/>
      <c r="P11" s="38"/>
      <c r="Q11" s="41"/>
      <c r="R11" s="42"/>
      <c r="S11" s="43"/>
      <c r="T11" s="43"/>
      <c r="U11" s="44"/>
      <c r="V11" s="45"/>
      <c r="W11" s="43"/>
      <c r="X11" s="43"/>
      <c r="Y11" s="44"/>
    </row>
    <row r="12" spans="1:25" s="29" customFormat="1" x14ac:dyDescent="0.25">
      <c r="A12" s="46"/>
      <c r="B12" s="37"/>
      <c r="C12" s="38"/>
      <c r="D12" s="38"/>
      <c r="E12" s="39"/>
      <c r="F12" s="40"/>
      <c r="G12" s="38"/>
      <c r="H12" s="38"/>
      <c r="I12" s="41"/>
      <c r="J12" s="37"/>
      <c r="K12" s="38"/>
      <c r="L12" s="38"/>
      <c r="M12" s="39"/>
      <c r="N12" s="40"/>
      <c r="O12" s="38"/>
      <c r="P12" s="38"/>
      <c r="Q12" s="41"/>
      <c r="R12" s="42"/>
      <c r="S12" s="43"/>
      <c r="T12" s="43"/>
      <c r="U12" s="44"/>
      <c r="V12" s="45"/>
      <c r="W12" s="43"/>
      <c r="X12" s="43"/>
      <c r="Y12" s="44"/>
    </row>
    <row r="13" spans="1:25" s="29" customFormat="1" x14ac:dyDescent="0.25">
      <c r="A13" s="46"/>
      <c r="B13" s="37"/>
      <c r="C13" s="38"/>
      <c r="D13" s="38"/>
      <c r="E13" s="39"/>
      <c r="F13" s="40"/>
      <c r="G13" s="38"/>
      <c r="H13" s="38"/>
      <c r="I13" s="41"/>
      <c r="J13" s="37"/>
      <c r="K13" s="38"/>
      <c r="L13" s="38"/>
      <c r="M13" s="39"/>
      <c r="N13" s="40"/>
      <c r="O13" s="38"/>
      <c r="P13" s="38"/>
      <c r="Q13" s="41"/>
      <c r="R13" s="42"/>
      <c r="S13" s="43"/>
      <c r="T13" s="43"/>
      <c r="U13" s="44"/>
      <c r="V13" s="45"/>
      <c r="W13" s="43"/>
      <c r="X13" s="43"/>
      <c r="Y13" s="44"/>
    </row>
    <row r="14" spans="1:25" s="29" customFormat="1" x14ac:dyDescent="0.25">
      <c r="A14" s="46"/>
      <c r="B14" s="37"/>
      <c r="C14" s="38"/>
      <c r="D14" s="38"/>
      <c r="E14" s="39"/>
      <c r="F14" s="40"/>
      <c r="G14" s="38"/>
      <c r="H14" s="38"/>
      <c r="I14" s="41"/>
      <c r="J14" s="37"/>
      <c r="K14" s="38"/>
      <c r="L14" s="38"/>
      <c r="M14" s="39"/>
      <c r="N14" s="40"/>
      <c r="O14" s="38"/>
      <c r="P14" s="38"/>
      <c r="Q14" s="41"/>
      <c r="R14" s="42"/>
      <c r="S14" s="43"/>
      <c r="T14" s="43"/>
      <c r="U14" s="44"/>
      <c r="V14" s="45"/>
      <c r="W14" s="43"/>
      <c r="X14" s="43"/>
      <c r="Y14" s="44"/>
    </row>
    <row r="15" spans="1:25" s="29" customFormat="1" x14ac:dyDescent="0.25">
      <c r="A15" s="46"/>
      <c r="B15" s="37"/>
      <c r="C15" s="38"/>
      <c r="D15" s="38"/>
      <c r="E15" s="39"/>
      <c r="F15" s="40"/>
      <c r="G15" s="38"/>
      <c r="H15" s="38"/>
      <c r="I15" s="41"/>
      <c r="J15" s="37"/>
      <c r="K15" s="38"/>
      <c r="L15" s="38"/>
      <c r="M15" s="39"/>
      <c r="N15" s="40"/>
      <c r="O15" s="38"/>
      <c r="P15" s="38"/>
      <c r="Q15" s="41"/>
      <c r="R15" s="42"/>
      <c r="S15" s="43"/>
      <c r="T15" s="43"/>
      <c r="U15" s="44"/>
      <c r="V15" s="45"/>
      <c r="W15" s="43"/>
      <c r="X15" s="43"/>
      <c r="Y15" s="44"/>
    </row>
    <row r="16" spans="1:25" s="29" customFormat="1" x14ac:dyDescent="0.25">
      <c r="A16" s="46"/>
      <c r="B16" s="37"/>
      <c r="C16" s="38"/>
      <c r="D16" s="38"/>
      <c r="E16" s="39"/>
      <c r="F16" s="40"/>
      <c r="G16" s="38"/>
      <c r="H16" s="38"/>
      <c r="I16" s="41"/>
      <c r="J16" s="37"/>
      <c r="K16" s="38"/>
      <c r="L16" s="38"/>
      <c r="M16" s="39"/>
      <c r="N16" s="40"/>
      <c r="O16" s="38"/>
      <c r="P16" s="38"/>
      <c r="Q16" s="41"/>
      <c r="R16" s="42"/>
      <c r="S16" s="43"/>
      <c r="T16" s="43"/>
      <c r="U16" s="44"/>
      <c r="V16" s="45"/>
      <c r="W16" s="43"/>
      <c r="X16" s="43"/>
      <c r="Y16" s="44"/>
    </row>
    <row r="17" spans="1:25" s="29" customFormat="1" x14ac:dyDescent="0.25">
      <c r="A17" s="46"/>
      <c r="B17" s="37"/>
      <c r="C17" s="38"/>
      <c r="D17" s="38"/>
      <c r="E17" s="39"/>
      <c r="F17" s="40"/>
      <c r="G17" s="38"/>
      <c r="H17" s="38"/>
      <c r="I17" s="41"/>
      <c r="J17" s="37"/>
      <c r="K17" s="38"/>
      <c r="L17" s="38"/>
      <c r="M17" s="39"/>
      <c r="N17" s="40"/>
      <c r="O17" s="38"/>
      <c r="P17" s="38"/>
      <c r="Q17" s="41"/>
      <c r="R17" s="47"/>
      <c r="S17" s="23"/>
      <c r="T17" s="23"/>
      <c r="U17" s="48"/>
      <c r="V17" s="49"/>
      <c r="W17" s="23"/>
      <c r="X17" s="23"/>
      <c r="Y17" s="48"/>
    </row>
    <row r="18" spans="1:25" s="29" customFormat="1" x14ac:dyDescent="0.25">
      <c r="A18" s="46"/>
      <c r="B18" s="37"/>
      <c r="C18" s="38"/>
      <c r="D18" s="38"/>
      <c r="E18" s="39"/>
      <c r="F18" s="40"/>
      <c r="G18" s="38"/>
      <c r="H18" s="38"/>
      <c r="I18" s="41"/>
      <c r="J18" s="37"/>
      <c r="K18" s="38"/>
      <c r="L18" s="38"/>
      <c r="M18" s="39"/>
      <c r="N18" s="40"/>
      <c r="O18" s="38"/>
      <c r="P18" s="38"/>
      <c r="Q18" s="41"/>
      <c r="R18" s="47"/>
      <c r="S18" s="23"/>
      <c r="T18" s="23"/>
      <c r="U18" s="48"/>
      <c r="V18" s="49"/>
      <c r="W18" s="23"/>
      <c r="X18" s="23"/>
      <c r="Y18" s="48"/>
    </row>
    <row r="19" spans="1:25" s="29" customFormat="1" x14ac:dyDescent="0.25">
      <c r="A19" s="50"/>
      <c r="B19" s="37"/>
      <c r="C19" s="38"/>
      <c r="D19" s="38"/>
      <c r="E19" s="39"/>
      <c r="F19" s="40"/>
      <c r="G19" s="38"/>
      <c r="H19" s="38"/>
      <c r="I19" s="41"/>
      <c r="J19" s="37"/>
      <c r="K19" s="38"/>
      <c r="L19" s="38"/>
      <c r="M19" s="39"/>
      <c r="N19" s="40"/>
      <c r="O19" s="38"/>
      <c r="P19" s="38"/>
      <c r="Q19" s="41"/>
      <c r="R19" s="47"/>
      <c r="S19" s="23"/>
      <c r="T19" s="23"/>
      <c r="U19" s="48"/>
      <c r="V19" s="49"/>
      <c r="W19" s="23"/>
      <c r="X19" s="23"/>
      <c r="Y19" s="48"/>
    </row>
    <row r="20" spans="1:25" s="29" customFormat="1" x14ac:dyDescent="0.25">
      <c r="A20" s="46"/>
      <c r="B20" s="37"/>
      <c r="C20" s="38"/>
      <c r="D20" s="38"/>
      <c r="E20" s="39"/>
      <c r="F20" s="40"/>
      <c r="G20" s="38"/>
      <c r="H20" s="38"/>
      <c r="I20" s="41"/>
      <c r="J20" s="37"/>
      <c r="K20" s="38"/>
      <c r="L20" s="38"/>
      <c r="M20" s="39"/>
      <c r="N20" s="40"/>
      <c r="O20" s="38"/>
      <c r="P20" s="38"/>
      <c r="Q20" s="41"/>
      <c r="R20" s="23"/>
      <c r="S20" s="23"/>
      <c r="T20" s="23"/>
      <c r="U20" s="23"/>
      <c r="V20" s="23"/>
      <c r="W20" s="23"/>
      <c r="X20" s="23"/>
      <c r="Y20" s="23"/>
    </row>
    <row r="21" spans="1:25" s="29" customFormat="1" x14ac:dyDescent="0.25"/>
    <row r="22" spans="1:25" s="29" customFormat="1" x14ac:dyDescent="0.25">
      <c r="A22" s="51"/>
      <c r="B22" s="68"/>
      <c r="C22" s="68"/>
      <c r="D22" s="68"/>
      <c r="E22" s="68"/>
      <c r="F22" s="68"/>
      <c r="G22" s="68"/>
      <c r="H22" s="68"/>
      <c r="I22" s="68"/>
      <c r="J22" s="68"/>
    </row>
    <row r="23" spans="1:25" s="29" customFormat="1" x14ac:dyDescent="0.25">
      <c r="B23" s="68"/>
      <c r="C23" s="68"/>
      <c r="D23" s="68"/>
      <c r="E23" s="68"/>
      <c r="F23" s="68"/>
      <c r="G23" s="68"/>
      <c r="H23" s="68"/>
      <c r="I23" s="68"/>
      <c r="J23" s="68"/>
    </row>
  </sheetData>
  <mergeCells count="11">
    <mergeCell ref="B22:J23"/>
    <mergeCell ref="B2:T2"/>
    <mergeCell ref="A4:A6"/>
    <mergeCell ref="B4:M4"/>
    <mergeCell ref="N4:Y4"/>
    <mergeCell ref="B5:E5"/>
    <mergeCell ref="F5:I5"/>
    <mergeCell ref="J5:M5"/>
    <mergeCell ref="N5:Q5"/>
    <mergeCell ref="R5:U5"/>
    <mergeCell ref="V5:Y5"/>
  </mergeCells>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6586108BD304446B4B983212FB1646F" ma:contentTypeVersion="1" ma:contentTypeDescription="Crée un document." ma:contentTypeScope="" ma:versionID="83e849dba53e9baac2f66e5d31307b45">
  <xsd:schema xmlns:xsd="http://www.w3.org/2001/XMLSchema" xmlns:xs="http://www.w3.org/2001/XMLSchema" xmlns:p="http://schemas.microsoft.com/office/2006/metadata/properties" xmlns:ns2="676b56d2-76bd-49f8-8e4f-aa0d93bda363" targetNamespace="http://schemas.microsoft.com/office/2006/metadata/properties" ma:root="true" ma:fieldsID="7f8b73636821bf8fdcf5d60f7231a0a7" ns2:_="">
    <xsd:import namespace="676b56d2-76bd-49f8-8e4f-aa0d93bda363"/>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76b56d2-76bd-49f8-8e4f-aa0d93bda363"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DB3C5B2-871B-4AA1-870F-D838FD3FBA1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76b56d2-76bd-49f8-8e4f-aa0d93bda36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EDBAEB7-9112-4D45-A7C2-455D101B4D41}">
  <ds:schemaRefs>
    <ds:schemaRef ds:uri="http://purl.org/dc/term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http://purl.org/dc/elements/1.1/"/>
    <ds:schemaRef ds:uri="http://schemas.microsoft.com/office/2006/metadata/properties"/>
    <ds:schemaRef ds:uri="d4af992b-0800-4df5-a109-60bc1d70b187"/>
    <ds:schemaRef ds:uri="http://www.w3.org/XML/1998/namespace"/>
  </ds:schemaRefs>
</ds:datastoreItem>
</file>

<file path=customXml/itemProps3.xml><?xml version="1.0" encoding="utf-8"?>
<ds:datastoreItem xmlns:ds="http://schemas.openxmlformats.org/officeDocument/2006/customXml" ds:itemID="{AB454134-27A7-44C7-A966-7308E398F19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INFORMATIONS GENERALES</vt:lpstr>
      <vt:lpstr>001</vt:lpstr>
      <vt:lpstr>004</vt:lpstr>
      <vt:lpstr>007</vt:lpstr>
      <vt:lpstr>DISTRIBUTEURS</vt:lpstr>
    </vt:vector>
  </TitlesOfParts>
  <Manager/>
  <Company>Ministère des Armées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BUSSEROLLES Nathalie ADJ ADM PAL 2CL AE</dc:creator>
  <cp:keywords/>
  <dc:description/>
  <cp:lastModifiedBy>DELLAC Laurianne SA CE MINDEF</cp:lastModifiedBy>
  <cp:revision/>
  <dcterms:created xsi:type="dcterms:W3CDTF">2024-03-21T10:06:34Z</dcterms:created>
  <dcterms:modified xsi:type="dcterms:W3CDTF">2025-01-08T08:32:24Z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0x01010076586108BD304446B4B983212FB1646F</vt:lpwstr>
  </property>
</Properties>
</file>