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CM GHT72\REST\2024\REST 24-004 Produits alimentaires cafétéria pour l'EPSM\"/>
    </mc:Choice>
  </mc:AlternateContent>
  <bookViews>
    <workbookView xWindow="0" yWindow="0" windowWidth="7260" windowHeight="4620"/>
  </bookViews>
  <sheets>
    <sheet name="LOT 1" sheetId="1" r:id="rId1"/>
    <sheet name="LOT 2" sheetId="5" r:id="rId2"/>
    <sheet name="LOT 3" sheetId="6" r:id="rId3"/>
    <sheet name="LOT 4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F10" i="5"/>
  <c r="G10" i="5"/>
  <c r="E11" i="5"/>
  <c r="F11" i="5"/>
  <c r="G11" i="5"/>
  <c r="E12" i="5"/>
  <c r="F12" i="5"/>
  <c r="G12" i="5"/>
  <c r="E13" i="5"/>
  <c r="F13" i="5"/>
  <c r="G13" i="5"/>
  <c r="E14" i="5"/>
  <c r="F14" i="5"/>
  <c r="G14" i="5"/>
  <c r="F13" i="7" l="1"/>
  <c r="E13" i="7"/>
  <c r="G13" i="7" s="1"/>
  <c r="F12" i="7"/>
  <c r="E12" i="7"/>
  <c r="G12" i="7" s="1"/>
  <c r="F11" i="7"/>
  <c r="E11" i="7"/>
  <c r="G11" i="7" s="1"/>
  <c r="F10" i="7"/>
  <c r="E10" i="7"/>
  <c r="G10" i="7" s="1"/>
  <c r="F17" i="6"/>
  <c r="E17" i="6"/>
  <c r="G17" i="6" s="1"/>
  <c r="F16" i="6"/>
  <c r="E16" i="6"/>
  <c r="G16" i="6" s="1"/>
  <c r="F15" i="6"/>
  <c r="E15" i="6"/>
  <c r="G15" i="6" s="1"/>
  <c r="F14" i="6"/>
  <c r="E14" i="6"/>
  <c r="G14" i="6" s="1"/>
  <c r="F13" i="6"/>
  <c r="E13" i="6"/>
  <c r="G13" i="6" s="1"/>
  <c r="F12" i="6"/>
  <c r="E12" i="6"/>
  <c r="G12" i="6" s="1"/>
  <c r="G11" i="6"/>
  <c r="F11" i="6"/>
  <c r="E11" i="6"/>
  <c r="F10" i="6"/>
  <c r="E10" i="6"/>
  <c r="G10" i="6" s="1"/>
  <c r="F24" i="5"/>
  <c r="E24" i="5"/>
  <c r="G24" i="5" s="1"/>
  <c r="F23" i="5"/>
  <c r="E23" i="5"/>
  <c r="G23" i="5" s="1"/>
  <c r="F22" i="5"/>
  <c r="E22" i="5"/>
  <c r="G22" i="5" s="1"/>
  <c r="F21" i="5"/>
  <c r="E21" i="5"/>
  <c r="G21" i="5" s="1"/>
  <c r="F20" i="5"/>
  <c r="E20" i="5"/>
  <c r="G20" i="5" s="1"/>
  <c r="F19" i="5"/>
  <c r="E19" i="5"/>
  <c r="G19" i="5" s="1"/>
  <c r="G18" i="5"/>
  <c r="F18" i="5"/>
  <c r="E18" i="5"/>
  <c r="G17" i="5"/>
  <c r="F17" i="5"/>
  <c r="E17" i="5"/>
  <c r="F16" i="5"/>
  <c r="E16" i="5"/>
  <c r="G16" i="5" s="1"/>
  <c r="F15" i="5"/>
  <c r="E15" i="5"/>
  <c r="G15" i="5" s="1"/>
  <c r="G26" i="1"/>
  <c r="F26" i="1"/>
  <c r="E10" i="1"/>
  <c r="G10" i="1" s="1"/>
  <c r="F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F14" i="7" l="1"/>
  <c r="G14" i="7"/>
  <c r="F18" i="6"/>
  <c r="G18" i="6"/>
  <c r="F25" i="5"/>
  <c r="G25" i="5"/>
</calcChain>
</file>

<file path=xl/sharedStrings.xml><?xml version="1.0" encoding="utf-8"?>
<sst xmlns="http://schemas.openxmlformats.org/spreadsheetml/2006/main" count="87" uniqueCount="63">
  <si>
    <t>Désignation article</t>
  </si>
  <si>
    <t>Bonbon dur acidulé goût fruit 100gr</t>
  </si>
  <si>
    <t>Bonbon tendre goût caramel réglisse anis 150gr</t>
  </si>
  <si>
    <t>Bonbon tendre goût fruit 150gr</t>
  </si>
  <si>
    <t>Bâtonnet de Caramel x 200 pièces</t>
  </si>
  <si>
    <t>Bâtonnet goût fruit x 200 pièces</t>
  </si>
  <si>
    <t>Chewing-gum Menthe Douce x 10 pièces</t>
  </si>
  <si>
    <t>Bonbon à la menthe avec un cœur fondant et une coque givrée de sucre 100g</t>
  </si>
  <si>
    <t>Guimauve avec une coque en chocolat forme ourson x 80 pièces</t>
  </si>
  <si>
    <t>Mini sachet de bonbons acidulés 40gr</t>
  </si>
  <si>
    <t>Mini sachet de bonbons fraise, banane... 40gr</t>
  </si>
  <si>
    <t>Mini sachet de bonbons gélifié 40gr</t>
  </si>
  <si>
    <t>Sucette tache langue x 150 pièces</t>
  </si>
  <si>
    <t>Sucette « type Chupa chups» différents gouts x150</t>
  </si>
  <si>
    <t>Bille chocolat au lait « type Maltesers » 37gr</t>
  </si>
  <si>
    <t>Billes croquantes de chocolat aux couleurs d’origine naturelle « type Smarties » 38gr</t>
  </si>
  <si>
    <t>Dragés au chocolat et cacahuètes « type M&amp;MS » 45gr</t>
  </si>
  <si>
    <t>Quantité annuelle estimatif</t>
  </si>
  <si>
    <t>P.U. H.T.</t>
  </si>
  <si>
    <t>TOTAL H.T.</t>
  </si>
  <si>
    <t>Gâteau carré goût amande 275gr</t>
  </si>
  <si>
    <t>Biscuit barquette chocolat 120gr</t>
  </si>
  <si>
    <t>Biscuit barquette fraise 120gr</t>
  </si>
  <si>
    <t>Biscuit croustillant forme cigarette 125gr</t>
  </si>
  <si>
    <t>Biscuit croustillant chocolat forme cigarette 125gr</t>
  </si>
  <si>
    <t>Mix de gâteaux gaufrette, biscuit 400gr</t>
  </si>
  <si>
    <t>Madeleine marbrée 250gr</t>
  </si>
  <si>
    <t>Madeleine raisins secs 250gr</t>
  </si>
  <si>
    <t>Biscuit fin au chocolat au lait « type mikado » format Pocket 39g</t>
  </si>
  <si>
    <t>Biscuit sandwich rond noir au chocolat et crème vanille format Pocket 66g</t>
  </si>
  <si>
    <t>Rocher coco chocolat 400gr</t>
  </si>
  <si>
    <t>Rocher noix de coco 300gr</t>
  </si>
  <si>
    <t>Roulé chocolat avec crème 300gr</t>
  </si>
  <si>
    <t>Roulé Fraise 300gr</t>
  </si>
  <si>
    <t>Roulés tigre avec crème 300gr</t>
  </si>
  <si>
    <t>Lot 3: Barres chocolatées</t>
  </si>
  <si>
    <t>Lot 2: Gâteaux</t>
  </si>
  <si>
    <t>Lot 1: Confiserie</t>
  </si>
  <si>
    <t>Barre chocolat à base de noix de coco « type Bounty » 57gr</t>
  </si>
  <si>
    <t>Barre de chocolat au cœur de lait et céréales soufflé « type Kinder country » 23,5gr</t>
  </si>
  <si>
    <t>Barre de chocolat avec biscuit « type kit kat » 41,5gr</t>
  </si>
  <si>
    <t>Barre de chocolat et caramel avec biscuit « type Lion » 50gr</t>
  </si>
  <si>
    <t>Barre de chocolat et caramel avec biscuit « type Twix » 50gr</t>
  </si>
  <si>
    <t>Barre de chocolat et caramel « type Mars » 50gr</t>
  </si>
  <si>
    <t>Barre de caramel et noisette enrobé de chocolat « type Snickers » 50gr</t>
  </si>
  <si>
    <t>Barre fourré caramel et nougat aux noisettes enrobées de chocolat « type Nuts » 50gr</t>
  </si>
  <si>
    <t>Lot 4: Boissons</t>
  </si>
  <si>
    <t>Boisson gazeuse à base de cola 1,25L</t>
  </si>
  <si>
    <t>Boisson gazeuse à base de cola o% 1,25l</t>
  </si>
  <si>
    <t>Boisson gazeuse à base d'agrumes 0% 0,5L</t>
  </si>
  <si>
    <t>Boisson au thé pêche1,5L</t>
  </si>
  <si>
    <t>% TVA</t>
  </si>
  <si>
    <t>TOTAL T.T.C.</t>
  </si>
  <si>
    <t>TOTAL LOT 1</t>
  </si>
  <si>
    <t>PU T.T.C.</t>
  </si>
  <si>
    <t>TOTAL LOT 2</t>
  </si>
  <si>
    <t>TOTAL LOT 3</t>
  </si>
  <si>
    <t>TOTAL LOT 4</t>
  </si>
  <si>
    <t>REST 24-004: Fourniture des produits alimentaires pour la cafétéria de l'EPSM de la Sarthe: LOT 1: CONFISERIE</t>
  </si>
  <si>
    <t>REST 24-004: Fourniture des produits alimentaires pour la cafétéria de l'EPSM de la Sarthe: LOT 2: GATEAUX</t>
  </si>
  <si>
    <t>REST 24-004: Fourniture des produits alimentaires pour la cafétéria de l'EPSM de la Sarthe: LOT 3: BARRES CHOCOLATEES</t>
  </si>
  <si>
    <t>REST 24-004: Fourniture des produits alimentaires pour la cafétéria de l'EPSM de la Sarthe: LOT 4: BOISSONS</t>
  </si>
  <si>
    <t>Taux de remise sur prix public du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</si>
</sst>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4" fontId="0" fillId="0" borderId="2" xfId="1" applyFont="1" applyBorder="1" applyAlignment="1">
      <alignment horizontal="center"/>
    </xf>
    <xf numFmtId="9" fontId="0" fillId="0" borderId="2" xfId="2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2" fillId="3" borderId="1" xfId="1" applyFont="1" applyFill="1" applyBorder="1" applyAlignment="1">
      <alignment horizontal="center"/>
    </xf>
    <xf numFmtId="0" fontId="0" fillId="0" borderId="3" xfId="0" applyBorder="1"/>
    <xf numFmtId="0" fontId="2" fillId="3" borderId="1" xfId="0" applyFont="1" applyFill="1" applyBorder="1"/>
    <xf numFmtId="0" fontId="4" fillId="2" borderId="2" xfId="0" applyFont="1" applyFill="1" applyBorder="1"/>
    <xf numFmtId="0" fontId="0" fillId="0" borderId="0" xfId="0" applyAlignment="1">
      <alignment horizontal="center"/>
    </xf>
    <xf numFmtId="0" fontId="3" fillId="4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57150</xdr:rowOff>
    </xdr:from>
    <xdr:to>
      <xdr:col>0</xdr:col>
      <xdr:colOff>2450041</xdr:colOff>
      <xdr:row>6</xdr:row>
      <xdr:rowOff>120650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2425"/>
          <a:ext cx="2440516" cy="101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57150</xdr:rowOff>
    </xdr:from>
    <xdr:to>
      <xdr:col>0</xdr:col>
      <xdr:colOff>2450041</xdr:colOff>
      <xdr:row>6</xdr:row>
      <xdr:rowOff>120650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2425"/>
          <a:ext cx="2440516" cy="101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57150</xdr:rowOff>
    </xdr:from>
    <xdr:to>
      <xdr:col>0</xdr:col>
      <xdr:colOff>2450041</xdr:colOff>
      <xdr:row>6</xdr:row>
      <xdr:rowOff>120650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2425"/>
          <a:ext cx="2440516" cy="101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57150</xdr:rowOff>
    </xdr:from>
    <xdr:to>
      <xdr:col>0</xdr:col>
      <xdr:colOff>2450041</xdr:colOff>
      <xdr:row>6</xdr:row>
      <xdr:rowOff>120650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2425"/>
          <a:ext cx="2440516" cy="101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J13" sqref="J13"/>
    </sheetView>
  </sheetViews>
  <sheetFormatPr baseColWidth="10" defaultRowHeight="15" x14ac:dyDescent="0.25"/>
  <cols>
    <col min="1" max="1" width="76.85546875" bestFit="1" customWidth="1"/>
    <col min="2" max="2" width="33.28515625" style="1" bestFit="1" customWidth="1"/>
    <col min="3" max="4" width="11.42578125" style="1"/>
    <col min="5" max="5" width="13.5703125" style="1" bestFit="1" customWidth="1"/>
    <col min="6" max="7" width="15.28515625" bestFit="1" customWidth="1"/>
  </cols>
  <sheetData>
    <row r="1" spans="1:7" ht="23.25" x14ac:dyDescent="0.35">
      <c r="A1" s="15" t="s">
        <v>58</v>
      </c>
      <c r="B1" s="15"/>
      <c r="C1" s="15"/>
      <c r="D1" s="15"/>
      <c r="E1" s="15"/>
      <c r="F1" s="15"/>
      <c r="G1" s="15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17"/>
      <c r="D7" s="17"/>
      <c r="E7" s="17"/>
      <c r="F7" s="17"/>
      <c r="G7" s="17"/>
    </row>
    <row r="8" spans="1:7" ht="18.75" x14ac:dyDescent="0.3">
      <c r="A8" s="2" t="s">
        <v>0</v>
      </c>
      <c r="B8" s="3" t="s">
        <v>17</v>
      </c>
      <c r="C8" s="3" t="s">
        <v>18</v>
      </c>
      <c r="D8" s="3" t="s">
        <v>51</v>
      </c>
      <c r="E8" s="3" t="s">
        <v>54</v>
      </c>
      <c r="F8" s="3" t="s">
        <v>19</v>
      </c>
      <c r="G8" s="3" t="s">
        <v>52</v>
      </c>
    </row>
    <row r="9" spans="1:7" ht="15.75" x14ac:dyDescent="0.25">
      <c r="A9" s="13" t="s">
        <v>37</v>
      </c>
      <c r="B9" s="4"/>
      <c r="C9" s="4"/>
      <c r="D9" s="4"/>
      <c r="E9" s="4"/>
      <c r="F9" s="4"/>
      <c r="G9" s="4"/>
    </row>
    <row r="10" spans="1:7" x14ac:dyDescent="0.25">
      <c r="A10" s="5" t="s">
        <v>1</v>
      </c>
      <c r="B10" s="6">
        <v>175</v>
      </c>
      <c r="C10" s="7"/>
      <c r="D10" s="8"/>
      <c r="E10" s="7">
        <f>C10*D10+C10</f>
        <v>0</v>
      </c>
      <c r="F10" s="7">
        <f>B10*C10</f>
        <v>0</v>
      </c>
      <c r="G10" s="7">
        <f>E10*B10</f>
        <v>0</v>
      </c>
    </row>
    <row r="11" spans="1:7" x14ac:dyDescent="0.25">
      <c r="A11" s="5" t="s">
        <v>2</v>
      </c>
      <c r="B11" s="6">
        <v>170</v>
      </c>
      <c r="C11" s="7"/>
      <c r="D11" s="8"/>
      <c r="E11" s="7">
        <f t="shared" ref="E11:E25" si="0">C11*D11+C11</f>
        <v>0</v>
      </c>
      <c r="F11" s="7">
        <f t="shared" ref="F11:F25" si="1">B11*C11</f>
        <v>0</v>
      </c>
      <c r="G11" s="7">
        <f t="shared" ref="G11:G25" si="2">E11*B11</f>
        <v>0</v>
      </c>
    </row>
    <row r="12" spans="1:7" x14ac:dyDescent="0.25">
      <c r="A12" s="5" t="s">
        <v>3</v>
      </c>
      <c r="B12" s="6">
        <v>110</v>
      </c>
      <c r="C12" s="7"/>
      <c r="D12" s="8"/>
      <c r="E12" s="7">
        <f t="shared" si="0"/>
        <v>0</v>
      </c>
      <c r="F12" s="7">
        <f t="shared" si="1"/>
        <v>0</v>
      </c>
      <c r="G12" s="7">
        <f t="shared" si="2"/>
        <v>0</v>
      </c>
    </row>
    <row r="13" spans="1:7" x14ac:dyDescent="0.25">
      <c r="A13" s="5" t="s">
        <v>4</v>
      </c>
      <c r="B13" s="6">
        <v>2</v>
      </c>
      <c r="C13" s="7"/>
      <c r="D13" s="8"/>
      <c r="E13" s="7">
        <f t="shared" si="0"/>
        <v>0</v>
      </c>
      <c r="F13" s="7">
        <f t="shared" si="1"/>
        <v>0</v>
      </c>
      <c r="G13" s="7">
        <f t="shared" si="2"/>
        <v>0</v>
      </c>
    </row>
    <row r="14" spans="1:7" x14ac:dyDescent="0.25">
      <c r="A14" s="5" t="s">
        <v>5</v>
      </c>
      <c r="B14" s="6">
        <v>1</v>
      </c>
      <c r="C14" s="7"/>
      <c r="D14" s="8"/>
      <c r="E14" s="7">
        <f t="shared" si="0"/>
        <v>0</v>
      </c>
      <c r="F14" s="7">
        <f t="shared" si="1"/>
        <v>0</v>
      </c>
      <c r="G14" s="7">
        <f t="shared" si="2"/>
        <v>0</v>
      </c>
    </row>
    <row r="15" spans="1:7" x14ac:dyDescent="0.25">
      <c r="A15" s="5" t="s">
        <v>6</v>
      </c>
      <c r="B15" s="6">
        <v>225</v>
      </c>
      <c r="C15" s="7"/>
      <c r="D15" s="8"/>
      <c r="E15" s="7">
        <f t="shared" si="0"/>
        <v>0</v>
      </c>
      <c r="F15" s="7">
        <f t="shared" si="1"/>
        <v>0</v>
      </c>
      <c r="G15" s="7">
        <f t="shared" si="2"/>
        <v>0</v>
      </c>
    </row>
    <row r="16" spans="1:7" x14ac:dyDescent="0.25">
      <c r="A16" s="5" t="s">
        <v>7</v>
      </c>
      <c r="B16" s="6">
        <v>150</v>
      </c>
      <c r="C16" s="7"/>
      <c r="D16" s="8"/>
      <c r="E16" s="7">
        <f t="shared" si="0"/>
        <v>0</v>
      </c>
      <c r="F16" s="7">
        <f t="shared" si="1"/>
        <v>0</v>
      </c>
      <c r="G16" s="7">
        <f t="shared" si="2"/>
        <v>0</v>
      </c>
    </row>
    <row r="17" spans="1:7" x14ac:dyDescent="0.25">
      <c r="A17" s="5" t="s">
        <v>8</v>
      </c>
      <c r="B17" s="6">
        <v>16</v>
      </c>
      <c r="C17" s="7"/>
      <c r="D17" s="8"/>
      <c r="E17" s="7">
        <f t="shared" si="0"/>
        <v>0</v>
      </c>
      <c r="F17" s="7">
        <f t="shared" si="1"/>
        <v>0</v>
      </c>
      <c r="G17" s="7">
        <f t="shared" si="2"/>
        <v>0</v>
      </c>
    </row>
    <row r="18" spans="1:7" x14ac:dyDescent="0.25">
      <c r="A18" s="5" t="s">
        <v>9</v>
      </c>
      <c r="B18" s="6">
        <v>830</v>
      </c>
      <c r="C18" s="7"/>
      <c r="D18" s="8"/>
      <c r="E18" s="7">
        <f t="shared" si="0"/>
        <v>0</v>
      </c>
      <c r="F18" s="7">
        <f t="shared" si="1"/>
        <v>0</v>
      </c>
      <c r="G18" s="7">
        <f t="shared" si="2"/>
        <v>0</v>
      </c>
    </row>
    <row r="19" spans="1:7" x14ac:dyDescent="0.25">
      <c r="A19" s="5" t="s">
        <v>10</v>
      </c>
      <c r="B19" s="6">
        <v>830</v>
      </c>
      <c r="C19" s="7"/>
      <c r="D19" s="8"/>
      <c r="E19" s="7">
        <f t="shared" si="0"/>
        <v>0</v>
      </c>
      <c r="F19" s="7">
        <f t="shared" si="1"/>
        <v>0</v>
      </c>
      <c r="G19" s="7">
        <f t="shared" si="2"/>
        <v>0</v>
      </c>
    </row>
    <row r="20" spans="1:7" x14ac:dyDescent="0.25">
      <c r="A20" s="5" t="s">
        <v>11</v>
      </c>
      <c r="B20" s="6">
        <v>830</v>
      </c>
      <c r="C20" s="7"/>
      <c r="D20" s="8"/>
      <c r="E20" s="7">
        <f t="shared" si="0"/>
        <v>0</v>
      </c>
      <c r="F20" s="7">
        <f t="shared" si="1"/>
        <v>0</v>
      </c>
      <c r="G20" s="7">
        <f t="shared" si="2"/>
        <v>0</v>
      </c>
    </row>
    <row r="21" spans="1:7" x14ac:dyDescent="0.25">
      <c r="A21" s="5" t="s">
        <v>12</v>
      </c>
      <c r="B21" s="6">
        <v>12</v>
      </c>
      <c r="C21" s="7"/>
      <c r="D21" s="8"/>
      <c r="E21" s="7">
        <f t="shared" si="0"/>
        <v>0</v>
      </c>
      <c r="F21" s="7">
        <f t="shared" si="1"/>
        <v>0</v>
      </c>
      <c r="G21" s="7">
        <f t="shared" si="2"/>
        <v>0</v>
      </c>
    </row>
    <row r="22" spans="1:7" x14ac:dyDescent="0.25">
      <c r="A22" s="5" t="s">
        <v>13</v>
      </c>
      <c r="B22" s="6">
        <v>4</v>
      </c>
      <c r="C22" s="7"/>
      <c r="D22" s="8"/>
      <c r="E22" s="7">
        <f t="shared" si="0"/>
        <v>0</v>
      </c>
      <c r="F22" s="7">
        <f t="shared" si="1"/>
        <v>0</v>
      </c>
      <c r="G22" s="7">
        <f t="shared" si="2"/>
        <v>0</v>
      </c>
    </row>
    <row r="23" spans="1:7" x14ac:dyDescent="0.25">
      <c r="A23" s="5" t="s">
        <v>14</v>
      </c>
      <c r="B23" s="6">
        <v>345</v>
      </c>
      <c r="C23" s="7"/>
      <c r="D23" s="8"/>
      <c r="E23" s="7">
        <f t="shared" si="0"/>
        <v>0</v>
      </c>
      <c r="F23" s="7">
        <f t="shared" si="1"/>
        <v>0</v>
      </c>
      <c r="G23" s="7">
        <f t="shared" si="2"/>
        <v>0</v>
      </c>
    </row>
    <row r="24" spans="1:7" x14ac:dyDescent="0.25">
      <c r="A24" s="5" t="s">
        <v>15</v>
      </c>
      <c r="B24" s="6">
        <v>345</v>
      </c>
      <c r="C24" s="7"/>
      <c r="D24" s="8"/>
      <c r="E24" s="7">
        <f t="shared" si="0"/>
        <v>0</v>
      </c>
      <c r="F24" s="7">
        <f t="shared" si="1"/>
        <v>0</v>
      </c>
      <c r="G24" s="7">
        <f t="shared" si="2"/>
        <v>0</v>
      </c>
    </row>
    <row r="25" spans="1:7" ht="15.75" thickBot="1" x14ac:dyDescent="0.3">
      <c r="A25" s="11" t="s">
        <v>16</v>
      </c>
      <c r="B25" s="6">
        <v>310</v>
      </c>
      <c r="C25" s="7"/>
      <c r="D25" s="8"/>
      <c r="E25" s="7">
        <f t="shared" si="0"/>
        <v>0</v>
      </c>
      <c r="F25" s="9">
        <f t="shared" si="1"/>
        <v>0</v>
      </c>
      <c r="G25" s="9">
        <f t="shared" si="2"/>
        <v>0</v>
      </c>
    </row>
    <row r="26" spans="1:7" ht="19.5" thickBot="1" x14ac:dyDescent="0.35">
      <c r="A26" s="12" t="s">
        <v>53</v>
      </c>
      <c r="B26"/>
      <c r="C26"/>
      <c r="D26"/>
      <c r="E26"/>
      <c r="F26" s="10">
        <f>SUM(F10:F25)</f>
        <v>0</v>
      </c>
      <c r="G26" s="10">
        <f>SUM(G10:G25)</f>
        <v>0</v>
      </c>
    </row>
    <row r="28" spans="1:7" x14ac:dyDescent="0.25">
      <c r="A28" s="5" t="s">
        <v>62</v>
      </c>
      <c r="B28" s="6"/>
    </row>
  </sheetData>
  <mergeCells count="2">
    <mergeCell ref="A1:G1"/>
    <mergeCell ref="A2:G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A27" sqref="A27:XFD27"/>
    </sheetView>
  </sheetViews>
  <sheetFormatPr baseColWidth="10" defaultRowHeight="15" x14ac:dyDescent="0.25"/>
  <cols>
    <col min="1" max="1" width="76.85546875" bestFit="1" customWidth="1"/>
    <col min="2" max="2" width="33.28515625" style="1" bestFit="1" customWidth="1"/>
    <col min="3" max="4" width="11.42578125" style="1"/>
    <col min="5" max="5" width="13.5703125" style="1" bestFit="1" customWidth="1"/>
    <col min="6" max="7" width="15.28515625" bestFit="1" customWidth="1"/>
  </cols>
  <sheetData>
    <row r="1" spans="1:7" ht="23.25" x14ac:dyDescent="0.35">
      <c r="A1" s="15" t="s">
        <v>59</v>
      </c>
      <c r="B1" s="15"/>
      <c r="C1" s="15"/>
      <c r="D1" s="15"/>
      <c r="E1" s="15"/>
      <c r="F1" s="15"/>
      <c r="G1" s="15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17"/>
      <c r="D7" s="17"/>
      <c r="E7" s="17"/>
      <c r="F7" s="17"/>
      <c r="G7" s="17"/>
    </row>
    <row r="8" spans="1:7" ht="18.75" x14ac:dyDescent="0.3">
      <c r="A8" s="2" t="s">
        <v>0</v>
      </c>
      <c r="B8" s="3" t="s">
        <v>17</v>
      </c>
      <c r="C8" s="3" t="s">
        <v>18</v>
      </c>
      <c r="D8" s="3" t="s">
        <v>51</v>
      </c>
      <c r="E8" s="3" t="s">
        <v>54</v>
      </c>
      <c r="F8" s="3" t="s">
        <v>19</v>
      </c>
      <c r="G8" s="3" t="s">
        <v>52</v>
      </c>
    </row>
    <row r="9" spans="1:7" ht="15.75" x14ac:dyDescent="0.25">
      <c r="A9" s="13" t="s">
        <v>36</v>
      </c>
      <c r="B9" s="4"/>
      <c r="C9" s="4"/>
      <c r="D9" s="4"/>
      <c r="E9" s="4"/>
      <c r="F9" s="4"/>
      <c r="G9" s="4"/>
    </row>
    <row r="10" spans="1:7" x14ac:dyDescent="0.25">
      <c r="A10" s="5" t="s">
        <v>20</v>
      </c>
      <c r="B10" s="6">
        <v>436</v>
      </c>
      <c r="C10" s="7"/>
      <c r="D10" s="8"/>
      <c r="E10" s="7">
        <f>C10*D10+C10</f>
        <v>0</v>
      </c>
      <c r="F10" s="7">
        <f>B10*C10</f>
        <v>0</v>
      </c>
      <c r="G10" s="7">
        <f>E10*B10</f>
        <v>0</v>
      </c>
    </row>
    <row r="11" spans="1:7" x14ac:dyDescent="0.25">
      <c r="A11" s="5" t="s">
        <v>21</v>
      </c>
      <c r="B11" s="6">
        <v>47</v>
      </c>
      <c r="C11" s="7"/>
      <c r="D11" s="8"/>
      <c r="E11" s="7">
        <f t="shared" ref="E11:E24" si="0">C11*D11+C11</f>
        <v>0</v>
      </c>
      <c r="F11" s="7">
        <f t="shared" ref="F11:F24" si="1">B11*C11</f>
        <v>0</v>
      </c>
      <c r="G11" s="7">
        <f t="shared" ref="G11:G24" si="2">E11*B11</f>
        <v>0</v>
      </c>
    </row>
    <row r="12" spans="1:7" x14ac:dyDescent="0.25">
      <c r="A12" s="5" t="s">
        <v>22</v>
      </c>
      <c r="B12" s="6">
        <v>243</v>
      </c>
      <c r="C12" s="7"/>
      <c r="D12" s="8"/>
      <c r="E12" s="7">
        <f t="shared" si="0"/>
        <v>0</v>
      </c>
      <c r="F12" s="7">
        <f t="shared" si="1"/>
        <v>0</v>
      </c>
      <c r="G12" s="7">
        <f t="shared" si="2"/>
        <v>0</v>
      </c>
    </row>
    <row r="13" spans="1:7" x14ac:dyDescent="0.25">
      <c r="A13" s="5" t="s">
        <v>23</v>
      </c>
      <c r="B13" s="6">
        <v>295</v>
      </c>
      <c r="C13" s="7"/>
      <c r="D13" s="8"/>
      <c r="E13" s="7">
        <f t="shared" si="0"/>
        <v>0</v>
      </c>
      <c r="F13" s="7">
        <f t="shared" si="1"/>
        <v>0</v>
      </c>
      <c r="G13" s="7">
        <f t="shared" si="2"/>
        <v>0</v>
      </c>
    </row>
    <row r="14" spans="1:7" x14ac:dyDescent="0.25">
      <c r="A14" s="5" t="s">
        <v>24</v>
      </c>
      <c r="B14" s="6">
        <v>154</v>
      </c>
      <c r="C14" s="7"/>
      <c r="D14" s="8"/>
      <c r="E14" s="7">
        <f t="shared" si="0"/>
        <v>0</v>
      </c>
      <c r="F14" s="7">
        <f t="shared" si="1"/>
        <v>0</v>
      </c>
      <c r="G14" s="7">
        <f t="shared" si="2"/>
        <v>0</v>
      </c>
    </row>
    <row r="15" spans="1:7" x14ac:dyDescent="0.25">
      <c r="A15" s="5" t="s">
        <v>25</v>
      </c>
      <c r="B15" s="6">
        <v>598</v>
      </c>
      <c r="C15" s="7"/>
      <c r="D15" s="8"/>
      <c r="E15" s="7">
        <f t="shared" si="0"/>
        <v>0</v>
      </c>
      <c r="F15" s="7">
        <f t="shared" si="1"/>
        <v>0</v>
      </c>
      <c r="G15" s="7">
        <f t="shared" si="2"/>
        <v>0</v>
      </c>
    </row>
    <row r="16" spans="1:7" x14ac:dyDescent="0.25">
      <c r="A16" s="5" t="s">
        <v>26</v>
      </c>
      <c r="B16" s="6">
        <v>541</v>
      </c>
      <c r="C16" s="7"/>
      <c r="D16" s="8"/>
      <c r="E16" s="7">
        <f t="shared" si="0"/>
        <v>0</v>
      </c>
      <c r="F16" s="7">
        <f t="shared" si="1"/>
        <v>0</v>
      </c>
      <c r="G16" s="7">
        <f t="shared" si="2"/>
        <v>0</v>
      </c>
    </row>
    <row r="17" spans="1:7" x14ac:dyDescent="0.25">
      <c r="A17" s="5" t="s">
        <v>27</v>
      </c>
      <c r="B17" s="6">
        <v>379</v>
      </c>
      <c r="C17" s="7"/>
      <c r="D17" s="8"/>
      <c r="E17" s="7">
        <f t="shared" si="0"/>
        <v>0</v>
      </c>
      <c r="F17" s="7">
        <f t="shared" si="1"/>
        <v>0</v>
      </c>
      <c r="G17" s="7">
        <f t="shared" si="2"/>
        <v>0</v>
      </c>
    </row>
    <row r="18" spans="1:7" x14ac:dyDescent="0.25">
      <c r="A18" s="5" t="s">
        <v>28</v>
      </c>
      <c r="B18" s="6">
        <v>248</v>
      </c>
      <c r="C18" s="7"/>
      <c r="D18" s="8"/>
      <c r="E18" s="7">
        <f t="shared" si="0"/>
        <v>0</v>
      </c>
      <c r="F18" s="7">
        <f t="shared" si="1"/>
        <v>0</v>
      </c>
      <c r="G18" s="7">
        <f t="shared" si="2"/>
        <v>0</v>
      </c>
    </row>
    <row r="19" spans="1:7" x14ac:dyDescent="0.25">
      <c r="A19" s="5" t="s">
        <v>29</v>
      </c>
      <c r="B19" s="6">
        <v>353</v>
      </c>
      <c r="C19" s="7"/>
      <c r="D19" s="8"/>
      <c r="E19" s="7">
        <f t="shared" si="0"/>
        <v>0</v>
      </c>
      <c r="F19" s="7">
        <f t="shared" si="1"/>
        <v>0</v>
      </c>
      <c r="G19" s="7">
        <f t="shared" si="2"/>
        <v>0</v>
      </c>
    </row>
    <row r="20" spans="1:7" x14ac:dyDescent="0.25">
      <c r="A20" s="5" t="s">
        <v>30</v>
      </c>
      <c r="B20" s="6">
        <v>217</v>
      </c>
      <c r="C20" s="7"/>
      <c r="D20" s="8"/>
      <c r="E20" s="7">
        <f t="shared" si="0"/>
        <v>0</v>
      </c>
      <c r="F20" s="7">
        <f t="shared" si="1"/>
        <v>0</v>
      </c>
      <c r="G20" s="7">
        <f t="shared" si="2"/>
        <v>0</v>
      </c>
    </row>
    <row r="21" spans="1:7" x14ac:dyDescent="0.25">
      <c r="A21" s="5" t="s">
        <v>31</v>
      </c>
      <c r="B21" s="6">
        <v>248</v>
      </c>
      <c r="C21" s="7"/>
      <c r="D21" s="8"/>
      <c r="E21" s="7">
        <f t="shared" si="0"/>
        <v>0</v>
      </c>
      <c r="F21" s="7">
        <f t="shared" si="1"/>
        <v>0</v>
      </c>
      <c r="G21" s="7">
        <f t="shared" si="2"/>
        <v>0</v>
      </c>
    </row>
    <row r="22" spans="1:7" x14ac:dyDescent="0.25">
      <c r="A22" s="5" t="s">
        <v>32</v>
      </c>
      <c r="B22" s="6">
        <v>238</v>
      </c>
      <c r="C22" s="7"/>
      <c r="D22" s="8"/>
      <c r="E22" s="7">
        <f t="shared" si="0"/>
        <v>0</v>
      </c>
      <c r="F22" s="7">
        <f t="shared" si="1"/>
        <v>0</v>
      </c>
      <c r="G22" s="7">
        <f t="shared" si="2"/>
        <v>0</v>
      </c>
    </row>
    <row r="23" spans="1:7" x14ac:dyDescent="0.25">
      <c r="A23" s="5" t="s">
        <v>33</v>
      </c>
      <c r="B23" s="6">
        <v>140</v>
      </c>
      <c r="C23" s="7"/>
      <c r="D23" s="8"/>
      <c r="E23" s="7">
        <f t="shared" si="0"/>
        <v>0</v>
      </c>
      <c r="F23" s="7">
        <f t="shared" si="1"/>
        <v>0</v>
      </c>
      <c r="G23" s="7">
        <f t="shared" si="2"/>
        <v>0</v>
      </c>
    </row>
    <row r="24" spans="1:7" ht="15.75" thickBot="1" x14ac:dyDescent="0.3">
      <c r="A24" s="5" t="s">
        <v>34</v>
      </c>
      <c r="B24" s="6">
        <v>209</v>
      </c>
      <c r="C24" s="7"/>
      <c r="D24" s="8"/>
      <c r="E24" s="7">
        <f t="shared" si="0"/>
        <v>0</v>
      </c>
      <c r="F24" s="7">
        <f t="shared" si="1"/>
        <v>0</v>
      </c>
      <c r="G24" s="7">
        <f t="shared" si="2"/>
        <v>0</v>
      </c>
    </row>
    <row r="25" spans="1:7" ht="19.5" thickBot="1" x14ac:dyDescent="0.35">
      <c r="A25" s="12" t="s">
        <v>55</v>
      </c>
      <c r="B25"/>
      <c r="C25"/>
      <c r="D25"/>
      <c r="E25"/>
      <c r="F25" s="10">
        <f>SUM(F10:F24)</f>
        <v>0</v>
      </c>
      <c r="G25" s="10">
        <f>SUM(G10:G24)</f>
        <v>0</v>
      </c>
    </row>
    <row r="27" spans="1:7" x14ac:dyDescent="0.25">
      <c r="A27" s="5" t="s">
        <v>62</v>
      </c>
      <c r="B27" s="6"/>
      <c r="C27" s="14"/>
      <c r="D27" s="14"/>
      <c r="E27" s="14"/>
    </row>
  </sheetData>
  <mergeCells count="2">
    <mergeCell ref="A1:G1"/>
    <mergeCell ref="A2:G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20" sqref="A20:XFD20"/>
    </sheetView>
  </sheetViews>
  <sheetFormatPr baseColWidth="10" defaultRowHeight="15" x14ac:dyDescent="0.25"/>
  <cols>
    <col min="1" max="1" width="76.85546875" bestFit="1" customWidth="1"/>
    <col min="2" max="2" width="33.28515625" style="1" bestFit="1" customWidth="1"/>
    <col min="3" max="4" width="11.42578125" style="1"/>
    <col min="5" max="5" width="13.5703125" style="1" bestFit="1" customWidth="1"/>
    <col min="6" max="7" width="15.28515625" bestFit="1" customWidth="1"/>
  </cols>
  <sheetData>
    <row r="1" spans="1:7" ht="23.25" x14ac:dyDescent="0.35">
      <c r="A1" s="15" t="s">
        <v>60</v>
      </c>
      <c r="B1" s="15"/>
      <c r="C1" s="15"/>
      <c r="D1" s="15"/>
      <c r="E1" s="15"/>
      <c r="F1" s="15"/>
      <c r="G1" s="15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17"/>
      <c r="D7" s="17"/>
      <c r="E7" s="17"/>
      <c r="F7" s="17"/>
      <c r="G7" s="17"/>
    </row>
    <row r="8" spans="1:7" ht="18.75" x14ac:dyDescent="0.3">
      <c r="A8" s="2" t="s">
        <v>0</v>
      </c>
      <c r="B8" s="3" t="s">
        <v>17</v>
      </c>
      <c r="C8" s="3" t="s">
        <v>18</v>
      </c>
      <c r="D8" s="3" t="s">
        <v>51</v>
      </c>
      <c r="E8" s="3" t="s">
        <v>54</v>
      </c>
      <c r="F8" s="3" t="s">
        <v>19</v>
      </c>
      <c r="G8" s="3" t="s">
        <v>52</v>
      </c>
    </row>
    <row r="9" spans="1:7" ht="15.75" x14ac:dyDescent="0.25">
      <c r="A9" s="13" t="s">
        <v>35</v>
      </c>
      <c r="B9" s="4"/>
      <c r="C9" s="4"/>
      <c r="D9" s="4"/>
      <c r="E9" s="4"/>
      <c r="F9" s="4"/>
      <c r="G9" s="4"/>
    </row>
    <row r="10" spans="1:7" x14ac:dyDescent="0.25">
      <c r="A10" s="5" t="s">
        <v>38</v>
      </c>
      <c r="B10" s="6">
        <v>1143</v>
      </c>
      <c r="C10" s="7"/>
      <c r="D10" s="8"/>
      <c r="E10" s="7">
        <f>C10*D10+C10</f>
        <v>0</v>
      </c>
      <c r="F10" s="7">
        <f>B10*C10</f>
        <v>0</v>
      </c>
      <c r="G10" s="7">
        <f>E10*B10</f>
        <v>0</v>
      </c>
    </row>
    <row r="11" spans="1:7" x14ac:dyDescent="0.25">
      <c r="A11" s="5" t="s">
        <v>39</v>
      </c>
      <c r="B11" s="6">
        <v>629</v>
      </c>
      <c r="C11" s="7"/>
      <c r="D11" s="8"/>
      <c r="E11" s="7">
        <f t="shared" ref="E11:E17" si="0">C11*D11+C11</f>
        <v>0</v>
      </c>
      <c r="F11" s="7">
        <f t="shared" ref="F11:F17" si="1">B11*C11</f>
        <v>0</v>
      </c>
      <c r="G11" s="7">
        <f t="shared" ref="G11:G17" si="2">E11*B11</f>
        <v>0</v>
      </c>
    </row>
    <row r="12" spans="1:7" x14ac:dyDescent="0.25">
      <c r="A12" s="5" t="s">
        <v>40</v>
      </c>
      <c r="B12" s="6">
        <v>928</v>
      </c>
      <c r="C12" s="7"/>
      <c r="D12" s="8"/>
      <c r="E12" s="7">
        <f t="shared" si="0"/>
        <v>0</v>
      </c>
      <c r="F12" s="7">
        <f t="shared" si="1"/>
        <v>0</v>
      </c>
      <c r="G12" s="7">
        <f t="shared" si="2"/>
        <v>0</v>
      </c>
    </row>
    <row r="13" spans="1:7" x14ac:dyDescent="0.25">
      <c r="A13" s="5" t="s">
        <v>41</v>
      </c>
      <c r="B13" s="6">
        <v>858</v>
      </c>
      <c r="C13" s="7"/>
      <c r="D13" s="8"/>
      <c r="E13" s="7">
        <f t="shared" si="0"/>
        <v>0</v>
      </c>
      <c r="F13" s="7">
        <f t="shared" si="1"/>
        <v>0</v>
      </c>
      <c r="G13" s="7">
        <f t="shared" si="2"/>
        <v>0</v>
      </c>
    </row>
    <row r="14" spans="1:7" x14ac:dyDescent="0.25">
      <c r="A14" s="5" t="s">
        <v>42</v>
      </c>
      <c r="B14" s="6">
        <v>931</v>
      </c>
      <c r="C14" s="7"/>
      <c r="D14" s="8"/>
      <c r="E14" s="7">
        <f t="shared" si="0"/>
        <v>0</v>
      </c>
      <c r="F14" s="7">
        <f t="shared" si="1"/>
        <v>0</v>
      </c>
      <c r="G14" s="7">
        <f t="shared" si="2"/>
        <v>0</v>
      </c>
    </row>
    <row r="15" spans="1:7" x14ac:dyDescent="0.25">
      <c r="A15" s="5" t="s">
        <v>43</v>
      </c>
      <c r="B15" s="6">
        <v>1211</v>
      </c>
      <c r="C15" s="7"/>
      <c r="D15" s="8"/>
      <c r="E15" s="7">
        <f t="shared" si="0"/>
        <v>0</v>
      </c>
      <c r="F15" s="7">
        <f t="shared" si="1"/>
        <v>0</v>
      </c>
      <c r="G15" s="7">
        <f t="shared" si="2"/>
        <v>0</v>
      </c>
    </row>
    <row r="16" spans="1:7" x14ac:dyDescent="0.25">
      <c r="A16" s="5" t="s">
        <v>44</v>
      </c>
      <c r="B16" s="6">
        <v>1210</v>
      </c>
      <c r="C16" s="7"/>
      <c r="D16" s="8"/>
      <c r="E16" s="7">
        <f t="shared" si="0"/>
        <v>0</v>
      </c>
      <c r="F16" s="7">
        <f t="shared" si="1"/>
        <v>0</v>
      </c>
      <c r="G16" s="7">
        <f t="shared" si="2"/>
        <v>0</v>
      </c>
    </row>
    <row r="17" spans="1:7" ht="15.75" thickBot="1" x14ac:dyDescent="0.3">
      <c r="A17" s="5" t="s">
        <v>45</v>
      </c>
      <c r="B17" s="6">
        <v>351</v>
      </c>
      <c r="C17" s="7"/>
      <c r="D17" s="8"/>
      <c r="E17" s="7">
        <f t="shared" si="0"/>
        <v>0</v>
      </c>
      <c r="F17" s="7">
        <f t="shared" si="1"/>
        <v>0</v>
      </c>
      <c r="G17" s="7">
        <f t="shared" si="2"/>
        <v>0</v>
      </c>
    </row>
    <row r="18" spans="1:7" ht="19.5" thickBot="1" x14ac:dyDescent="0.35">
      <c r="A18" s="12" t="s">
        <v>56</v>
      </c>
      <c r="B18"/>
      <c r="C18"/>
      <c r="D18"/>
      <c r="E18"/>
      <c r="F18" s="10">
        <f>SUM(F10:F17)</f>
        <v>0</v>
      </c>
      <c r="G18" s="10">
        <f>SUM(G10:G17)</f>
        <v>0</v>
      </c>
    </row>
    <row r="20" spans="1:7" x14ac:dyDescent="0.25">
      <c r="A20" s="5" t="s">
        <v>62</v>
      </c>
      <c r="B20" s="6"/>
      <c r="C20" s="14"/>
      <c r="D20" s="14"/>
      <c r="E20" s="14"/>
    </row>
  </sheetData>
  <mergeCells count="2">
    <mergeCell ref="A1:G1"/>
    <mergeCell ref="A2:G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16" sqref="A16:XFD16"/>
    </sheetView>
  </sheetViews>
  <sheetFormatPr baseColWidth="10" defaultRowHeight="15" x14ac:dyDescent="0.25"/>
  <cols>
    <col min="1" max="1" width="76.85546875" bestFit="1" customWidth="1"/>
    <col min="2" max="2" width="33.28515625" style="1" bestFit="1" customWidth="1"/>
    <col min="3" max="4" width="11.42578125" style="1"/>
    <col min="5" max="5" width="13.5703125" style="1" bestFit="1" customWidth="1"/>
    <col min="6" max="7" width="15.28515625" bestFit="1" customWidth="1"/>
  </cols>
  <sheetData>
    <row r="1" spans="1:7" ht="23.25" x14ac:dyDescent="0.35">
      <c r="A1" s="15" t="s">
        <v>61</v>
      </c>
      <c r="B1" s="15"/>
      <c r="C1" s="15"/>
      <c r="D1" s="15"/>
      <c r="E1" s="15"/>
      <c r="F1" s="15"/>
      <c r="G1" s="15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17"/>
      <c r="D7" s="17"/>
      <c r="E7" s="17"/>
      <c r="F7" s="17"/>
      <c r="G7" s="17"/>
    </row>
    <row r="8" spans="1:7" ht="18.75" x14ac:dyDescent="0.3">
      <c r="A8" s="2" t="s">
        <v>0</v>
      </c>
      <c r="B8" s="3" t="s">
        <v>17</v>
      </c>
      <c r="C8" s="3" t="s">
        <v>18</v>
      </c>
      <c r="D8" s="3" t="s">
        <v>51</v>
      </c>
      <c r="E8" s="3" t="s">
        <v>54</v>
      </c>
      <c r="F8" s="3" t="s">
        <v>19</v>
      </c>
      <c r="G8" s="3" t="s">
        <v>52</v>
      </c>
    </row>
    <row r="9" spans="1:7" ht="15.75" x14ac:dyDescent="0.25">
      <c r="A9" s="13" t="s">
        <v>46</v>
      </c>
      <c r="B9" s="4"/>
      <c r="C9" s="4"/>
      <c r="D9" s="4"/>
      <c r="E9" s="4"/>
      <c r="F9" s="4"/>
      <c r="G9" s="4"/>
    </row>
    <row r="10" spans="1:7" x14ac:dyDescent="0.25">
      <c r="A10" s="5" t="s">
        <v>47</v>
      </c>
      <c r="B10" s="6">
        <v>3355</v>
      </c>
      <c r="C10" s="7"/>
      <c r="D10" s="8"/>
      <c r="E10" s="7">
        <f>C10*D10+C10</f>
        <v>0</v>
      </c>
      <c r="F10" s="7">
        <f>B10*C10</f>
        <v>0</v>
      </c>
      <c r="G10" s="7">
        <f>E10*B10</f>
        <v>0</v>
      </c>
    </row>
    <row r="11" spans="1:7" x14ac:dyDescent="0.25">
      <c r="A11" s="5" t="s">
        <v>48</v>
      </c>
      <c r="B11" s="6">
        <v>523</v>
      </c>
      <c r="C11" s="7"/>
      <c r="D11" s="8"/>
      <c r="E11" s="7">
        <f t="shared" ref="E11:E13" si="0">C11*D11+C11</f>
        <v>0</v>
      </c>
      <c r="F11" s="7">
        <f t="shared" ref="F11:F13" si="1">B11*C11</f>
        <v>0</v>
      </c>
      <c r="G11" s="7">
        <f t="shared" ref="G11:G13" si="2">E11*B11</f>
        <v>0</v>
      </c>
    </row>
    <row r="12" spans="1:7" x14ac:dyDescent="0.25">
      <c r="A12" s="5" t="s">
        <v>49</v>
      </c>
      <c r="B12" s="6">
        <v>1340</v>
      </c>
      <c r="C12" s="7"/>
      <c r="D12" s="8"/>
      <c r="E12" s="7">
        <f t="shared" si="0"/>
        <v>0</v>
      </c>
      <c r="F12" s="7">
        <f t="shared" si="1"/>
        <v>0</v>
      </c>
      <c r="G12" s="7">
        <f t="shared" si="2"/>
        <v>0</v>
      </c>
    </row>
    <row r="13" spans="1:7" ht="15.75" thickBot="1" x14ac:dyDescent="0.3">
      <c r="A13" s="5" t="s">
        <v>50</v>
      </c>
      <c r="B13" s="6">
        <v>331</v>
      </c>
      <c r="C13" s="7"/>
      <c r="D13" s="8"/>
      <c r="E13" s="7">
        <f t="shared" si="0"/>
        <v>0</v>
      </c>
      <c r="F13" s="7">
        <f t="shared" si="1"/>
        <v>0</v>
      </c>
      <c r="G13" s="7">
        <f t="shared" si="2"/>
        <v>0</v>
      </c>
    </row>
    <row r="14" spans="1:7" ht="19.5" thickBot="1" x14ac:dyDescent="0.35">
      <c r="A14" s="12" t="s">
        <v>57</v>
      </c>
      <c r="B14"/>
      <c r="C14"/>
      <c r="D14"/>
      <c r="E14"/>
      <c r="F14" s="10">
        <f>SUM(F10:F13)</f>
        <v>0</v>
      </c>
      <c r="G14" s="10">
        <f>SUM(G10:G13)</f>
        <v>0</v>
      </c>
    </row>
    <row r="16" spans="1:7" x14ac:dyDescent="0.25">
      <c r="A16" s="5" t="s">
        <v>62</v>
      </c>
      <c r="B16" s="6"/>
      <c r="C16" s="14"/>
      <c r="D16" s="14"/>
      <c r="E16" s="14"/>
    </row>
  </sheetData>
  <mergeCells count="2">
    <mergeCell ref="A1:G1"/>
    <mergeCell ref="A2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LOT 4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KELLNER Tina</dc:creator>
  <cp:lastModifiedBy>KELLNER Tina</cp:lastModifiedBy>
  <dcterms:created xsi:type="dcterms:W3CDTF">2024-10-22T12:22:19Z</dcterms:created>
  <dcterms:modified xsi:type="dcterms:W3CDTF">2024-10-22T12:59:56Z</dcterms:modified>
</cp:coreProperties>
</file>