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S:\06 - Marchés publics - Juridique\01 - Marchés Publics\02 - Projets de marchés\2024-39 Tvx démolition Ilot des Rochers - Lourdes\1- Passation\0_DCE_PUB\DCE\"/>
    </mc:Choice>
  </mc:AlternateContent>
  <xr:revisionPtr revIDLastSave="0" documentId="13_ncr:1_{D11ADA7D-E9B9-414C-B251-53DD70058C76}" xr6:coauthVersionLast="36" xr6:coauthVersionMax="36" xr10:uidLastSave="{00000000-0000-0000-0000-000000000000}"/>
  <bookViews>
    <workbookView xWindow="0" yWindow="0" windowWidth="19200" windowHeight="6810" activeTab="2" xr2:uid="{00000000-000D-0000-FFFF-FFFF00000000}"/>
  </bookViews>
  <sheets>
    <sheet name="DPGF" sheetId="1" r:id="rId1"/>
    <sheet name="BPU" sheetId="3" r:id="rId2"/>
    <sheet name="SF" sheetId="4" r:id="rId3"/>
  </sheets>
  <externalReferences>
    <externalReference r:id="rId4"/>
  </externalReferences>
  <definedNames>
    <definedName name="ALE" localSheetId="1">#REF!</definedName>
    <definedName name="ALE" localSheetId="0">#REF!</definedName>
    <definedName name="ALE" localSheetId="2">#REF!</definedName>
    <definedName name="ALE">#REF!</definedName>
    <definedName name="Amo" localSheetId="1">#REF!</definedName>
    <definedName name="Amo" localSheetId="0">#REF!</definedName>
    <definedName name="Amo" localSheetId="2">#REF!</definedName>
    <definedName name="Amo">#REF!</definedName>
    <definedName name="ANA" localSheetId="1">#REF!</definedName>
    <definedName name="ANA" localSheetId="0">#REF!</definedName>
    <definedName name="ANA" localSheetId="2">#REF!</definedName>
    <definedName name="ANA">#REF!</definedName>
    <definedName name="ASST" localSheetId="1">#REF!</definedName>
    <definedName name="ASST" localSheetId="0">#REF!</definedName>
    <definedName name="ASST" localSheetId="2">#REF!</definedName>
    <definedName name="ASST">#REF!</definedName>
    <definedName name="CEN" localSheetId="1">#REF!</definedName>
    <definedName name="CEN" localSheetId="0">#REF!</definedName>
    <definedName name="CEN" localSheetId="2">#REF!</definedName>
    <definedName name="CEN">#REF!</definedName>
    <definedName name="CMHZ" localSheetId="1">#REF!</definedName>
    <definedName name="CMHZ" localSheetId="0">#REF!</definedName>
    <definedName name="CMHZ" localSheetId="2">#REF!</definedName>
    <definedName name="CMHZ">#REF!</definedName>
    <definedName name="CMO" localSheetId="1">#REF!</definedName>
    <definedName name="CMO" localSheetId="0">#REF!</definedName>
    <definedName name="CMO" localSheetId="2">#REF!</definedName>
    <definedName name="CMO">#REF!</definedName>
    <definedName name="COE" localSheetId="1">#REF!</definedName>
    <definedName name="COE" localSheetId="0">#REF!</definedName>
    <definedName name="COE" localSheetId="2">#REF!</definedName>
    <definedName name="COE">#REF!</definedName>
    <definedName name="CON" localSheetId="1">#REF!</definedName>
    <definedName name="CON" localSheetId="0">#REF!</definedName>
    <definedName name="CON" localSheetId="2">#REF!</definedName>
    <definedName name="CON">#REF!</definedName>
    <definedName name="DEC" localSheetId="1">#REF!</definedName>
    <definedName name="DEC" localSheetId="0">#REF!</definedName>
    <definedName name="DEC" localSheetId="2">#REF!</definedName>
    <definedName name="DEC">#REF!</definedName>
    <definedName name="ENC" localSheetId="1">#REF!</definedName>
    <definedName name="ENC" localSheetId="0">#REF!</definedName>
    <definedName name="ENC" localSheetId="2">#REF!</definedName>
    <definedName name="ENC">#REF!</definedName>
    <definedName name="FF" localSheetId="1">#REF!</definedName>
    <definedName name="FF" localSheetId="0">#REF!</definedName>
    <definedName name="FF" localSheetId="2">#REF!</definedName>
    <definedName name="FF">#REF!</definedName>
    <definedName name="FGX" localSheetId="1">#REF!</definedName>
    <definedName name="FGX" localSheetId="0">#REF!</definedName>
    <definedName name="FGX" localSheetId="2">#REF!</definedName>
    <definedName name="FGX">#REF!</definedName>
    <definedName name="FSST" localSheetId="1">#REF!</definedName>
    <definedName name="FSST" localSheetId="0">#REF!</definedName>
    <definedName name="FSST" localSheetId="2">#REF!</definedName>
    <definedName name="FSST">#REF!</definedName>
    <definedName name="HJ" localSheetId="1">#REF!</definedName>
    <definedName name="HJ" localSheetId="0">#REF!</definedName>
    <definedName name="HJ" localSheetId="2">#REF!</definedName>
    <definedName name="HJ">#REF!</definedName>
    <definedName name="_xlnm.Print_Titles" localSheetId="1">BPU!$1:$3</definedName>
    <definedName name="_xlnm.Print_Titles" localSheetId="0">DPGF!$1:$3</definedName>
    <definedName name="_xlnm.Print_Titles" localSheetId="2">SF!$1:$3</definedName>
    <definedName name="intervenant" localSheetId="1">#REF!</definedName>
    <definedName name="intervenant" localSheetId="0">#REF!</definedName>
    <definedName name="intervenant" localSheetId="2">#REF!</definedName>
    <definedName name="intervenant">#REF!</definedName>
    <definedName name="MAT" localSheetId="1">#REF!</definedName>
    <definedName name="MAT" localSheetId="0">#REF!</definedName>
    <definedName name="MAT" localSheetId="2">#REF!</definedName>
    <definedName name="MAT">#REF!</definedName>
    <definedName name="MB" localSheetId="1">#REF!</definedName>
    <definedName name="MB" localSheetId="0">#REF!</definedName>
    <definedName name="MB" localSheetId="2">#REF!</definedName>
    <definedName name="MB">#REF!</definedName>
    <definedName name="MMO" localSheetId="1">#REF!</definedName>
    <definedName name="MMO" localSheetId="0">#REF!</definedName>
    <definedName name="MMO" localSheetId="2">#REF!</definedName>
    <definedName name="MMO">#REF!</definedName>
    <definedName name="MSST" localSheetId="1">#REF!</definedName>
    <definedName name="MSST" localSheetId="0">#REF!</definedName>
    <definedName name="MSST" localSheetId="2">#REF!</definedName>
    <definedName name="MSST">#REF!</definedName>
    <definedName name="MST" localSheetId="1">#REF!</definedName>
    <definedName name="MST" localSheetId="0">#REF!</definedName>
    <definedName name="MST" localSheetId="2">#REF!</definedName>
    <definedName name="MST">#REF!</definedName>
    <definedName name="PIL" localSheetId="1">#REF!</definedName>
    <definedName name="PIL" localSheetId="0">#REF!</definedName>
    <definedName name="PIL" localSheetId="2">#REF!</definedName>
    <definedName name="PIL">#REF!</definedName>
    <definedName name="PRO" localSheetId="1">#REF!</definedName>
    <definedName name="PRO" localSheetId="0">#REF!</definedName>
    <definedName name="PRO" localSheetId="2">#REF!</definedName>
    <definedName name="PRO">#REF!</definedName>
    <definedName name="T.V.A." localSheetId="1">#REF!</definedName>
    <definedName name="T.V.A." localSheetId="0">#REF!</definedName>
    <definedName name="T.V.A." localSheetId="2">#REF!</definedName>
    <definedName name="T.V.A.">#REF!</definedName>
    <definedName name="TN" localSheetId="1">#REF!</definedName>
    <definedName name="TN" localSheetId="0">#REF!</definedName>
    <definedName name="TN" localSheetId="2">#REF!</definedName>
    <definedName name="TN">#REF!</definedName>
    <definedName name="VOL">'[1]abaque T. fuites'!$C$1</definedName>
    <definedName name="_xlnm.Print_Area" localSheetId="1">BPU!$A$1:$J$9</definedName>
    <definedName name="_xlnm.Print_Area" localSheetId="0">DPGF!$A$1:$I$45</definedName>
    <definedName name="_xlnm.Print_Area" localSheetId="2">SF!$A$1:$J$17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1" l="1"/>
  <c r="I13" i="4"/>
  <c r="I12" i="4"/>
  <c r="I11" i="4"/>
  <c r="I6" i="4"/>
  <c r="I7" i="4" s="1"/>
  <c r="A2" i="4"/>
  <c r="A2" i="3"/>
  <c r="I37" i="1"/>
  <c r="I38" i="1"/>
  <c r="I39" i="1"/>
  <c r="I36" i="1"/>
  <c r="I29" i="1"/>
  <c r="I30" i="1"/>
  <c r="I31" i="1"/>
  <c r="I32" i="1"/>
  <c r="I33" i="1"/>
  <c r="I34" i="1"/>
  <c r="I28" i="1"/>
  <c r="I16" i="1"/>
  <c r="I17" i="1"/>
  <c r="I18" i="1"/>
  <c r="I19" i="1"/>
  <c r="I20" i="1"/>
  <c r="I21" i="1"/>
  <c r="I22" i="1"/>
  <c r="I23" i="1"/>
  <c r="I24" i="1"/>
  <c r="I25" i="1"/>
  <c r="I26" i="1"/>
  <c r="I15" i="1"/>
  <c r="I7" i="1"/>
  <c r="I8" i="1"/>
  <c r="I9" i="1"/>
  <c r="I10" i="1"/>
  <c r="I11" i="1"/>
  <c r="I12" i="1"/>
  <c r="I13" i="1"/>
  <c r="I6" i="1"/>
  <c r="I14" i="4" l="1"/>
  <c r="I16" i="4" s="1"/>
  <c r="I14" i="1"/>
  <c r="I27" i="1" l="1"/>
  <c r="I35" i="1" l="1"/>
  <c r="I5" i="1"/>
  <c r="H41" i="1" l="1"/>
  <c r="H42" i="1" l="1"/>
</calcChain>
</file>

<file path=xl/sharedStrings.xml><?xml version="1.0" encoding="utf-8"?>
<sst xmlns="http://schemas.openxmlformats.org/spreadsheetml/2006/main" count="132" uniqueCount="85">
  <si>
    <t>Décomposition du Prix Global et Forfaitaire (DPGF)</t>
  </si>
  <si>
    <t>Code</t>
  </si>
  <si>
    <t>Désignation</t>
  </si>
  <si>
    <t>Unité</t>
  </si>
  <si>
    <t>P.U. HT  €</t>
  </si>
  <si>
    <t>Montant HT €</t>
  </si>
  <si>
    <t>TRAVAUX PRÉPARATOIRES &amp; ETUDES D'EXECUTION</t>
  </si>
  <si>
    <t>forfait</t>
  </si>
  <si>
    <r>
      <t>Documents à fournir</t>
    </r>
    <r>
      <rPr>
        <sz val="10"/>
        <rFont val="Tahoma"/>
        <family val="2"/>
      </rPr>
      <t xml:space="preserve"> : Présentation des FID, CAP et BSDA préalablement au démarrage des travaux. Établissement des documents de chantier y compris des registres de suivi et frais pour mises à jour. Établissement d'un plan d'installation de chantier et des circulations dans l'enceinte du site ainsi qu'à l'extérieur pour les approvisionnement et évacuations</t>
    </r>
  </si>
  <si>
    <r>
      <t>Participation à l'ensemble des réunions nécessaires</t>
    </r>
    <r>
      <rPr>
        <sz val="10"/>
        <rFont val="Tahoma"/>
        <family val="2"/>
      </rPr>
      <t xml:space="preserve"> au calage du projet, compris réunions avec MO et MOE et diagnostiqueur, réunions CSPS, présentation au CSSCT, réunions de présentation du projet aux organismes de tutelles, etc.</t>
    </r>
  </si>
  <si>
    <t>mois</t>
  </si>
  <si>
    <t>ml</t>
  </si>
  <si>
    <t>Constats d'huissier avant et après travaux</t>
  </si>
  <si>
    <t>U</t>
  </si>
  <si>
    <t>Ens</t>
  </si>
  <si>
    <t>T</t>
  </si>
  <si>
    <t xml:space="preserve">TRAVAUX DE DECONSTRUCTION </t>
  </si>
  <si>
    <t>TRAITEMENT DES DECHETS</t>
  </si>
  <si>
    <t>TOTAL DECONSTRUCTION CURAGE DESAMIANTAGE</t>
  </si>
  <si>
    <t>TOTAL € HT</t>
  </si>
  <si>
    <t>TVA €</t>
  </si>
  <si>
    <t>TOTAL  € TTC</t>
  </si>
  <si>
    <t>** :  Les mesures de protection collectives comprennent la mise en place des zones d'approche avec zones fonctionnelles distinctes, le nettoyage des surfaces préalable aux travaux selon phasage adapté, isolement, calfeutrement, confinement de la zone de travail conformément au processus retenu et aux préconisations minimales fixées au CCTP, y compris mise en place des moyens de gestion des flux d'air, des moyens de secours, de contrôles des paramètres mise en place des tunnels de décontamination et des installations techniques de désamiantage (brumisateur pour sédimentation continue, système de récupération des eaux , etc.)</t>
  </si>
  <si>
    <t>*** : Pour l'ensemble des postes de retrait, l'objectif de la phase  consiste en l'abaissement maximal de l'empoussièrement par abattage des poussières, humidification, brumisation continue, aspiration à la source, renouvellement de l'air, nettoyage régulier de la zone, etc. Le retrait du matériau doit être complet, y compris éventuelles projection et jusqu'à obtenir la décontamination du substrat</t>
  </si>
  <si>
    <t xml:space="preserve">Amené et repli du matériel et des matériaux de chantier à pied d'oeuvre </t>
  </si>
  <si>
    <t>* :  Les quantités sont non contractuelles, elles sont à fournir. Le marché de l'entreprise est global et forfaitaire quelles que soient les quantités réellement constatées lors des travaux.</t>
  </si>
  <si>
    <t>Quantité estimée par le MOE</t>
  </si>
  <si>
    <r>
      <t xml:space="preserve">Aménagement de l'aire logistique de chantier, des magasins et du parcs de stockage tampon des déchets </t>
    </r>
    <r>
      <rPr>
        <sz val="10"/>
        <rFont val="Tahoma"/>
        <family val="2"/>
      </rPr>
      <t xml:space="preserve"> y compris entretien et fermeture permanente pendant toute la durée des travaux</t>
    </r>
  </si>
  <si>
    <r>
      <t xml:space="preserve">Installations nécessaires au chantier - Aménagement de la base-vie, compris entretien sur la durée des travaux </t>
    </r>
    <r>
      <rPr>
        <sz val="10"/>
        <rFont val="Tahoma"/>
        <family val="2"/>
      </rPr>
      <t xml:space="preserve"> - installation de la base vie pour la durée du chantier et entretien - raccordements divers (électricité, eau, assainissement, éclairage, etc.) - Installations  électrique y compris consommation électrique, maintenant et adaptation pendant toute la durée des travaux (NB ; Mise en place d'un GE autonome. Installation eau de chantier y compris maintenance et adaptation pendant toute la durée du chantier / NB : mise en place d'une cuve d'eau autonome) </t>
    </r>
  </si>
  <si>
    <t>Bordereau de Prix Unitaire (BPU)</t>
  </si>
  <si>
    <r>
      <t>Conditionnement en big bag, mise en stockage temporaire en vue du transport et de l'élimination des matériaux contenant du plomb en filière agréée</t>
    </r>
    <r>
      <rPr>
        <sz val="10"/>
        <rFont val="Tahoma"/>
        <family val="2"/>
      </rPr>
      <t xml:space="preserve"> (ISDD ou ISDND  selon matériaux et arrêté)</t>
    </r>
    <r>
      <rPr>
        <b/>
        <sz val="10"/>
        <rFont val="Tahoma"/>
        <family val="2"/>
      </rPr>
      <t>, y compris suivi des BSD</t>
    </r>
  </si>
  <si>
    <r>
      <t xml:space="preserve">Traitement des DI
</t>
    </r>
    <r>
      <rPr>
        <sz val="10"/>
        <rFont val="Tahoma"/>
        <family val="2"/>
      </rPr>
      <t>Conditionnement, transport, manutention, évacuation et traitement des déchets</t>
    </r>
  </si>
  <si>
    <r>
      <t xml:space="preserve">Traitement des DND 
</t>
    </r>
    <r>
      <rPr>
        <sz val="10"/>
        <rFont val="Tahoma"/>
        <family val="2"/>
      </rPr>
      <t>Conditionnement, transport, manutention, évacuation et traitement des déchets</t>
    </r>
  </si>
  <si>
    <r>
      <t xml:space="preserve">Traitement des DD
</t>
    </r>
    <r>
      <rPr>
        <sz val="10"/>
        <rFont val="Tahoma"/>
        <family val="2"/>
      </rPr>
      <t>Conditionnement, transport, manutention, évacuation et traitement des déchets</t>
    </r>
  </si>
  <si>
    <t xml:space="preserve">TRAVAUX DE RETRAIT DES MPCA, RCP ET DESENCOMBREMENT </t>
  </si>
  <si>
    <r>
      <t xml:space="preserve">Mise en place des moyens de protection collectif (En niveau 1, suivant REX GINGER DELEO) **
</t>
    </r>
    <r>
      <rPr>
        <sz val="10"/>
        <rFont val="Tahoma"/>
        <family val="2"/>
      </rPr>
      <t>Mise en place d'une UMD 
Mise à disposition des moyens de ventilation, équipements de protection collective, raccordements des fluides,
Pose de polyane pour isolement du hangar
Autocontrôle</t>
    </r>
  </si>
  <si>
    <r>
      <t xml:space="preserve">Retrait des MPCA selon le processus retenu ***
</t>
    </r>
    <r>
      <rPr>
        <sz val="10"/>
        <rFont val="Tahoma"/>
        <family val="2"/>
      </rPr>
      <t>Y compris mise en place de moyens d'accès si nécessaire, retrait des équipements et autres matériaux impactés, nettoyage fin des structures et supports, procédure de libération, nettoyage et déposes des films de propreté sur équipements et matériaux spécifiques,  gestion et traitement de tous les déchets amiantés</t>
    </r>
  </si>
  <si>
    <t>Conduit en fibrociment</t>
  </si>
  <si>
    <r>
      <t xml:space="preserve">Réalisation des prélèvements d'air (et d'eau) et des analyses META conformément à la stratégie d'échantillonnage pendant toute la durée des travaux </t>
    </r>
    <r>
      <rPr>
        <sz val="10"/>
        <rFont val="Tahoma"/>
        <family val="2"/>
      </rPr>
      <t xml:space="preserve">(Mesures META d'état initial, sur opérateurs, sortie d'extracteur, sas, environnementales, etc.) y compris prélèvements et analyses de restitution (analyse de 1 ère restitution, analyse de </t>
    </r>
    <r>
      <rPr>
        <b/>
        <sz val="10"/>
        <rFont val="Tahoma"/>
        <family val="2"/>
      </rPr>
      <t xml:space="preserve">fin de travaux </t>
    </r>
    <r>
      <rPr>
        <sz val="10"/>
        <rFont val="Tahoma"/>
        <family val="2"/>
      </rPr>
      <t>)</t>
    </r>
  </si>
  <si>
    <r>
      <t>Conditionnement en big bag, mise en stockage temporaire évacué à l'avancement, transport et élimination des matériaux amiantés en filière agréée</t>
    </r>
    <r>
      <rPr>
        <sz val="10"/>
        <rFont val="Tahoma"/>
        <family val="2"/>
      </rPr>
      <t xml:space="preserve"> (ISDD ou ISDND  selon matériaux et arrêté)</t>
    </r>
    <r>
      <rPr>
        <b/>
        <sz val="10"/>
        <rFont val="Tahoma"/>
        <family val="2"/>
      </rPr>
      <t>, y compris traitement et suivi des BSDA</t>
    </r>
  </si>
  <si>
    <t>Chargement, transport et évacuation des autres déchets issus de la démolition mécanique</t>
  </si>
  <si>
    <t>Déconstruction mécanique de la superstructure du hangar</t>
  </si>
  <si>
    <t xml:space="preserve">Déconstruction mécanique des infrastructures (fondations) du hangar jusqu'à -1 m maximum du terrain naturel </t>
  </si>
  <si>
    <t>m²</t>
  </si>
  <si>
    <t xml:space="preserve">Déconstruction mécanique de la superstructure de la maison </t>
  </si>
  <si>
    <t>Plaque fibres-ciment vertes</t>
  </si>
  <si>
    <t>Linoleum + colle (A)</t>
  </si>
  <si>
    <t>Bac à fleurs</t>
  </si>
  <si>
    <r>
      <t xml:space="preserve">Mise en place des clôtures de chantier </t>
    </r>
    <r>
      <rPr>
        <sz val="10"/>
        <rFont val="Tahoma"/>
        <family val="2"/>
      </rPr>
      <t>(laissée en place à l'issue des travaux)</t>
    </r>
  </si>
  <si>
    <t>Curage intérieur du batiment et désencombrement total des ouvrages</t>
  </si>
  <si>
    <t xml:space="preserve">Déconstruction mécanique des infrastructures (fondations) de la maison jusqu'à -1 m maximum du terrain naturel </t>
  </si>
  <si>
    <t>Nivellement sommaire de l'emprise des ouvrages démolis suivant altimétrie du TN de chacune des parcelles</t>
  </si>
  <si>
    <t xml:space="preserve">Arase du mur au Nord au niveau du muret en limite de parcelle + mise en place d'une clôture définitive </t>
  </si>
  <si>
    <r>
      <t xml:space="preserve">Retrait des Matériaux et Eléments contenant du plomb selon le processus retenu ***
</t>
    </r>
    <r>
      <rPr>
        <sz val="10"/>
        <rFont val="Tahoma"/>
        <family val="2"/>
      </rPr>
      <t>Y compris mise en place de moyens d'accès si nécessaire, retrait des équipements et autres matériaux impactés, nettoyage fin des structures et supports.</t>
    </r>
  </si>
  <si>
    <t>Garde-corps</t>
  </si>
  <si>
    <t xml:space="preserve">Cheminée </t>
  </si>
  <si>
    <t>Ouvrant + menuiseries (Fenêtre intérieur et extérieur suivant rapport de repérage réalisé par AED)</t>
  </si>
  <si>
    <t>Débrousaillage complet des deux parcelles et aménagement de l'accès (dépose du poteaux et portail métallique)</t>
  </si>
  <si>
    <t>2.8</t>
  </si>
  <si>
    <r>
      <t xml:space="preserve">Retrait dallage + carrelage (sans risque amiante), y compris gestion et évacuation des déchets
</t>
    </r>
    <r>
      <rPr>
        <sz val="10"/>
        <color theme="1"/>
        <rFont val="Tahoma"/>
        <family val="2"/>
      </rPr>
      <t>Justification : sur demande du MOA en cas de découverte et ou décision de dépose un dallage sans amiante</t>
    </r>
  </si>
  <si>
    <r>
      <t xml:space="preserve">Retrait dallage + carrelage, avec prise en compte de la présence d'amiante, y compris gestion et évacuation des déchets, métrologie, mise en place des EPI et EPC
</t>
    </r>
    <r>
      <rPr>
        <sz val="10"/>
        <color theme="1"/>
        <rFont val="Tahoma"/>
        <family val="2"/>
      </rPr>
      <t>Justification : sur demande du MOA en cas de décision de dépose du dallage carrelé avec constat de présence d'amiante dans le dit carrelage</t>
    </r>
  </si>
  <si>
    <r>
      <t xml:space="preserve">Retrait de réseaux fibrociment enterrés contenant de l'amiante, y compris gestion et évacuation des déchets, métrologie, mise en place des EPI et EPC
</t>
    </r>
    <r>
      <rPr>
        <sz val="10"/>
        <color theme="1"/>
        <rFont val="Tahoma"/>
        <family val="2"/>
      </rPr>
      <t>Justification : sur demande du MOA en cas de découverte de réseaux enterré en fibrociment contenant de l'amiante</t>
    </r>
  </si>
  <si>
    <r>
      <t>Établissement des documents d'exécution et du plan de retrait</t>
    </r>
    <r>
      <rPr>
        <sz val="10"/>
        <rFont val="Tahoma"/>
        <family val="2"/>
      </rPr>
      <t>, y compris études techniques et analyses des risques, diffusion aux MOE, CSPS et MO puis aux organismes de tutelle. Établissement d'une stratégie d'échantillonnage par un organisme accrédité COFRAC. Établissement d'un PPSPS, des notes de calculs, du SOGED, démarche à faible impact environnemental, PIC, plans de récolement…</t>
    </r>
  </si>
  <si>
    <t>Quantité entreprise*</t>
  </si>
  <si>
    <t>2,10</t>
  </si>
  <si>
    <t>4,2</t>
  </si>
  <si>
    <t>4,3</t>
  </si>
  <si>
    <t>4,4</t>
  </si>
  <si>
    <t>4,5</t>
  </si>
  <si>
    <t>4,6</t>
  </si>
  <si>
    <t>4,7</t>
  </si>
  <si>
    <t>EPF OC_Lourdes Rochers
Travaux de curage, déconstruction et désamiantage déplombage</t>
  </si>
  <si>
    <t>Simulation financière (SF)</t>
  </si>
  <si>
    <t>PU HT €</t>
  </si>
  <si>
    <t>BPU</t>
  </si>
  <si>
    <t>BPU.1</t>
  </si>
  <si>
    <t>BPU.2</t>
  </si>
  <si>
    <t>BPU.3</t>
  </si>
  <si>
    <t>PARTIE A BONS DE COMMANDE</t>
  </si>
  <si>
    <t>PARTIE FORFAITAIRE</t>
  </si>
  <si>
    <t>DPGF</t>
  </si>
  <si>
    <t>Quantité simulation</t>
  </si>
  <si>
    <t>Sous-total partie forfaitaire</t>
  </si>
  <si>
    <t>Sous-total partie à BDC</t>
  </si>
  <si>
    <t>TOTAL SF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</si>
</sst>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2" x14ac:knownFonts="1">
    <font>
      <sz val="11"/>
      <color theme="1"/>
      <name val="Calibri"/>
      <family val="2"/>
      <scheme val="minor"/>
    </font>
    <font>
      <sz val="10"/>
      <name val="Arial"/>
      <family val="2"/>
    </font>
    <font>
      <b/>
      <sz val="14"/>
      <name val="Tahoma"/>
      <family val="2"/>
    </font>
    <font>
      <b/>
      <u/>
      <sz val="14"/>
      <name val="Tahoma"/>
      <family val="2"/>
    </font>
    <font>
      <b/>
      <sz val="11"/>
      <name val="Tahoma"/>
      <family val="2"/>
    </font>
    <font>
      <b/>
      <sz val="18"/>
      <name val="Tahoma"/>
      <family val="2"/>
    </font>
    <font>
      <b/>
      <sz val="12"/>
      <name val="Tahoma"/>
      <family val="2"/>
    </font>
    <font>
      <sz val="10"/>
      <color rgb="FFFF0000"/>
      <name val="Arial"/>
      <family val="2"/>
    </font>
    <font>
      <b/>
      <sz val="10"/>
      <name val="Tahoma"/>
      <family val="2"/>
    </font>
    <font>
      <sz val="12"/>
      <name val="Arial"/>
      <family val="2"/>
    </font>
    <font>
      <sz val="12"/>
      <color rgb="FFFF0000"/>
      <name val="Arial"/>
      <family val="2"/>
    </font>
    <font>
      <b/>
      <sz val="12"/>
      <color theme="0"/>
      <name val="Tahoma"/>
      <family val="2"/>
    </font>
    <font>
      <sz val="10"/>
      <name val="Tahoma"/>
      <family val="2"/>
    </font>
    <font>
      <b/>
      <sz val="24"/>
      <color theme="0"/>
      <name val="Tahoma"/>
      <family val="2"/>
    </font>
    <font>
      <b/>
      <sz val="14"/>
      <color theme="0"/>
      <name val="Tahoma"/>
      <family val="2"/>
    </font>
    <font>
      <sz val="14"/>
      <color theme="0"/>
      <name val="Tahoma"/>
      <family val="2"/>
    </font>
    <font>
      <sz val="10"/>
      <color theme="5"/>
      <name val="Arial"/>
      <family val="2"/>
    </font>
    <font>
      <b/>
      <sz val="10"/>
      <color theme="1"/>
      <name val="Tahoma"/>
      <family val="2"/>
    </font>
    <font>
      <sz val="10"/>
      <color theme="1"/>
      <name val="Tahoma"/>
      <family val="2"/>
    </font>
    <font>
      <sz val="10"/>
      <color theme="5"/>
      <name val="Tahoma"/>
      <family val="2"/>
    </font>
    <font>
      <sz val="11"/>
      <color theme="1"/>
      <name val="Calibri"/>
      <family val="2"/>
      <scheme val="minor"/>
    </font>
    <font>
      <b/>
      <sz val="12"/>
      <color theme="1"/>
      <name val="Tahoma"/>
      <family val="2"/>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70C0"/>
        <bgColor indexed="64"/>
      </patternFill>
    </fill>
  </fills>
  <borders count="48">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theme="1" tint="0.499984740745262"/>
      </left>
      <right/>
      <top style="medium">
        <color theme="1" tint="0.499984740745262"/>
      </top>
      <bottom style="medium">
        <color indexed="64"/>
      </bottom>
      <diagonal/>
    </border>
    <border>
      <left/>
      <right style="medium">
        <color indexed="64"/>
      </right>
      <top style="medium">
        <color theme="1" tint="0.499984740745262"/>
      </top>
      <bottom style="medium">
        <color indexed="64"/>
      </bottom>
      <diagonal/>
    </border>
    <border>
      <left style="medium">
        <color theme="1" tint="0.499984740745262"/>
      </left>
      <right/>
      <top style="medium">
        <color theme="1" tint="0.499984740745262"/>
      </top>
      <bottom style="medium">
        <color theme="1" tint="0.499984740745262"/>
      </bottom>
      <diagonal/>
    </border>
    <border>
      <left/>
      <right style="medium">
        <color indexed="64"/>
      </right>
      <top style="medium">
        <color theme="1" tint="0.499984740745262"/>
      </top>
      <bottom style="medium">
        <color theme="1" tint="0.499984740745262"/>
      </bottom>
      <diagonal/>
    </border>
    <border>
      <left style="medium">
        <color theme="1" tint="0.499984740745262"/>
      </left>
      <right/>
      <top style="medium">
        <color indexed="64"/>
      </top>
      <bottom style="medium">
        <color theme="1" tint="0.499984740745262"/>
      </bottom>
      <diagonal/>
    </border>
    <border>
      <left/>
      <right style="medium">
        <color indexed="64"/>
      </right>
      <top style="medium">
        <color indexed="64"/>
      </top>
      <bottom style="medium">
        <color theme="1" tint="0.499984740745262"/>
      </bottom>
      <diagonal/>
    </border>
    <border>
      <left/>
      <right style="medium">
        <color theme="1" tint="0.499984740745262"/>
      </right>
      <top style="medium">
        <color indexed="64"/>
      </top>
      <bottom/>
      <diagonal/>
    </border>
    <border>
      <left/>
      <right style="medium">
        <color theme="1" tint="0.499984740745262"/>
      </right>
      <top/>
      <bottom/>
      <diagonal/>
    </border>
    <border>
      <left/>
      <right style="medium">
        <color theme="1" tint="0.499984740745262"/>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s>
  <cellStyleXfs count="3">
    <xf numFmtId="0" fontId="0" fillId="0" borderId="0"/>
    <xf numFmtId="0" fontId="1" fillId="0" borderId="0"/>
    <xf numFmtId="44" fontId="20" fillId="0" borderId="0" applyFont="0" applyFill="0" applyBorder="0" applyAlignment="0" applyProtection="0"/>
  </cellStyleXfs>
  <cellXfs count="137">
    <xf numFmtId="0" fontId="0" fillId="0" borderId="0" xfId="0"/>
    <xf numFmtId="0" fontId="1" fillId="0" borderId="0" xfId="1" applyFill="1" applyAlignment="1">
      <alignment vertical="center" wrapText="1"/>
    </xf>
    <xf numFmtId="0" fontId="1" fillId="0" borderId="0" xfId="1" applyAlignment="1">
      <alignment vertical="center" wrapText="1"/>
    </xf>
    <xf numFmtId="0" fontId="2" fillId="2" borderId="0" xfId="1" applyFont="1" applyFill="1" applyAlignment="1">
      <alignment vertical="center" wrapText="1"/>
    </xf>
    <xf numFmtId="0" fontId="3" fillId="0" borderId="0" xfId="1" applyFont="1" applyFill="1" applyAlignment="1">
      <alignment horizontal="center" vertical="center" wrapText="1"/>
    </xf>
    <xf numFmtId="0" fontId="4" fillId="2" borderId="0" xfId="1" applyFont="1" applyFill="1" applyAlignment="1">
      <alignment vertical="center" wrapText="1"/>
    </xf>
    <xf numFmtId="0" fontId="5" fillId="2"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Alignment="1">
      <alignment vertical="center" wrapText="1"/>
    </xf>
    <xf numFmtId="0" fontId="8" fillId="3" borderId="3"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9" fillId="0" borderId="0" xfId="1" applyFont="1" applyAlignment="1">
      <alignment vertical="center" wrapText="1"/>
    </xf>
    <xf numFmtId="0" fontId="11" fillId="4" borderId="8" xfId="1" applyFont="1" applyFill="1" applyBorder="1" applyAlignment="1">
      <alignment horizontal="left" vertical="center" wrapText="1"/>
    </xf>
    <xf numFmtId="3" fontId="6" fillId="0" borderId="0" xfId="1" applyNumberFormat="1" applyFont="1" applyFill="1" applyBorder="1" applyAlignment="1">
      <alignment vertical="center" wrapText="1"/>
    </xf>
    <xf numFmtId="0" fontId="12" fillId="0" borderId="13" xfId="1" applyFont="1" applyFill="1" applyBorder="1" applyAlignment="1">
      <alignment horizontal="center" vertical="center" wrapText="1"/>
    </xf>
    <xf numFmtId="3" fontId="12" fillId="0" borderId="0" xfId="1" applyNumberFormat="1" applyFont="1" applyFill="1" applyBorder="1" applyAlignment="1">
      <alignment vertical="center" wrapText="1"/>
    </xf>
    <xf numFmtId="0" fontId="6" fillId="4" borderId="10" xfId="1" applyFont="1" applyFill="1" applyBorder="1" applyAlignment="1">
      <alignment vertical="center" wrapText="1"/>
    </xf>
    <xf numFmtId="0" fontId="12" fillId="0" borderId="0" xfId="1" applyFont="1" applyFill="1" applyAlignment="1">
      <alignment vertical="center" wrapText="1"/>
    </xf>
    <xf numFmtId="0" fontId="12" fillId="0" borderId="16" xfId="1" applyFont="1" applyFill="1" applyBorder="1" applyAlignment="1">
      <alignment horizontal="center" vertical="center" wrapText="1"/>
    </xf>
    <xf numFmtId="49" fontId="8" fillId="2" borderId="9" xfId="1" applyNumberFormat="1" applyFont="1" applyFill="1" applyBorder="1" applyAlignment="1">
      <alignment vertical="top" wrapText="1"/>
    </xf>
    <xf numFmtId="0" fontId="8" fillId="2" borderId="8" xfId="1" applyFont="1" applyFill="1" applyBorder="1" applyAlignment="1">
      <alignment horizontal="left" vertical="center" wrapText="1"/>
    </xf>
    <xf numFmtId="0" fontId="12" fillId="2" borderId="13" xfId="1" applyFont="1" applyFill="1" applyBorder="1" applyAlignment="1">
      <alignment horizontal="center" vertical="center" wrapText="1"/>
    </xf>
    <xf numFmtId="49" fontId="1" fillId="0" borderId="0" xfId="1" applyNumberFormat="1" applyAlignment="1">
      <alignment vertical="center" wrapText="1"/>
    </xf>
    <xf numFmtId="49" fontId="8" fillId="2" borderId="8" xfId="1" applyNumberFormat="1" applyFont="1" applyFill="1" applyBorder="1" applyAlignment="1">
      <alignment horizontal="left" vertical="center" wrapText="1"/>
    </xf>
    <xf numFmtId="0" fontId="1" fillId="0" borderId="0" xfId="1" applyAlignment="1">
      <alignment vertical="center" wrapText="1"/>
    </xf>
    <xf numFmtId="0" fontId="11" fillId="4" borderId="8" xfId="1" applyFont="1" applyFill="1" applyBorder="1" applyAlignment="1">
      <alignment horizontal="left" vertical="center" wrapText="1"/>
    </xf>
    <xf numFmtId="0" fontId="8" fillId="0" borderId="8" xfId="1" applyFont="1" applyBorder="1" applyAlignment="1">
      <alignment horizontal="left" vertical="center" wrapText="1"/>
    </xf>
    <xf numFmtId="0" fontId="11" fillId="4" borderId="10" xfId="1" applyFont="1" applyFill="1" applyBorder="1" applyAlignment="1">
      <alignment vertical="center" wrapText="1"/>
    </xf>
    <xf numFmtId="0" fontId="12" fillId="0" borderId="16" xfId="1" applyFont="1" applyFill="1" applyBorder="1" applyAlignment="1">
      <alignment horizontal="center" vertical="center" wrapText="1"/>
    </xf>
    <xf numFmtId="0" fontId="12" fillId="2" borderId="16" xfId="1" applyFont="1" applyFill="1" applyBorder="1" applyAlignment="1">
      <alignment horizontal="center" vertical="center" wrapText="1"/>
    </xf>
    <xf numFmtId="0" fontId="11" fillId="4" borderId="15" xfId="1" applyFont="1" applyFill="1" applyBorder="1" applyAlignment="1">
      <alignment horizontal="left" vertical="center" wrapText="1"/>
    </xf>
    <xf numFmtId="0" fontId="8" fillId="0" borderId="8" xfId="1" applyNumberFormat="1" applyFont="1" applyBorder="1" applyAlignment="1">
      <alignment horizontal="left" vertical="center" wrapText="1"/>
    </xf>
    <xf numFmtId="0" fontId="12" fillId="0" borderId="13" xfId="1" applyFont="1" applyBorder="1" applyAlignment="1">
      <alignment horizontal="center" vertical="center" wrapText="1"/>
    </xf>
    <xf numFmtId="0" fontId="1" fillId="0" borderId="0" xfId="1" applyAlignment="1">
      <alignment vertical="center" wrapText="1"/>
    </xf>
    <xf numFmtId="0" fontId="8" fillId="2" borderId="8" xfId="1" applyFont="1" applyFill="1" applyBorder="1" applyAlignment="1">
      <alignment horizontal="left" vertical="center" wrapText="1"/>
    </xf>
    <xf numFmtId="0" fontId="2" fillId="2" borderId="0" xfId="1" applyFont="1" applyFill="1" applyAlignment="1">
      <alignment horizontal="center" vertical="center" wrapText="1"/>
    </xf>
    <xf numFmtId="0" fontId="5" fillId="2" borderId="0" xfId="1" applyFont="1" applyFill="1" applyAlignment="1">
      <alignment horizontal="center" vertical="center" wrapText="1"/>
    </xf>
    <xf numFmtId="0" fontId="11" fillId="4" borderId="10" xfId="1" applyFont="1" applyFill="1" applyBorder="1" applyAlignment="1">
      <alignment horizontal="center" vertical="center" wrapText="1"/>
    </xf>
    <xf numFmtId="0" fontId="1" fillId="0" borderId="0" xfId="1" applyAlignment="1">
      <alignment horizontal="center" vertical="center" wrapText="1"/>
    </xf>
    <xf numFmtId="0" fontId="8" fillId="3" borderId="26" xfId="1" applyFont="1" applyFill="1" applyBorder="1" applyAlignment="1">
      <alignment horizontal="center" vertical="center" wrapText="1"/>
    </xf>
    <xf numFmtId="0" fontId="8" fillId="3" borderId="29" xfId="1" applyFont="1" applyFill="1" applyBorder="1" applyAlignment="1">
      <alignment horizontal="center" vertical="center" wrapText="1"/>
    </xf>
    <xf numFmtId="0" fontId="8" fillId="3" borderId="30" xfId="1" applyFont="1" applyFill="1" applyBorder="1" applyAlignment="1">
      <alignment horizontal="center" vertical="center" wrapText="1"/>
    </xf>
    <xf numFmtId="0" fontId="8" fillId="0" borderId="0" xfId="1" applyFont="1" applyAlignment="1">
      <alignment horizontal="center" vertical="center" wrapText="1"/>
    </xf>
    <xf numFmtId="0" fontId="11" fillId="4" borderId="23" xfId="1" applyFont="1" applyFill="1" applyBorder="1" applyAlignment="1">
      <alignment horizontal="left" vertical="center" wrapText="1"/>
    </xf>
    <xf numFmtId="0" fontId="11" fillId="4" borderId="31" xfId="1" applyFont="1" applyFill="1" applyBorder="1" applyAlignment="1">
      <alignment vertical="center" wrapText="1"/>
    </xf>
    <xf numFmtId="3" fontId="11" fillId="4" borderId="32" xfId="1" applyNumberFormat="1" applyFont="1" applyFill="1" applyBorder="1" applyAlignment="1">
      <alignment vertical="center" wrapText="1"/>
    </xf>
    <xf numFmtId="0" fontId="12" fillId="0" borderId="0" xfId="1" applyFont="1" applyAlignment="1">
      <alignment vertical="center" wrapText="1"/>
    </xf>
    <xf numFmtId="0" fontId="16" fillId="0" borderId="0" xfId="1" applyFont="1" applyAlignment="1">
      <alignment vertical="center" wrapText="1"/>
    </xf>
    <xf numFmtId="0" fontId="19" fillId="0" borderId="0" xfId="1" applyFont="1" applyAlignment="1">
      <alignment vertical="center" wrapText="1"/>
    </xf>
    <xf numFmtId="0" fontId="18" fillId="2" borderId="29" xfId="1" applyFont="1" applyFill="1" applyBorder="1" applyAlignment="1">
      <alignment horizontal="center" vertical="center" wrapText="1"/>
    </xf>
    <xf numFmtId="49" fontId="8" fillId="0" borderId="8" xfId="1" applyNumberFormat="1" applyFont="1" applyFill="1" applyBorder="1" applyAlignment="1">
      <alignment horizontal="left" vertical="center" wrapText="1"/>
    </xf>
    <xf numFmtId="0" fontId="6" fillId="3" borderId="20" xfId="1" quotePrefix="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6" fillId="3" borderId="26" xfId="1" quotePrefix="1" applyFont="1" applyFill="1" applyBorder="1" applyAlignment="1">
      <alignment horizontal="center" vertical="center" wrapText="1"/>
    </xf>
    <xf numFmtId="0" fontId="8" fillId="2" borderId="9" xfId="1" applyFont="1" applyFill="1" applyBorder="1" applyAlignment="1">
      <alignment horizontal="left" vertical="center" wrapText="1"/>
    </xf>
    <xf numFmtId="0" fontId="8" fillId="2" borderId="12" xfId="1" applyFont="1" applyFill="1" applyBorder="1" applyAlignment="1">
      <alignment horizontal="left" vertical="center" wrapText="1"/>
    </xf>
    <xf numFmtId="0" fontId="12" fillId="0" borderId="16" xfId="1" applyFont="1" applyBorder="1" applyAlignment="1">
      <alignment horizontal="center" vertical="center" wrapText="1"/>
    </xf>
    <xf numFmtId="0" fontId="5" fillId="2" borderId="0" xfId="1" applyFont="1" applyFill="1" applyAlignment="1">
      <alignment horizontal="center" vertical="center" wrapText="1"/>
    </xf>
    <xf numFmtId="44" fontId="12" fillId="0" borderId="14" xfId="2" applyFont="1" applyFill="1" applyBorder="1" applyAlignment="1">
      <alignment vertical="center" wrapText="1"/>
    </xf>
    <xf numFmtId="44" fontId="11" fillId="4" borderId="11" xfId="2" applyFont="1" applyFill="1" applyBorder="1" applyAlignment="1">
      <alignment vertical="center" wrapText="1"/>
    </xf>
    <xf numFmtId="44" fontId="12" fillId="2" borderId="13" xfId="2" applyFont="1" applyFill="1" applyBorder="1" applyAlignment="1">
      <alignment horizontal="center" vertical="center" wrapText="1"/>
    </xf>
    <xf numFmtId="44" fontId="6" fillId="4" borderId="10" xfId="2" applyFont="1" applyFill="1" applyBorder="1" applyAlignment="1">
      <alignment vertical="center" wrapText="1"/>
    </xf>
    <xf numFmtId="44" fontId="12" fillId="0" borderId="16" xfId="2" applyFont="1" applyBorder="1" applyAlignment="1">
      <alignment horizontal="right" vertical="center" wrapText="1"/>
    </xf>
    <xf numFmtId="44" fontId="12" fillId="2" borderId="16" xfId="2" applyFont="1" applyFill="1" applyBorder="1" applyAlignment="1">
      <alignment horizontal="right" vertical="center" wrapText="1"/>
    </xf>
    <xf numFmtId="44" fontId="6" fillId="4" borderId="10" xfId="2" applyFont="1" applyFill="1" applyBorder="1" applyAlignment="1">
      <alignment horizontal="center" vertical="center" wrapText="1"/>
    </xf>
    <xf numFmtId="44" fontId="12" fillId="0" borderId="16" xfId="2" applyFont="1" applyFill="1" applyBorder="1" applyAlignment="1">
      <alignment horizontal="center" vertical="center" wrapText="1"/>
    </xf>
    <xf numFmtId="44" fontId="12" fillId="0" borderId="13" xfId="2" applyFont="1" applyFill="1" applyBorder="1" applyAlignment="1">
      <alignment horizontal="center" vertical="center" wrapText="1"/>
    </xf>
    <xf numFmtId="0" fontId="8" fillId="0" borderId="8" xfId="1" quotePrefix="1" applyFont="1" applyBorder="1" applyAlignment="1">
      <alignment horizontal="left" vertical="center" wrapText="1"/>
    </xf>
    <xf numFmtId="0" fontId="11" fillId="4" borderId="23" xfId="1" applyFont="1" applyFill="1" applyBorder="1" applyAlignment="1">
      <alignment horizontal="center" vertical="center" wrapText="1"/>
    </xf>
    <xf numFmtId="0" fontId="11" fillId="4" borderId="24" xfId="1" applyFont="1" applyFill="1" applyBorder="1" applyAlignment="1">
      <alignment horizontal="center" vertical="center" wrapText="1"/>
    </xf>
    <xf numFmtId="0" fontId="11" fillId="4" borderId="31" xfId="1" applyFont="1" applyFill="1" applyBorder="1" applyAlignment="1">
      <alignment horizontal="center" vertical="center" wrapText="1"/>
    </xf>
    <xf numFmtId="44" fontId="18" fillId="0" borderId="30" xfId="2" applyFont="1" applyBorder="1" applyAlignment="1">
      <alignment vertical="center" wrapText="1"/>
    </xf>
    <xf numFmtId="44" fontId="18" fillId="0" borderId="35" xfId="2" applyFont="1" applyBorder="1" applyAlignment="1">
      <alignment vertical="center" wrapText="1"/>
    </xf>
    <xf numFmtId="44" fontId="17" fillId="0" borderId="30" xfId="2" applyFont="1" applyBorder="1" applyAlignment="1">
      <alignment vertical="center" wrapText="1"/>
    </xf>
    <xf numFmtId="0" fontId="17" fillId="2" borderId="0" xfId="1" applyFont="1" applyFill="1" applyBorder="1" applyAlignment="1">
      <alignment horizontal="left" vertical="center" wrapText="1"/>
    </xf>
    <xf numFmtId="44" fontId="18" fillId="2" borderId="29" xfId="2" applyFont="1" applyFill="1" applyBorder="1" applyAlignment="1">
      <alignment horizontal="left" vertical="center" wrapText="1" indent="1"/>
    </xf>
    <xf numFmtId="44" fontId="18" fillId="0" borderId="30" xfId="2" applyFont="1" applyBorder="1" applyAlignment="1">
      <alignment horizontal="left" vertical="center" wrapText="1" indent="1"/>
    </xf>
    <xf numFmtId="44" fontId="18" fillId="0" borderId="35" xfId="2" applyFont="1" applyBorder="1" applyAlignment="1">
      <alignment horizontal="left" vertical="center" wrapText="1" indent="1"/>
    </xf>
    <xf numFmtId="44" fontId="17" fillId="0" borderId="30" xfId="2" applyFont="1" applyBorder="1" applyAlignment="1">
      <alignment horizontal="left" vertical="center" wrapText="1" indent="1"/>
    </xf>
    <xf numFmtId="0" fontId="1" fillId="0" borderId="2" xfId="1" applyBorder="1" applyAlignment="1">
      <alignment horizontal="left" vertical="center" wrapText="1"/>
    </xf>
    <xf numFmtId="0" fontId="1" fillId="0" borderId="18" xfId="1" applyBorder="1" applyAlignment="1">
      <alignment horizontal="left" vertical="center" wrapText="1"/>
    </xf>
    <xf numFmtId="0" fontId="8" fillId="0" borderId="9" xfId="1" applyFont="1" applyFill="1" applyBorder="1" applyAlignment="1">
      <alignment horizontal="left" vertical="center" wrapText="1"/>
    </xf>
    <xf numFmtId="0" fontId="8" fillId="0" borderId="12" xfId="1" applyFont="1" applyFill="1" applyBorder="1" applyAlignment="1">
      <alignment horizontal="left" vertical="center" wrapText="1"/>
    </xf>
    <xf numFmtId="0" fontId="13" fillId="4" borderId="17" xfId="1" applyFont="1" applyFill="1" applyBorder="1" applyAlignment="1">
      <alignment horizontal="right" vertical="center" wrapText="1" indent="3"/>
    </xf>
    <xf numFmtId="0" fontId="13" fillId="4" borderId="18" xfId="1" applyFont="1" applyFill="1" applyBorder="1" applyAlignment="1">
      <alignment horizontal="right" vertical="center" wrapText="1" indent="3"/>
    </xf>
    <xf numFmtId="0" fontId="13" fillId="4" borderId="42" xfId="1" applyFont="1" applyFill="1" applyBorder="1" applyAlignment="1">
      <alignment horizontal="right" vertical="center" wrapText="1" indent="3"/>
    </xf>
    <xf numFmtId="0" fontId="13" fillId="4" borderId="19" xfId="1" applyFont="1" applyFill="1" applyBorder="1" applyAlignment="1">
      <alignment horizontal="right" vertical="center" wrapText="1" indent="3"/>
    </xf>
    <xf numFmtId="0" fontId="13" fillId="4" borderId="0" xfId="1" applyFont="1" applyFill="1" applyBorder="1" applyAlignment="1">
      <alignment horizontal="right" vertical="center" wrapText="1" indent="3"/>
    </xf>
    <xf numFmtId="0" fontId="13" fillId="4" borderId="43" xfId="1" applyFont="1" applyFill="1" applyBorder="1" applyAlignment="1">
      <alignment horizontal="right" vertical="center" wrapText="1" indent="3"/>
    </xf>
    <xf numFmtId="0" fontId="13" fillId="4" borderId="20" xfId="1" applyFont="1" applyFill="1" applyBorder="1" applyAlignment="1">
      <alignment horizontal="right" vertical="center" wrapText="1" indent="3"/>
    </xf>
    <xf numFmtId="0" fontId="13" fillId="4" borderId="1" xfId="1" applyFont="1" applyFill="1" applyBorder="1" applyAlignment="1">
      <alignment horizontal="right" vertical="center" wrapText="1" indent="3"/>
    </xf>
    <xf numFmtId="0" fontId="13" fillId="4" borderId="44" xfId="1" applyFont="1" applyFill="1" applyBorder="1" applyAlignment="1">
      <alignment horizontal="right" vertical="center" wrapText="1" indent="3"/>
    </xf>
    <xf numFmtId="0" fontId="14" fillId="4" borderId="25" xfId="1" applyFont="1" applyFill="1" applyBorder="1" applyAlignment="1">
      <alignment horizontal="center" vertical="center" wrapText="1"/>
    </xf>
    <xf numFmtId="0" fontId="14" fillId="4" borderId="21" xfId="1" applyFont="1" applyFill="1" applyBorder="1" applyAlignment="1">
      <alignment horizontal="center" vertical="center" wrapText="1"/>
    </xf>
    <xf numFmtId="0" fontId="14" fillId="4" borderId="22" xfId="1" applyFont="1" applyFill="1" applyBorder="1" applyAlignment="1">
      <alignment horizontal="center" vertical="center" wrapText="1"/>
    </xf>
    <xf numFmtId="44" fontId="14" fillId="4" borderId="40" xfId="2" applyFont="1" applyFill="1" applyBorder="1" applyAlignment="1">
      <alignment horizontal="right" vertical="center" wrapText="1"/>
    </xf>
    <xf numFmtId="44" fontId="14" fillId="4" borderId="41" xfId="2" applyFont="1" applyFill="1" applyBorder="1" applyAlignment="1">
      <alignment horizontal="right" vertical="center" wrapText="1"/>
    </xf>
    <xf numFmtId="44" fontId="15" fillId="4" borderId="38" xfId="2" applyFont="1" applyFill="1" applyBorder="1" applyAlignment="1">
      <alignment horizontal="right" vertical="center" wrapText="1"/>
    </xf>
    <xf numFmtId="44" fontId="15" fillId="4" borderId="39" xfId="2" applyFont="1" applyFill="1" applyBorder="1" applyAlignment="1">
      <alignment horizontal="right" vertical="center" wrapText="1"/>
    </xf>
    <xf numFmtId="44" fontId="15" fillId="4" borderId="36" xfId="2" applyFont="1" applyFill="1" applyBorder="1" applyAlignment="1">
      <alignment horizontal="right" vertical="center" wrapText="1"/>
    </xf>
    <xf numFmtId="44" fontId="15" fillId="4" borderId="37" xfId="2" applyFont="1" applyFill="1" applyBorder="1" applyAlignment="1">
      <alignment horizontal="right" vertical="center" wrapText="1"/>
    </xf>
    <xf numFmtId="0" fontId="8" fillId="2" borderId="9" xfId="1" applyFont="1" applyFill="1" applyBorder="1" applyAlignment="1">
      <alignment horizontal="left" vertical="center" wrapText="1"/>
    </xf>
    <xf numFmtId="0" fontId="8" fillId="2" borderId="12" xfId="1" applyFont="1" applyFill="1" applyBorder="1" applyAlignment="1">
      <alignment horizontal="left" vertical="center" wrapText="1"/>
    </xf>
    <xf numFmtId="0" fontId="11" fillId="4" borderId="9" xfId="1" applyFont="1" applyFill="1" applyBorder="1" applyAlignment="1">
      <alignment horizontal="left" vertical="center" wrapText="1"/>
    </xf>
    <xf numFmtId="0" fontId="11" fillId="4" borderId="10" xfId="1" applyFont="1" applyFill="1" applyBorder="1" applyAlignment="1">
      <alignment horizontal="left" vertical="center" wrapText="1"/>
    </xf>
    <xf numFmtId="0" fontId="8" fillId="2" borderId="45" xfId="1" applyFont="1" applyFill="1" applyBorder="1" applyAlignment="1">
      <alignment horizontal="left" vertical="center" wrapText="1"/>
    </xf>
    <xf numFmtId="0" fontId="8" fillId="2" borderId="46" xfId="1" applyFont="1" applyFill="1" applyBorder="1" applyAlignment="1">
      <alignment horizontal="left" vertical="center" wrapText="1"/>
    </xf>
    <xf numFmtId="49" fontId="8" fillId="2" borderId="16" xfId="1" applyNumberFormat="1" applyFont="1" applyFill="1" applyBorder="1" applyAlignment="1">
      <alignment horizontal="left" vertical="center" wrapText="1"/>
    </xf>
    <xf numFmtId="49" fontId="8" fillId="2" borderId="47" xfId="1" applyNumberFormat="1" applyFont="1" applyFill="1" applyBorder="1" applyAlignment="1">
      <alignment horizontal="left" vertical="center" wrapText="1"/>
    </xf>
    <xf numFmtId="49" fontId="8" fillId="2" borderId="33" xfId="1" applyNumberFormat="1" applyFont="1" applyFill="1" applyBorder="1" applyAlignment="1">
      <alignment horizontal="left" vertical="center" wrapText="1"/>
    </xf>
    <xf numFmtId="0" fontId="10" fillId="0" borderId="0" xfId="1" applyFont="1" applyAlignment="1">
      <alignment horizontal="center" vertical="center" wrapText="1"/>
    </xf>
    <xf numFmtId="0" fontId="8" fillId="0" borderId="9" xfId="1" applyFont="1" applyBorder="1" applyAlignment="1">
      <alignment horizontal="left" vertical="center" wrapText="1"/>
    </xf>
    <xf numFmtId="0" fontId="8" fillId="0" borderId="12" xfId="1" applyFont="1" applyBorder="1" applyAlignment="1">
      <alignment horizontal="left" vertical="center" wrapText="1"/>
    </xf>
    <xf numFmtId="0" fontId="2" fillId="2" borderId="0" xfId="1" applyFont="1" applyFill="1" applyAlignment="1">
      <alignment horizontal="center" vertical="center" wrapText="1"/>
    </xf>
    <xf numFmtId="0" fontId="5" fillId="2" borderId="0" xfId="1" applyFont="1" applyFill="1" applyAlignment="1">
      <alignment horizontal="center" vertical="center" wrapText="1"/>
    </xf>
    <xf numFmtId="0" fontId="5" fillId="2" borderId="0"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8" fillId="3" borderId="5" xfId="1" applyFont="1" applyFill="1" applyBorder="1" applyAlignment="1">
      <alignment horizontal="center" vertical="center" wrapText="1"/>
    </xf>
    <xf numFmtId="49" fontId="8" fillId="2" borderId="9" xfId="1" applyNumberFormat="1" applyFont="1" applyFill="1" applyBorder="1" applyAlignment="1">
      <alignment horizontal="left" vertical="top" wrapText="1"/>
    </xf>
    <xf numFmtId="49" fontId="8" fillId="2" borderId="12" xfId="1" applyNumberFormat="1" applyFont="1" applyFill="1" applyBorder="1" applyAlignment="1">
      <alignment horizontal="left" vertical="top" wrapText="1"/>
    </xf>
    <xf numFmtId="49" fontId="8" fillId="2" borderId="16" xfId="1" applyNumberFormat="1" applyFont="1" applyFill="1" applyBorder="1" applyAlignment="1">
      <alignment horizontal="left" vertical="top" wrapText="1"/>
    </xf>
    <xf numFmtId="49" fontId="8" fillId="2" borderId="47" xfId="1" applyNumberFormat="1" applyFont="1" applyFill="1" applyBorder="1" applyAlignment="1">
      <alignment horizontal="left" vertical="top" wrapText="1"/>
    </xf>
    <xf numFmtId="0" fontId="17" fillId="2" borderId="27" xfId="1" applyFont="1" applyFill="1" applyBorder="1" applyAlignment="1">
      <alignment horizontal="left" vertical="center" wrapText="1"/>
    </xf>
    <xf numFmtId="0" fontId="17" fillId="2" borderId="28" xfId="1" applyFont="1" applyFill="1" applyBorder="1" applyAlignment="1">
      <alignment horizontal="left" vertical="center" wrapText="1"/>
    </xf>
    <xf numFmtId="0" fontId="8" fillId="3" borderId="27" xfId="1" applyFont="1" applyFill="1" applyBorder="1" applyAlignment="1">
      <alignment horizontal="center" vertical="center" wrapText="1"/>
    </xf>
    <xf numFmtId="0" fontId="8" fillId="3" borderId="28"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11" fillId="4" borderId="24" xfId="1" applyFont="1" applyFill="1" applyBorder="1" applyAlignment="1">
      <alignment horizontal="left" vertical="center" wrapText="1"/>
    </xf>
    <xf numFmtId="0" fontId="11" fillId="4" borderId="31" xfId="1" applyFont="1" applyFill="1" applyBorder="1" applyAlignment="1">
      <alignment horizontal="left" vertical="center" wrapText="1"/>
    </xf>
    <xf numFmtId="0" fontId="8" fillId="3" borderId="2"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28" xfId="1" applyFont="1" applyFill="1" applyBorder="1" applyAlignment="1">
      <alignment horizontal="center" vertical="center" wrapText="1"/>
    </xf>
  </cellXfs>
  <cellStyles count="3">
    <cellStyle name="Monétaire"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88348</xdr:colOff>
      <xdr:row>0</xdr:row>
      <xdr:rowOff>321759</xdr:rowOff>
    </xdr:from>
    <xdr:to>
      <xdr:col>2</xdr:col>
      <xdr:colOff>3139545</xdr:colOff>
      <xdr:row>2</xdr:row>
      <xdr:rowOff>228494</xdr:rowOff>
    </xdr:to>
    <xdr:pic>
      <xdr:nvPicPr>
        <xdr:cNvPr id="2" name="Image 1" descr="C:\Users\NFR\AppData\Local\Microsoft\Windows\Temporary Internet Files\Content.Word\Ginger_DELEO_RVB.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2698" y="321759"/>
          <a:ext cx="3549219" cy="971267"/>
        </a:xfrm>
        <a:prstGeom prst="rect">
          <a:avLst/>
        </a:prstGeom>
        <a:noFill/>
        <a:ln>
          <a:noFill/>
        </a:ln>
      </xdr:spPr>
    </xdr:pic>
    <xdr:clientData/>
  </xdr:twoCellAnchor>
  <xdr:twoCellAnchor editAs="oneCell">
    <xdr:from>
      <xdr:col>10</xdr:col>
      <xdr:colOff>0</xdr:colOff>
      <xdr:row>22</xdr:row>
      <xdr:rowOff>0</xdr:rowOff>
    </xdr:from>
    <xdr:to>
      <xdr:col>10</xdr:col>
      <xdr:colOff>98425</xdr:colOff>
      <xdr:row>22</xdr:row>
      <xdr:rowOff>251369</xdr:rowOff>
    </xdr:to>
    <xdr:sp macro="" textlink="">
      <xdr:nvSpPr>
        <xdr:cNvPr id="3" name="Text Box 7">
          <a:extLst>
            <a:ext uri="{FF2B5EF4-FFF2-40B4-BE49-F238E27FC236}">
              <a16:creationId xmlns:a16="http://schemas.microsoft.com/office/drawing/2014/main" id="{00000000-0008-0000-0000-000003000000}"/>
            </a:ext>
          </a:extLst>
        </xdr:cNvPr>
        <xdr:cNvSpPr txBox="1">
          <a:spLocks noChangeArrowheads="1"/>
        </xdr:cNvSpPr>
      </xdr:nvSpPr>
      <xdr:spPr bwMode="auto">
        <a:xfrm>
          <a:off x="12985750" y="8691880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251369</xdr:rowOff>
    </xdr:to>
    <xdr:sp macro="" textlink="">
      <xdr:nvSpPr>
        <xdr:cNvPr id="4" name="Text Box 8">
          <a:extLst>
            <a:ext uri="{FF2B5EF4-FFF2-40B4-BE49-F238E27FC236}">
              <a16:creationId xmlns:a16="http://schemas.microsoft.com/office/drawing/2014/main" id="{00000000-0008-0000-0000-000004000000}"/>
            </a:ext>
          </a:extLst>
        </xdr:cNvPr>
        <xdr:cNvSpPr txBox="1">
          <a:spLocks noChangeArrowheads="1"/>
        </xdr:cNvSpPr>
      </xdr:nvSpPr>
      <xdr:spPr bwMode="auto">
        <a:xfrm>
          <a:off x="12985750" y="8691880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363188</xdr:rowOff>
    </xdr:to>
    <xdr:sp macro="" textlink="">
      <xdr:nvSpPr>
        <xdr:cNvPr id="5" name="Text Box 7">
          <a:extLst>
            <a:ext uri="{FF2B5EF4-FFF2-40B4-BE49-F238E27FC236}">
              <a16:creationId xmlns:a16="http://schemas.microsoft.com/office/drawing/2014/main" id="{00000000-0008-0000-0000-000005000000}"/>
            </a:ext>
          </a:extLst>
        </xdr:cNvPr>
        <xdr:cNvSpPr txBox="1">
          <a:spLocks noChangeArrowheads="1"/>
        </xdr:cNvSpPr>
      </xdr:nvSpPr>
      <xdr:spPr bwMode="auto">
        <a:xfrm>
          <a:off x="12985750" y="86918800"/>
          <a:ext cx="94615" cy="3482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363188</xdr:rowOff>
    </xdr:to>
    <xdr:sp macro="" textlink="">
      <xdr:nvSpPr>
        <xdr:cNvPr id="6" name="Text Box 8">
          <a:extLst>
            <a:ext uri="{FF2B5EF4-FFF2-40B4-BE49-F238E27FC236}">
              <a16:creationId xmlns:a16="http://schemas.microsoft.com/office/drawing/2014/main" id="{00000000-0008-0000-0000-000006000000}"/>
            </a:ext>
          </a:extLst>
        </xdr:cNvPr>
        <xdr:cNvSpPr txBox="1">
          <a:spLocks noChangeArrowheads="1"/>
        </xdr:cNvSpPr>
      </xdr:nvSpPr>
      <xdr:spPr bwMode="auto">
        <a:xfrm>
          <a:off x="12985750" y="86918800"/>
          <a:ext cx="94615" cy="3482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152400</xdr:rowOff>
    </xdr:to>
    <xdr:sp macro="" textlink="">
      <xdr:nvSpPr>
        <xdr:cNvPr id="7" name="Text Box 7">
          <a:extLst>
            <a:ext uri="{FF2B5EF4-FFF2-40B4-BE49-F238E27FC236}">
              <a16:creationId xmlns:a16="http://schemas.microsoft.com/office/drawing/2014/main" id="{00000000-0008-0000-0000-000007000000}"/>
            </a:ext>
          </a:extLst>
        </xdr:cNvPr>
        <xdr:cNvSpPr txBox="1">
          <a:spLocks noChangeArrowheads="1"/>
        </xdr:cNvSpPr>
      </xdr:nvSpPr>
      <xdr:spPr bwMode="auto">
        <a:xfrm>
          <a:off x="12985750" y="869188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152400</xdr:rowOff>
    </xdr:to>
    <xdr:sp macro="" textlink="">
      <xdr:nvSpPr>
        <xdr:cNvPr id="8" name="Text Box 8">
          <a:extLst>
            <a:ext uri="{FF2B5EF4-FFF2-40B4-BE49-F238E27FC236}">
              <a16:creationId xmlns:a16="http://schemas.microsoft.com/office/drawing/2014/main" id="{00000000-0008-0000-0000-000008000000}"/>
            </a:ext>
          </a:extLst>
        </xdr:cNvPr>
        <xdr:cNvSpPr txBox="1">
          <a:spLocks noChangeArrowheads="1"/>
        </xdr:cNvSpPr>
      </xdr:nvSpPr>
      <xdr:spPr bwMode="auto">
        <a:xfrm>
          <a:off x="12985750" y="869188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22</xdr:row>
      <xdr:rowOff>0</xdr:rowOff>
    </xdr:from>
    <xdr:to>
      <xdr:col>10</xdr:col>
      <xdr:colOff>98425</xdr:colOff>
      <xdr:row>22</xdr:row>
      <xdr:rowOff>245816</xdr:rowOff>
    </xdr:to>
    <xdr:sp macro="" textlink="">
      <xdr:nvSpPr>
        <xdr:cNvPr id="9" name="Text Box 7">
          <a:extLst>
            <a:ext uri="{FF2B5EF4-FFF2-40B4-BE49-F238E27FC236}">
              <a16:creationId xmlns:a16="http://schemas.microsoft.com/office/drawing/2014/main" id="{00000000-0008-0000-0000-000009000000}"/>
            </a:ext>
          </a:extLst>
        </xdr:cNvPr>
        <xdr:cNvSpPr txBox="1">
          <a:spLocks noChangeArrowheads="1"/>
        </xdr:cNvSpPr>
      </xdr:nvSpPr>
      <xdr:spPr bwMode="auto">
        <a:xfrm>
          <a:off x="12985750" y="8691880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245818</xdr:rowOff>
    </xdr:to>
    <xdr:sp macro="" textlink="">
      <xdr:nvSpPr>
        <xdr:cNvPr id="11" name="Text Box 7">
          <a:extLst>
            <a:ext uri="{FF2B5EF4-FFF2-40B4-BE49-F238E27FC236}">
              <a16:creationId xmlns:a16="http://schemas.microsoft.com/office/drawing/2014/main" id="{00000000-0008-0000-0000-00000B000000}"/>
            </a:ext>
          </a:extLst>
        </xdr:cNvPr>
        <xdr:cNvSpPr txBox="1">
          <a:spLocks noChangeArrowheads="1"/>
        </xdr:cNvSpPr>
      </xdr:nvSpPr>
      <xdr:spPr bwMode="auto">
        <a:xfrm>
          <a:off x="12985750" y="109994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245818</xdr:rowOff>
    </xdr:to>
    <xdr:sp macro="" textlink="">
      <xdr:nvSpPr>
        <xdr:cNvPr id="12" name="Text Box 8">
          <a:extLst>
            <a:ext uri="{FF2B5EF4-FFF2-40B4-BE49-F238E27FC236}">
              <a16:creationId xmlns:a16="http://schemas.microsoft.com/office/drawing/2014/main" id="{00000000-0008-0000-0000-00000C000000}"/>
            </a:ext>
          </a:extLst>
        </xdr:cNvPr>
        <xdr:cNvSpPr txBox="1">
          <a:spLocks noChangeArrowheads="1"/>
        </xdr:cNvSpPr>
      </xdr:nvSpPr>
      <xdr:spPr bwMode="auto">
        <a:xfrm>
          <a:off x="12985750" y="109994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13" name="Text Box 7">
          <a:extLst>
            <a:ext uri="{FF2B5EF4-FFF2-40B4-BE49-F238E27FC236}">
              <a16:creationId xmlns:a16="http://schemas.microsoft.com/office/drawing/2014/main" id="{00000000-0008-0000-0000-00000D000000}"/>
            </a:ext>
          </a:extLst>
        </xdr:cNvPr>
        <xdr:cNvSpPr txBox="1">
          <a:spLocks noChangeArrowheads="1"/>
        </xdr:cNvSpPr>
      </xdr:nvSpPr>
      <xdr:spPr bwMode="auto">
        <a:xfrm>
          <a:off x="12985750" y="1106551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14" name="Text Box 8">
          <a:extLst>
            <a:ext uri="{FF2B5EF4-FFF2-40B4-BE49-F238E27FC236}">
              <a16:creationId xmlns:a16="http://schemas.microsoft.com/office/drawing/2014/main" id="{00000000-0008-0000-0000-00000E000000}"/>
            </a:ext>
          </a:extLst>
        </xdr:cNvPr>
        <xdr:cNvSpPr txBox="1">
          <a:spLocks noChangeArrowheads="1"/>
        </xdr:cNvSpPr>
      </xdr:nvSpPr>
      <xdr:spPr bwMode="auto">
        <a:xfrm>
          <a:off x="12985750" y="1106551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9</xdr:col>
      <xdr:colOff>0</xdr:colOff>
      <xdr:row>39</xdr:row>
      <xdr:rowOff>0</xdr:rowOff>
    </xdr:from>
    <xdr:ext cx="91440" cy="252168"/>
    <xdr:sp macro="" textlink="">
      <xdr:nvSpPr>
        <xdr:cNvPr id="15" name="Text Box 7">
          <a:extLst>
            <a:ext uri="{FF2B5EF4-FFF2-40B4-BE49-F238E27FC236}">
              <a16:creationId xmlns:a16="http://schemas.microsoft.com/office/drawing/2014/main" id="{00000000-0008-0000-0000-00000F000000}"/>
            </a:ext>
          </a:extLst>
        </xdr:cNvPr>
        <xdr:cNvSpPr txBox="1">
          <a:spLocks noChangeArrowheads="1"/>
        </xdr:cNvSpPr>
      </xdr:nvSpPr>
      <xdr:spPr bwMode="auto">
        <a:xfrm>
          <a:off x="12985750" y="1096772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252168"/>
    <xdr:sp macro="" textlink="">
      <xdr:nvSpPr>
        <xdr:cNvPr id="16" name="Text Box 8">
          <a:extLst>
            <a:ext uri="{FF2B5EF4-FFF2-40B4-BE49-F238E27FC236}">
              <a16:creationId xmlns:a16="http://schemas.microsoft.com/office/drawing/2014/main" id="{00000000-0008-0000-0000-000010000000}"/>
            </a:ext>
          </a:extLst>
        </xdr:cNvPr>
        <xdr:cNvSpPr txBox="1">
          <a:spLocks noChangeArrowheads="1"/>
        </xdr:cNvSpPr>
      </xdr:nvSpPr>
      <xdr:spPr bwMode="auto">
        <a:xfrm>
          <a:off x="12985750" y="1096772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17" name="Text Box 7">
          <a:extLst>
            <a:ext uri="{FF2B5EF4-FFF2-40B4-BE49-F238E27FC236}">
              <a16:creationId xmlns:a16="http://schemas.microsoft.com/office/drawing/2014/main" id="{00000000-0008-0000-0000-000011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18" name="Text Box 8">
          <a:extLst>
            <a:ext uri="{FF2B5EF4-FFF2-40B4-BE49-F238E27FC236}">
              <a16:creationId xmlns:a16="http://schemas.microsoft.com/office/drawing/2014/main" id="{00000000-0008-0000-0000-000012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19" name="Text Box 7">
          <a:extLst>
            <a:ext uri="{FF2B5EF4-FFF2-40B4-BE49-F238E27FC236}">
              <a16:creationId xmlns:a16="http://schemas.microsoft.com/office/drawing/2014/main" id="{00000000-0008-0000-0000-000013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20" name="Text Box 8">
          <a:extLst>
            <a:ext uri="{FF2B5EF4-FFF2-40B4-BE49-F238E27FC236}">
              <a16:creationId xmlns:a16="http://schemas.microsoft.com/office/drawing/2014/main" id="{00000000-0008-0000-0000-000014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21" name="Text Box 7">
          <a:extLst>
            <a:ext uri="{FF2B5EF4-FFF2-40B4-BE49-F238E27FC236}">
              <a16:creationId xmlns:a16="http://schemas.microsoft.com/office/drawing/2014/main" id="{00000000-0008-0000-0000-000015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22" name="Text Box 8">
          <a:extLst>
            <a:ext uri="{FF2B5EF4-FFF2-40B4-BE49-F238E27FC236}">
              <a16:creationId xmlns:a16="http://schemas.microsoft.com/office/drawing/2014/main" id="{00000000-0008-0000-0000-000016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2"/>
    <xdr:sp macro="" textlink="">
      <xdr:nvSpPr>
        <xdr:cNvPr id="23" name="Text Box 7">
          <a:extLst>
            <a:ext uri="{FF2B5EF4-FFF2-40B4-BE49-F238E27FC236}">
              <a16:creationId xmlns:a16="http://schemas.microsoft.com/office/drawing/2014/main" id="{00000000-0008-0000-0000-000017000000}"/>
            </a:ext>
          </a:extLst>
        </xdr:cNvPr>
        <xdr:cNvSpPr txBox="1">
          <a:spLocks noChangeArrowheads="1"/>
        </xdr:cNvSpPr>
      </xdr:nvSpPr>
      <xdr:spPr bwMode="auto">
        <a:xfrm>
          <a:off x="12985750" y="109994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2"/>
    <xdr:sp macro="" textlink="">
      <xdr:nvSpPr>
        <xdr:cNvPr id="24" name="Text Box 8">
          <a:extLst>
            <a:ext uri="{FF2B5EF4-FFF2-40B4-BE49-F238E27FC236}">
              <a16:creationId xmlns:a16="http://schemas.microsoft.com/office/drawing/2014/main" id="{00000000-0008-0000-0000-000018000000}"/>
            </a:ext>
          </a:extLst>
        </xdr:cNvPr>
        <xdr:cNvSpPr txBox="1">
          <a:spLocks noChangeArrowheads="1"/>
        </xdr:cNvSpPr>
      </xdr:nvSpPr>
      <xdr:spPr bwMode="auto">
        <a:xfrm>
          <a:off x="12985750" y="109994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25" name="Text Box 7">
          <a:extLst>
            <a:ext uri="{FF2B5EF4-FFF2-40B4-BE49-F238E27FC236}">
              <a16:creationId xmlns:a16="http://schemas.microsoft.com/office/drawing/2014/main" id="{00000000-0008-0000-0000-000019000000}"/>
            </a:ext>
          </a:extLst>
        </xdr:cNvPr>
        <xdr:cNvSpPr txBox="1">
          <a:spLocks noChangeArrowheads="1"/>
        </xdr:cNvSpPr>
      </xdr:nvSpPr>
      <xdr:spPr bwMode="auto">
        <a:xfrm>
          <a:off x="12985750" y="1106551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26" name="Text Box 8">
          <a:extLst>
            <a:ext uri="{FF2B5EF4-FFF2-40B4-BE49-F238E27FC236}">
              <a16:creationId xmlns:a16="http://schemas.microsoft.com/office/drawing/2014/main" id="{00000000-0008-0000-0000-00001A000000}"/>
            </a:ext>
          </a:extLst>
        </xdr:cNvPr>
        <xdr:cNvSpPr txBox="1">
          <a:spLocks noChangeArrowheads="1"/>
        </xdr:cNvSpPr>
      </xdr:nvSpPr>
      <xdr:spPr bwMode="auto">
        <a:xfrm>
          <a:off x="12985750" y="1106551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27" name="Text Box 7">
          <a:extLst>
            <a:ext uri="{FF2B5EF4-FFF2-40B4-BE49-F238E27FC236}">
              <a16:creationId xmlns:a16="http://schemas.microsoft.com/office/drawing/2014/main" id="{00000000-0008-0000-0000-00001B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28" name="Text Box 8">
          <a:extLst>
            <a:ext uri="{FF2B5EF4-FFF2-40B4-BE49-F238E27FC236}">
              <a16:creationId xmlns:a16="http://schemas.microsoft.com/office/drawing/2014/main" id="{00000000-0008-0000-0000-00001C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29" name="Text Box 7">
          <a:extLst>
            <a:ext uri="{FF2B5EF4-FFF2-40B4-BE49-F238E27FC236}">
              <a16:creationId xmlns:a16="http://schemas.microsoft.com/office/drawing/2014/main" id="{00000000-0008-0000-0000-00001D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30" name="Text Box 8">
          <a:extLst>
            <a:ext uri="{FF2B5EF4-FFF2-40B4-BE49-F238E27FC236}">
              <a16:creationId xmlns:a16="http://schemas.microsoft.com/office/drawing/2014/main" id="{00000000-0008-0000-0000-00001E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31" name="Text Box 7">
          <a:extLst>
            <a:ext uri="{FF2B5EF4-FFF2-40B4-BE49-F238E27FC236}">
              <a16:creationId xmlns:a16="http://schemas.microsoft.com/office/drawing/2014/main" id="{00000000-0008-0000-0000-00001F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32" name="Text Box 8">
          <a:extLst>
            <a:ext uri="{FF2B5EF4-FFF2-40B4-BE49-F238E27FC236}">
              <a16:creationId xmlns:a16="http://schemas.microsoft.com/office/drawing/2014/main" id="{00000000-0008-0000-0000-000020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33" name="Text Box 7">
          <a:extLst>
            <a:ext uri="{FF2B5EF4-FFF2-40B4-BE49-F238E27FC236}">
              <a16:creationId xmlns:a16="http://schemas.microsoft.com/office/drawing/2014/main" id="{00000000-0008-0000-0000-000021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34" name="Text Box 8">
          <a:extLst>
            <a:ext uri="{FF2B5EF4-FFF2-40B4-BE49-F238E27FC236}">
              <a16:creationId xmlns:a16="http://schemas.microsoft.com/office/drawing/2014/main" id="{00000000-0008-0000-0000-000022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35</xdr:row>
      <xdr:rowOff>0</xdr:rowOff>
    </xdr:from>
    <xdr:ext cx="91440" cy="252168"/>
    <xdr:sp macro="" textlink="">
      <xdr:nvSpPr>
        <xdr:cNvPr id="35" name="Text Box 7">
          <a:extLst>
            <a:ext uri="{FF2B5EF4-FFF2-40B4-BE49-F238E27FC236}">
              <a16:creationId xmlns:a16="http://schemas.microsoft.com/office/drawing/2014/main" id="{00000000-0008-0000-0000-000023000000}"/>
            </a:ext>
          </a:extLst>
        </xdr:cNvPr>
        <xdr:cNvSpPr txBox="1">
          <a:spLocks noChangeArrowheads="1"/>
        </xdr:cNvSpPr>
      </xdr:nvSpPr>
      <xdr:spPr bwMode="auto">
        <a:xfrm>
          <a:off x="12985750" y="10833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35</xdr:row>
      <xdr:rowOff>0</xdr:rowOff>
    </xdr:from>
    <xdr:ext cx="91440" cy="252168"/>
    <xdr:sp macro="" textlink="">
      <xdr:nvSpPr>
        <xdr:cNvPr id="36" name="Text Box 8">
          <a:extLst>
            <a:ext uri="{FF2B5EF4-FFF2-40B4-BE49-F238E27FC236}">
              <a16:creationId xmlns:a16="http://schemas.microsoft.com/office/drawing/2014/main" id="{00000000-0008-0000-0000-000024000000}"/>
            </a:ext>
          </a:extLst>
        </xdr:cNvPr>
        <xdr:cNvSpPr txBox="1">
          <a:spLocks noChangeArrowheads="1"/>
        </xdr:cNvSpPr>
      </xdr:nvSpPr>
      <xdr:spPr bwMode="auto">
        <a:xfrm>
          <a:off x="12985750" y="108337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36</xdr:row>
      <xdr:rowOff>0</xdr:rowOff>
    </xdr:from>
    <xdr:ext cx="91440" cy="152400"/>
    <xdr:sp macro="" textlink="">
      <xdr:nvSpPr>
        <xdr:cNvPr id="37" name="Text Box 7">
          <a:extLst>
            <a:ext uri="{FF2B5EF4-FFF2-40B4-BE49-F238E27FC236}">
              <a16:creationId xmlns:a16="http://schemas.microsoft.com/office/drawing/2014/main" id="{00000000-0008-0000-0000-000025000000}"/>
            </a:ext>
          </a:extLst>
        </xdr:cNvPr>
        <xdr:cNvSpPr txBox="1">
          <a:spLocks noChangeArrowheads="1"/>
        </xdr:cNvSpPr>
      </xdr:nvSpPr>
      <xdr:spPr bwMode="auto">
        <a:xfrm>
          <a:off x="12985750" y="1086675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36</xdr:row>
      <xdr:rowOff>0</xdr:rowOff>
    </xdr:from>
    <xdr:ext cx="91440" cy="152400"/>
    <xdr:sp macro="" textlink="">
      <xdr:nvSpPr>
        <xdr:cNvPr id="38" name="Text Box 8">
          <a:extLst>
            <a:ext uri="{FF2B5EF4-FFF2-40B4-BE49-F238E27FC236}">
              <a16:creationId xmlns:a16="http://schemas.microsoft.com/office/drawing/2014/main" id="{00000000-0008-0000-0000-000026000000}"/>
            </a:ext>
          </a:extLst>
        </xdr:cNvPr>
        <xdr:cNvSpPr txBox="1">
          <a:spLocks noChangeArrowheads="1"/>
        </xdr:cNvSpPr>
      </xdr:nvSpPr>
      <xdr:spPr bwMode="auto">
        <a:xfrm>
          <a:off x="12985750" y="1086675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39" name="Text Box 7">
          <a:extLst>
            <a:ext uri="{FF2B5EF4-FFF2-40B4-BE49-F238E27FC236}">
              <a16:creationId xmlns:a16="http://schemas.microsoft.com/office/drawing/2014/main" id="{00000000-0008-0000-0000-000027000000}"/>
            </a:ext>
          </a:extLst>
        </xdr:cNvPr>
        <xdr:cNvSpPr txBox="1">
          <a:spLocks noChangeArrowheads="1"/>
        </xdr:cNvSpPr>
      </xdr:nvSpPr>
      <xdr:spPr bwMode="auto">
        <a:xfrm>
          <a:off x="12985750" y="1080198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40" name="Text Box 8">
          <a:extLst>
            <a:ext uri="{FF2B5EF4-FFF2-40B4-BE49-F238E27FC236}">
              <a16:creationId xmlns:a16="http://schemas.microsoft.com/office/drawing/2014/main" id="{00000000-0008-0000-0000-000028000000}"/>
            </a:ext>
          </a:extLst>
        </xdr:cNvPr>
        <xdr:cNvSpPr txBox="1">
          <a:spLocks noChangeArrowheads="1"/>
        </xdr:cNvSpPr>
      </xdr:nvSpPr>
      <xdr:spPr bwMode="auto">
        <a:xfrm>
          <a:off x="12985750" y="1080198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35</xdr:row>
      <xdr:rowOff>0</xdr:rowOff>
    </xdr:from>
    <xdr:ext cx="91440" cy="152400"/>
    <xdr:sp macro="" textlink="">
      <xdr:nvSpPr>
        <xdr:cNvPr id="41" name="Text Box 7">
          <a:extLst>
            <a:ext uri="{FF2B5EF4-FFF2-40B4-BE49-F238E27FC236}">
              <a16:creationId xmlns:a16="http://schemas.microsoft.com/office/drawing/2014/main" id="{00000000-0008-0000-0000-000029000000}"/>
            </a:ext>
          </a:extLst>
        </xdr:cNvPr>
        <xdr:cNvSpPr txBox="1">
          <a:spLocks noChangeArrowheads="1"/>
        </xdr:cNvSpPr>
      </xdr:nvSpPr>
      <xdr:spPr bwMode="auto">
        <a:xfrm>
          <a:off x="12985750" y="10833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35</xdr:row>
      <xdr:rowOff>0</xdr:rowOff>
    </xdr:from>
    <xdr:ext cx="91440" cy="152400"/>
    <xdr:sp macro="" textlink="">
      <xdr:nvSpPr>
        <xdr:cNvPr id="42" name="Text Box 8">
          <a:extLst>
            <a:ext uri="{FF2B5EF4-FFF2-40B4-BE49-F238E27FC236}">
              <a16:creationId xmlns:a16="http://schemas.microsoft.com/office/drawing/2014/main" id="{00000000-0008-0000-0000-00002A000000}"/>
            </a:ext>
          </a:extLst>
        </xdr:cNvPr>
        <xdr:cNvSpPr txBox="1">
          <a:spLocks noChangeArrowheads="1"/>
        </xdr:cNvSpPr>
      </xdr:nvSpPr>
      <xdr:spPr bwMode="auto">
        <a:xfrm>
          <a:off x="12985750" y="108337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36</xdr:row>
      <xdr:rowOff>0</xdr:rowOff>
    </xdr:from>
    <xdr:ext cx="91440" cy="323521"/>
    <xdr:sp macro="" textlink="">
      <xdr:nvSpPr>
        <xdr:cNvPr id="43" name="Text Box 7">
          <a:extLst>
            <a:ext uri="{FF2B5EF4-FFF2-40B4-BE49-F238E27FC236}">
              <a16:creationId xmlns:a16="http://schemas.microsoft.com/office/drawing/2014/main" id="{00000000-0008-0000-0000-00002B000000}"/>
            </a:ext>
          </a:extLst>
        </xdr:cNvPr>
        <xdr:cNvSpPr txBox="1">
          <a:spLocks noChangeArrowheads="1"/>
        </xdr:cNvSpPr>
      </xdr:nvSpPr>
      <xdr:spPr bwMode="auto">
        <a:xfrm>
          <a:off x="12985750" y="1086675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36</xdr:row>
      <xdr:rowOff>0</xdr:rowOff>
    </xdr:from>
    <xdr:ext cx="91440" cy="323521"/>
    <xdr:sp macro="" textlink="">
      <xdr:nvSpPr>
        <xdr:cNvPr id="44" name="Text Box 8">
          <a:extLst>
            <a:ext uri="{FF2B5EF4-FFF2-40B4-BE49-F238E27FC236}">
              <a16:creationId xmlns:a16="http://schemas.microsoft.com/office/drawing/2014/main" id="{00000000-0008-0000-0000-00002C000000}"/>
            </a:ext>
          </a:extLst>
        </xdr:cNvPr>
        <xdr:cNvSpPr txBox="1">
          <a:spLocks noChangeArrowheads="1"/>
        </xdr:cNvSpPr>
      </xdr:nvSpPr>
      <xdr:spPr bwMode="auto">
        <a:xfrm>
          <a:off x="12985750" y="1086675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45" name="Text Box 7">
          <a:extLst>
            <a:ext uri="{FF2B5EF4-FFF2-40B4-BE49-F238E27FC236}">
              <a16:creationId xmlns:a16="http://schemas.microsoft.com/office/drawing/2014/main" id="{00000000-0008-0000-0000-00002D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46" name="Text Box 8">
          <a:extLst>
            <a:ext uri="{FF2B5EF4-FFF2-40B4-BE49-F238E27FC236}">
              <a16:creationId xmlns:a16="http://schemas.microsoft.com/office/drawing/2014/main" id="{00000000-0008-0000-0000-00002E000000}"/>
            </a:ext>
          </a:extLst>
        </xdr:cNvPr>
        <xdr:cNvSpPr txBox="1">
          <a:spLocks noChangeArrowheads="1"/>
        </xdr:cNvSpPr>
      </xdr:nvSpPr>
      <xdr:spPr bwMode="auto">
        <a:xfrm>
          <a:off x="12985750" y="109677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9</xdr:col>
      <xdr:colOff>0</xdr:colOff>
      <xdr:row>39</xdr:row>
      <xdr:rowOff>0</xdr:rowOff>
    </xdr:from>
    <xdr:to>
      <xdr:col>9</xdr:col>
      <xdr:colOff>98425</xdr:colOff>
      <xdr:row>40</xdr:row>
      <xdr:rowOff>17605</xdr:rowOff>
    </xdr:to>
    <xdr:sp macro="" textlink="">
      <xdr:nvSpPr>
        <xdr:cNvPr id="47" name="Text Box 7">
          <a:extLst>
            <a:ext uri="{FF2B5EF4-FFF2-40B4-BE49-F238E27FC236}">
              <a16:creationId xmlns:a16="http://schemas.microsoft.com/office/drawing/2014/main" id="{00000000-0008-0000-0000-00002F000000}"/>
            </a:ext>
          </a:extLst>
        </xdr:cNvPr>
        <xdr:cNvSpPr txBox="1">
          <a:spLocks noChangeArrowheads="1"/>
        </xdr:cNvSpPr>
      </xdr:nvSpPr>
      <xdr:spPr bwMode="auto">
        <a:xfrm>
          <a:off x="12985750" y="1096772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17605</xdr:rowOff>
    </xdr:to>
    <xdr:sp macro="" textlink="">
      <xdr:nvSpPr>
        <xdr:cNvPr id="48" name="Text Box 8">
          <a:extLst>
            <a:ext uri="{FF2B5EF4-FFF2-40B4-BE49-F238E27FC236}">
              <a16:creationId xmlns:a16="http://schemas.microsoft.com/office/drawing/2014/main" id="{00000000-0008-0000-0000-000030000000}"/>
            </a:ext>
          </a:extLst>
        </xdr:cNvPr>
        <xdr:cNvSpPr txBox="1">
          <a:spLocks noChangeArrowheads="1"/>
        </xdr:cNvSpPr>
      </xdr:nvSpPr>
      <xdr:spPr bwMode="auto">
        <a:xfrm>
          <a:off x="12985750" y="10967720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49" name="Text Box 7">
          <a:extLst>
            <a:ext uri="{FF2B5EF4-FFF2-40B4-BE49-F238E27FC236}">
              <a16:creationId xmlns:a16="http://schemas.microsoft.com/office/drawing/2014/main" id="{00000000-0008-0000-0000-000031000000}"/>
            </a:ext>
          </a:extLst>
        </xdr:cNvPr>
        <xdr:cNvSpPr txBox="1">
          <a:spLocks noChangeArrowheads="1"/>
        </xdr:cNvSpPr>
      </xdr:nvSpPr>
      <xdr:spPr bwMode="auto">
        <a:xfrm>
          <a:off x="12985750" y="1096772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50" name="Text Box 8">
          <a:extLst>
            <a:ext uri="{FF2B5EF4-FFF2-40B4-BE49-F238E27FC236}">
              <a16:creationId xmlns:a16="http://schemas.microsoft.com/office/drawing/2014/main" id="{00000000-0008-0000-0000-000032000000}"/>
            </a:ext>
          </a:extLst>
        </xdr:cNvPr>
        <xdr:cNvSpPr txBox="1">
          <a:spLocks noChangeArrowheads="1"/>
        </xdr:cNvSpPr>
      </xdr:nvSpPr>
      <xdr:spPr bwMode="auto">
        <a:xfrm>
          <a:off x="12985750" y="1096772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17604</xdr:rowOff>
    </xdr:to>
    <xdr:sp macro="" textlink="">
      <xdr:nvSpPr>
        <xdr:cNvPr id="51" name="Text Box 7">
          <a:extLst>
            <a:ext uri="{FF2B5EF4-FFF2-40B4-BE49-F238E27FC236}">
              <a16:creationId xmlns:a16="http://schemas.microsoft.com/office/drawing/2014/main" id="{00000000-0008-0000-0000-000033000000}"/>
            </a:ext>
          </a:extLst>
        </xdr:cNvPr>
        <xdr:cNvSpPr txBox="1">
          <a:spLocks noChangeArrowheads="1"/>
        </xdr:cNvSpPr>
      </xdr:nvSpPr>
      <xdr:spPr bwMode="auto">
        <a:xfrm>
          <a:off x="12985750" y="109677200"/>
          <a:ext cx="94615" cy="347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17604</xdr:rowOff>
    </xdr:to>
    <xdr:sp macro="" textlink="">
      <xdr:nvSpPr>
        <xdr:cNvPr id="52" name="Text Box 8">
          <a:extLst>
            <a:ext uri="{FF2B5EF4-FFF2-40B4-BE49-F238E27FC236}">
              <a16:creationId xmlns:a16="http://schemas.microsoft.com/office/drawing/2014/main" id="{00000000-0008-0000-0000-000034000000}"/>
            </a:ext>
          </a:extLst>
        </xdr:cNvPr>
        <xdr:cNvSpPr txBox="1">
          <a:spLocks noChangeArrowheads="1"/>
        </xdr:cNvSpPr>
      </xdr:nvSpPr>
      <xdr:spPr bwMode="auto">
        <a:xfrm>
          <a:off x="12985750" y="109677200"/>
          <a:ext cx="94615" cy="347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53" name="Text Box 7">
          <a:extLst>
            <a:ext uri="{FF2B5EF4-FFF2-40B4-BE49-F238E27FC236}">
              <a16:creationId xmlns:a16="http://schemas.microsoft.com/office/drawing/2014/main" id="{00000000-0008-0000-0000-000035000000}"/>
            </a:ext>
          </a:extLst>
        </xdr:cNvPr>
        <xdr:cNvSpPr txBox="1">
          <a:spLocks noChangeArrowheads="1"/>
        </xdr:cNvSpPr>
      </xdr:nvSpPr>
      <xdr:spPr bwMode="auto">
        <a:xfrm>
          <a:off x="12985750" y="1096772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54" name="Text Box 8">
          <a:extLst>
            <a:ext uri="{FF2B5EF4-FFF2-40B4-BE49-F238E27FC236}">
              <a16:creationId xmlns:a16="http://schemas.microsoft.com/office/drawing/2014/main" id="{00000000-0008-0000-0000-000036000000}"/>
            </a:ext>
          </a:extLst>
        </xdr:cNvPr>
        <xdr:cNvSpPr txBox="1">
          <a:spLocks noChangeArrowheads="1"/>
        </xdr:cNvSpPr>
      </xdr:nvSpPr>
      <xdr:spPr bwMode="auto">
        <a:xfrm>
          <a:off x="12985750" y="1096772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55" name="Text Box 7">
          <a:extLst>
            <a:ext uri="{FF2B5EF4-FFF2-40B4-BE49-F238E27FC236}">
              <a16:creationId xmlns:a16="http://schemas.microsoft.com/office/drawing/2014/main" id="{00000000-0008-0000-0000-000037000000}"/>
            </a:ext>
          </a:extLst>
        </xdr:cNvPr>
        <xdr:cNvSpPr txBox="1">
          <a:spLocks noChangeArrowheads="1"/>
        </xdr:cNvSpPr>
      </xdr:nvSpPr>
      <xdr:spPr bwMode="auto">
        <a:xfrm>
          <a:off x="12985750" y="1106551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168605</xdr:rowOff>
    </xdr:to>
    <xdr:sp macro="" textlink="">
      <xdr:nvSpPr>
        <xdr:cNvPr id="56" name="Text Box 8">
          <a:extLst>
            <a:ext uri="{FF2B5EF4-FFF2-40B4-BE49-F238E27FC236}">
              <a16:creationId xmlns:a16="http://schemas.microsoft.com/office/drawing/2014/main" id="{00000000-0008-0000-0000-000038000000}"/>
            </a:ext>
          </a:extLst>
        </xdr:cNvPr>
        <xdr:cNvSpPr txBox="1">
          <a:spLocks noChangeArrowheads="1"/>
        </xdr:cNvSpPr>
      </xdr:nvSpPr>
      <xdr:spPr bwMode="auto">
        <a:xfrm>
          <a:off x="12985750" y="110692729"/>
          <a:ext cx="94615" cy="164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9</xdr:col>
      <xdr:colOff>0</xdr:colOff>
      <xdr:row>39</xdr:row>
      <xdr:rowOff>0</xdr:rowOff>
    </xdr:from>
    <xdr:ext cx="91440" cy="323524"/>
    <xdr:sp macro="" textlink="">
      <xdr:nvSpPr>
        <xdr:cNvPr id="57" name="Text Box 7">
          <a:extLst>
            <a:ext uri="{FF2B5EF4-FFF2-40B4-BE49-F238E27FC236}">
              <a16:creationId xmlns:a16="http://schemas.microsoft.com/office/drawing/2014/main" id="{00000000-0008-0000-0000-000039000000}"/>
            </a:ext>
          </a:extLst>
        </xdr:cNvPr>
        <xdr:cNvSpPr txBox="1">
          <a:spLocks noChangeArrowheads="1"/>
        </xdr:cNvSpPr>
      </xdr:nvSpPr>
      <xdr:spPr bwMode="auto">
        <a:xfrm>
          <a:off x="12985750" y="109994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4"/>
    <xdr:sp macro="" textlink="">
      <xdr:nvSpPr>
        <xdr:cNvPr id="58" name="Text Box 8">
          <a:extLst>
            <a:ext uri="{FF2B5EF4-FFF2-40B4-BE49-F238E27FC236}">
              <a16:creationId xmlns:a16="http://schemas.microsoft.com/office/drawing/2014/main" id="{00000000-0008-0000-0000-00003A000000}"/>
            </a:ext>
          </a:extLst>
        </xdr:cNvPr>
        <xdr:cNvSpPr txBox="1">
          <a:spLocks noChangeArrowheads="1"/>
        </xdr:cNvSpPr>
      </xdr:nvSpPr>
      <xdr:spPr bwMode="auto">
        <a:xfrm>
          <a:off x="12985750" y="109994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59" name="Text Box 7">
          <a:extLst>
            <a:ext uri="{FF2B5EF4-FFF2-40B4-BE49-F238E27FC236}">
              <a16:creationId xmlns:a16="http://schemas.microsoft.com/office/drawing/2014/main" id="{00000000-0008-0000-0000-00003B000000}"/>
            </a:ext>
          </a:extLst>
        </xdr:cNvPr>
        <xdr:cNvSpPr txBox="1">
          <a:spLocks noChangeArrowheads="1"/>
        </xdr:cNvSpPr>
      </xdr:nvSpPr>
      <xdr:spPr bwMode="auto">
        <a:xfrm>
          <a:off x="12985750" y="1106551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60" name="Text Box 8">
          <a:extLst>
            <a:ext uri="{FF2B5EF4-FFF2-40B4-BE49-F238E27FC236}">
              <a16:creationId xmlns:a16="http://schemas.microsoft.com/office/drawing/2014/main" id="{00000000-0008-0000-0000-00003C000000}"/>
            </a:ext>
          </a:extLst>
        </xdr:cNvPr>
        <xdr:cNvSpPr txBox="1">
          <a:spLocks noChangeArrowheads="1"/>
        </xdr:cNvSpPr>
      </xdr:nvSpPr>
      <xdr:spPr bwMode="auto">
        <a:xfrm>
          <a:off x="12985750" y="1106551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61" name="Text Box 7">
          <a:extLst>
            <a:ext uri="{FF2B5EF4-FFF2-40B4-BE49-F238E27FC236}">
              <a16:creationId xmlns:a16="http://schemas.microsoft.com/office/drawing/2014/main" id="{00000000-0008-0000-0000-00003D000000}"/>
            </a:ext>
          </a:extLst>
        </xdr:cNvPr>
        <xdr:cNvSpPr txBox="1">
          <a:spLocks noChangeArrowheads="1"/>
        </xdr:cNvSpPr>
      </xdr:nvSpPr>
      <xdr:spPr bwMode="auto">
        <a:xfrm>
          <a:off x="12985750" y="1093279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62" name="Text Box 8">
          <a:extLst>
            <a:ext uri="{FF2B5EF4-FFF2-40B4-BE49-F238E27FC236}">
              <a16:creationId xmlns:a16="http://schemas.microsoft.com/office/drawing/2014/main" id="{00000000-0008-0000-0000-00003E000000}"/>
            </a:ext>
          </a:extLst>
        </xdr:cNvPr>
        <xdr:cNvSpPr txBox="1">
          <a:spLocks noChangeArrowheads="1"/>
        </xdr:cNvSpPr>
      </xdr:nvSpPr>
      <xdr:spPr bwMode="auto">
        <a:xfrm>
          <a:off x="12985750" y="1093279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43045"/>
    <xdr:sp macro="" textlink="">
      <xdr:nvSpPr>
        <xdr:cNvPr id="63" name="Text Box 7">
          <a:extLst>
            <a:ext uri="{FF2B5EF4-FFF2-40B4-BE49-F238E27FC236}">
              <a16:creationId xmlns:a16="http://schemas.microsoft.com/office/drawing/2014/main" id="{00000000-0008-0000-0000-00003F000000}"/>
            </a:ext>
          </a:extLst>
        </xdr:cNvPr>
        <xdr:cNvSpPr txBox="1">
          <a:spLocks noChangeArrowheads="1"/>
        </xdr:cNvSpPr>
      </xdr:nvSpPr>
      <xdr:spPr bwMode="auto">
        <a:xfrm>
          <a:off x="12985750" y="1093279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43045"/>
    <xdr:sp macro="" textlink="">
      <xdr:nvSpPr>
        <xdr:cNvPr id="64" name="Text Box 8">
          <a:extLst>
            <a:ext uri="{FF2B5EF4-FFF2-40B4-BE49-F238E27FC236}">
              <a16:creationId xmlns:a16="http://schemas.microsoft.com/office/drawing/2014/main" id="{00000000-0008-0000-0000-000040000000}"/>
            </a:ext>
          </a:extLst>
        </xdr:cNvPr>
        <xdr:cNvSpPr txBox="1">
          <a:spLocks noChangeArrowheads="1"/>
        </xdr:cNvSpPr>
      </xdr:nvSpPr>
      <xdr:spPr bwMode="auto">
        <a:xfrm>
          <a:off x="12985750" y="1093279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9</xdr:col>
      <xdr:colOff>0</xdr:colOff>
      <xdr:row>39</xdr:row>
      <xdr:rowOff>0</xdr:rowOff>
    </xdr:from>
    <xdr:to>
      <xdr:col>9</xdr:col>
      <xdr:colOff>98425</xdr:colOff>
      <xdr:row>39</xdr:row>
      <xdr:rowOff>250898</xdr:rowOff>
    </xdr:to>
    <xdr:sp macro="" textlink="">
      <xdr:nvSpPr>
        <xdr:cNvPr id="65" name="Text Box 7">
          <a:extLst>
            <a:ext uri="{FF2B5EF4-FFF2-40B4-BE49-F238E27FC236}">
              <a16:creationId xmlns:a16="http://schemas.microsoft.com/office/drawing/2014/main" id="{00000000-0008-0000-0000-000041000000}"/>
            </a:ext>
          </a:extLst>
        </xdr:cNvPr>
        <xdr:cNvSpPr txBox="1">
          <a:spLocks noChangeArrowheads="1"/>
        </xdr:cNvSpPr>
      </xdr:nvSpPr>
      <xdr:spPr bwMode="auto">
        <a:xfrm>
          <a:off x="12985750" y="109994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250898</xdr:rowOff>
    </xdr:to>
    <xdr:sp macro="" textlink="">
      <xdr:nvSpPr>
        <xdr:cNvPr id="66" name="Text Box 8">
          <a:extLst>
            <a:ext uri="{FF2B5EF4-FFF2-40B4-BE49-F238E27FC236}">
              <a16:creationId xmlns:a16="http://schemas.microsoft.com/office/drawing/2014/main" id="{00000000-0008-0000-0000-000042000000}"/>
            </a:ext>
          </a:extLst>
        </xdr:cNvPr>
        <xdr:cNvSpPr txBox="1">
          <a:spLocks noChangeArrowheads="1"/>
        </xdr:cNvSpPr>
      </xdr:nvSpPr>
      <xdr:spPr bwMode="auto">
        <a:xfrm>
          <a:off x="12985750" y="109994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67" name="Text Box 7">
          <a:extLst>
            <a:ext uri="{FF2B5EF4-FFF2-40B4-BE49-F238E27FC236}">
              <a16:creationId xmlns:a16="http://schemas.microsoft.com/office/drawing/2014/main" id="{00000000-0008-0000-0000-000043000000}"/>
            </a:ext>
          </a:extLst>
        </xdr:cNvPr>
        <xdr:cNvSpPr txBox="1">
          <a:spLocks noChangeArrowheads="1"/>
        </xdr:cNvSpPr>
      </xdr:nvSpPr>
      <xdr:spPr bwMode="auto">
        <a:xfrm>
          <a:off x="12985750" y="110324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39</xdr:row>
      <xdr:rowOff>152400</xdr:rowOff>
    </xdr:to>
    <xdr:sp macro="" textlink="">
      <xdr:nvSpPr>
        <xdr:cNvPr id="68" name="Text Box 8">
          <a:extLst>
            <a:ext uri="{FF2B5EF4-FFF2-40B4-BE49-F238E27FC236}">
              <a16:creationId xmlns:a16="http://schemas.microsoft.com/office/drawing/2014/main" id="{00000000-0008-0000-0000-000044000000}"/>
            </a:ext>
          </a:extLst>
        </xdr:cNvPr>
        <xdr:cNvSpPr txBox="1">
          <a:spLocks noChangeArrowheads="1"/>
        </xdr:cNvSpPr>
      </xdr:nvSpPr>
      <xdr:spPr bwMode="auto">
        <a:xfrm>
          <a:off x="12985750" y="11032490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9</xdr:col>
      <xdr:colOff>0</xdr:colOff>
      <xdr:row>39</xdr:row>
      <xdr:rowOff>0</xdr:rowOff>
    </xdr:from>
    <xdr:ext cx="91440" cy="323521"/>
    <xdr:sp macro="" textlink="">
      <xdr:nvSpPr>
        <xdr:cNvPr id="69" name="Text Box 7">
          <a:extLst>
            <a:ext uri="{FF2B5EF4-FFF2-40B4-BE49-F238E27FC236}">
              <a16:creationId xmlns:a16="http://schemas.microsoft.com/office/drawing/2014/main" id="{00000000-0008-0000-0000-000045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0" name="Text Box 8">
          <a:extLst>
            <a:ext uri="{FF2B5EF4-FFF2-40B4-BE49-F238E27FC236}">
              <a16:creationId xmlns:a16="http://schemas.microsoft.com/office/drawing/2014/main" id="{00000000-0008-0000-0000-000046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2"/>
    <xdr:sp macro="" textlink="">
      <xdr:nvSpPr>
        <xdr:cNvPr id="71" name="Text Box 7">
          <a:extLst>
            <a:ext uri="{FF2B5EF4-FFF2-40B4-BE49-F238E27FC236}">
              <a16:creationId xmlns:a16="http://schemas.microsoft.com/office/drawing/2014/main" id="{00000000-0008-0000-0000-000047000000}"/>
            </a:ext>
          </a:extLst>
        </xdr:cNvPr>
        <xdr:cNvSpPr txBox="1">
          <a:spLocks noChangeArrowheads="1"/>
        </xdr:cNvSpPr>
      </xdr:nvSpPr>
      <xdr:spPr bwMode="auto">
        <a:xfrm>
          <a:off x="12985750" y="109994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2"/>
    <xdr:sp macro="" textlink="">
      <xdr:nvSpPr>
        <xdr:cNvPr id="72" name="Text Box 8">
          <a:extLst>
            <a:ext uri="{FF2B5EF4-FFF2-40B4-BE49-F238E27FC236}">
              <a16:creationId xmlns:a16="http://schemas.microsoft.com/office/drawing/2014/main" id="{00000000-0008-0000-0000-000048000000}"/>
            </a:ext>
          </a:extLst>
        </xdr:cNvPr>
        <xdr:cNvSpPr txBox="1">
          <a:spLocks noChangeArrowheads="1"/>
        </xdr:cNvSpPr>
      </xdr:nvSpPr>
      <xdr:spPr bwMode="auto">
        <a:xfrm>
          <a:off x="12985750" y="109994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73" name="Text Box 7">
          <a:extLst>
            <a:ext uri="{FF2B5EF4-FFF2-40B4-BE49-F238E27FC236}">
              <a16:creationId xmlns:a16="http://schemas.microsoft.com/office/drawing/2014/main" id="{00000000-0008-0000-0000-000049000000}"/>
            </a:ext>
          </a:extLst>
        </xdr:cNvPr>
        <xdr:cNvSpPr txBox="1">
          <a:spLocks noChangeArrowheads="1"/>
        </xdr:cNvSpPr>
      </xdr:nvSpPr>
      <xdr:spPr bwMode="auto">
        <a:xfrm>
          <a:off x="12985750" y="110324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74" name="Text Box 8">
          <a:extLst>
            <a:ext uri="{FF2B5EF4-FFF2-40B4-BE49-F238E27FC236}">
              <a16:creationId xmlns:a16="http://schemas.microsoft.com/office/drawing/2014/main" id="{00000000-0008-0000-0000-00004A000000}"/>
            </a:ext>
          </a:extLst>
        </xdr:cNvPr>
        <xdr:cNvSpPr txBox="1">
          <a:spLocks noChangeArrowheads="1"/>
        </xdr:cNvSpPr>
      </xdr:nvSpPr>
      <xdr:spPr bwMode="auto">
        <a:xfrm>
          <a:off x="12985750" y="110324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5" name="Text Box 7">
          <a:extLst>
            <a:ext uri="{FF2B5EF4-FFF2-40B4-BE49-F238E27FC236}">
              <a16:creationId xmlns:a16="http://schemas.microsoft.com/office/drawing/2014/main" id="{00000000-0008-0000-0000-00004B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6" name="Text Box 8">
          <a:extLst>
            <a:ext uri="{FF2B5EF4-FFF2-40B4-BE49-F238E27FC236}">
              <a16:creationId xmlns:a16="http://schemas.microsoft.com/office/drawing/2014/main" id="{00000000-0008-0000-0000-00004C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7" name="Text Box 7">
          <a:extLst>
            <a:ext uri="{FF2B5EF4-FFF2-40B4-BE49-F238E27FC236}">
              <a16:creationId xmlns:a16="http://schemas.microsoft.com/office/drawing/2014/main" id="{00000000-0008-0000-0000-00004D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8" name="Text Box 8">
          <a:extLst>
            <a:ext uri="{FF2B5EF4-FFF2-40B4-BE49-F238E27FC236}">
              <a16:creationId xmlns:a16="http://schemas.microsoft.com/office/drawing/2014/main" id="{00000000-0008-0000-0000-00004E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79" name="Text Box 7">
          <a:extLst>
            <a:ext uri="{FF2B5EF4-FFF2-40B4-BE49-F238E27FC236}">
              <a16:creationId xmlns:a16="http://schemas.microsoft.com/office/drawing/2014/main" id="{00000000-0008-0000-0000-00004F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80" name="Text Box 8">
          <a:extLst>
            <a:ext uri="{FF2B5EF4-FFF2-40B4-BE49-F238E27FC236}">
              <a16:creationId xmlns:a16="http://schemas.microsoft.com/office/drawing/2014/main" id="{00000000-0008-0000-0000-000050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81" name="Text Box 7">
          <a:extLst>
            <a:ext uri="{FF2B5EF4-FFF2-40B4-BE49-F238E27FC236}">
              <a16:creationId xmlns:a16="http://schemas.microsoft.com/office/drawing/2014/main" id="{00000000-0008-0000-0000-000051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1"/>
    <xdr:sp macro="" textlink="">
      <xdr:nvSpPr>
        <xdr:cNvPr id="82" name="Text Box 8">
          <a:extLst>
            <a:ext uri="{FF2B5EF4-FFF2-40B4-BE49-F238E27FC236}">
              <a16:creationId xmlns:a16="http://schemas.microsoft.com/office/drawing/2014/main" id="{00000000-0008-0000-0000-000052000000}"/>
            </a:ext>
          </a:extLst>
        </xdr:cNvPr>
        <xdr:cNvSpPr txBox="1">
          <a:spLocks noChangeArrowheads="1"/>
        </xdr:cNvSpPr>
      </xdr:nvSpPr>
      <xdr:spPr bwMode="auto">
        <a:xfrm>
          <a:off x="12985750" y="109677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9</xdr:col>
      <xdr:colOff>0</xdr:colOff>
      <xdr:row>39</xdr:row>
      <xdr:rowOff>0</xdr:rowOff>
    </xdr:from>
    <xdr:to>
      <xdr:col>9</xdr:col>
      <xdr:colOff>98425</xdr:colOff>
      <xdr:row>40</xdr:row>
      <xdr:rowOff>17605</xdr:rowOff>
    </xdr:to>
    <xdr:sp macro="" textlink="">
      <xdr:nvSpPr>
        <xdr:cNvPr id="83" name="Text Box 7">
          <a:extLst>
            <a:ext uri="{FF2B5EF4-FFF2-40B4-BE49-F238E27FC236}">
              <a16:creationId xmlns:a16="http://schemas.microsoft.com/office/drawing/2014/main" id="{00000000-0008-0000-0000-000053000000}"/>
            </a:ext>
          </a:extLst>
        </xdr:cNvPr>
        <xdr:cNvSpPr txBox="1">
          <a:spLocks noChangeArrowheads="1"/>
        </xdr:cNvSpPr>
      </xdr:nvSpPr>
      <xdr:spPr bwMode="auto">
        <a:xfrm>
          <a:off x="12985750" y="109677200"/>
          <a:ext cx="94615" cy="3446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17605</xdr:rowOff>
    </xdr:to>
    <xdr:sp macro="" textlink="">
      <xdr:nvSpPr>
        <xdr:cNvPr id="84" name="Text Box 8">
          <a:extLst>
            <a:ext uri="{FF2B5EF4-FFF2-40B4-BE49-F238E27FC236}">
              <a16:creationId xmlns:a16="http://schemas.microsoft.com/office/drawing/2014/main" id="{00000000-0008-0000-0000-000054000000}"/>
            </a:ext>
          </a:extLst>
        </xdr:cNvPr>
        <xdr:cNvSpPr txBox="1">
          <a:spLocks noChangeArrowheads="1"/>
        </xdr:cNvSpPr>
      </xdr:nvSpPr>
      <xdr:spPr bwMode="auto">
        <a:xfrm>
          <a:off x="12985750" y="109677200"/>
          <a:ext cx="94615" cy="3446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17604</xdr:rowOff>
    </xdr:to>
    <xdr:sp macro="" textlink="">
      <xdr:nvSpPr>
        <xdr:cNvPr id="85" name="Text Box 7">
          <a:extLst>
            <a:ext uri="{FF2B5EF4-FFF2-40B4-BE49-F238E27FC236}">
              <a16:creationId xmlns:a16="http://schemas.microsoft.com/office/drawing/2014/main" id="{00000000-0008-0000-0000-000055000000}"/>
            </a:ext>
          </a:extLst>
        </xdr:cNvPr>
        <xdr:cNvSpPr txBox="1">
          <a:spLocks noChangeArrowheads="1"/>
        </xdr:cNvSpPr>
      </xdr:nvSpPr>
      <xdr:spPr bwMode="auto">
        <a:xfrm>
          <a:off x="12985750" y="109677200"/>
          <a:ext cx="94615" cy="347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39</xdr:row>
      <xdr:rowOff>0</xdr:rowOff>
    </xdr:from>
    <xdr:to>
      <xdr:col>9</xdr:col>
      <xdr:colOff>98425</xdr:colOff>
      <xdr:row>40</xdr:row>
      <xdr:rowOff>17604</xdr:rowOff>
    </xdr:to>
    <xdr:sp macro="" textlink="">
      <xdr:nvSpPr>
        <xdr:cNvPr id="86" name="Text Box 8">
          <a:extLst>
            <a:ext uri="{FF2B5EF4-FFF2-40B4-BE49-F238E27FC236}">
              <a16:creationId xmlns:a16="http://schemas.microsoft.com/office/drawing/2014/main" id="{00000000-0008-0000-0000-000056000000}"/>
            </a:ext>
          </a:extLst>
        </xdr:cNvPr>
        <xdr:cNvSpPr txBox="1">
          <a:spLocks noChangeArrowheads="1"/>
        </xdr:cNvSpPr>
      </xdr:nvSpPr>
      <xdr:spPr bwMode="auto">
        <a:xfrm>
          <a:off x="12985750" y="109677200"/>
          <a:ext cx="94615" cy="3478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9</xdr:col>
      <xdr:colOff>0</xdr:colOff>
      <xdr:row>39</xdr:row>
      <xdr:rowOff>0</xdr:rowOff>
    </xdr:from>
    <xdr:ext cx="91440" cy="323524"/>
    <xdr:sp macro="" textlink="">
      <xdr:nvSpPr>
        <xdr:cNvPr id="87" name="Text Box 7">
          <a:extLst>
            <a:ext uri="{FF2B5EF4-FFF2-40B4-BE49-F238E27FC236}">
              <a16:creationId xmlns:a16="http://schemas.microsoft.com/office/drawing/2014/main" id="{00000000-0008-0000-0000-000057000000}"/>
            </a:ext>
          </a:extLst>
        </xdr:cNvPr>
        <xdr:cNvSpPr txBox="1">
          <a:spLocks noChangeArrowheads="1"/>
        </xdr:cNvSpPr>
      </xdr:nvSpPr>
      <xdr:spPr bwMode="auto">
        <a:xfrm>
          <a:off x="12985750" y="109994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323524"/>
    <xdr:sp macro="" textlink="">
      <xdr:nvSpPr>
        <xdr:cNvPr id="88" name="Text Box 8">
          <a:extLst>
            <a:ext uri="{FF2B5EF4-FFF2-40B4-BE49-F238E27FC236}">
              <a16:creationId xmlns:a16="http://schemas.microsoft.com/office/drawing/2014/main" id="{00000000-0008-0000-0000-000058000000}"/>
            </a:ext>
          </a:extLst>
        </xdr:cNvPr>
        <xdr:cNvSpPr txBox="1">
          <a:spLocks noChangeArrowheads="1"/>
        </xdr:cNvSpPr>
      </xdr:nvSpPr>
      <xdr:spPr bwMode="auto">
        <a:xfrm>
          <a:off x="12985750" y="109994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89" name="Text Box 7">
          <a:extLst>
            <a:ext uri="{FF2B5EF4-FFF2-40B4-BE49-F238E27FC236}">
              <a16:creationId xmlns:a16="http://schemas.microsoft.com/office/drawing/2014/main" id="{00000000-0008-0000-0000-000059000000}"/>
            </a:ext>
          </a:extLst>
        </xdr:cNvPr>
        <xdr:cNvSpPr txBox="1">
          <a:spLocks noChangeArrowheads="1"/>
        </xdr:cNvSpPr>
      </xdr:nvSpPr>
      <xdr:spPr bwMode="auto">
        <a:xfrm>
          <a:off x="12985750" y="110324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39</xdr:row>
      <xdr:rowOff>0</xdr:rowOff>
    </xdr:from>
    <xdr:ext cx="91440" cy="152400"/>
    <xdr:sp macro="" textlink="">
      <xdr:nvSpPr>
        <xdr:cNvPr id="90" name="Text Box 8">
          <a:extLst>
            <a:ext uri="{FF2B5EF4-FFF2-40B4-BE49-F238E27FC236}">
              <a16:creationId xmlns:a16="http://schemas.microsoft.com/office/drawing/2014/main" id="{00000000-0008-0000-0000-00005A000000}"/>
            </a:ext>
          </a:extLst>
        </xdr:cNvPr>
        <xdr:cNvSpPr txBox="1">
          <a:spLocks noChangeArrowheads="1"/>
        </xdr:cNvSpPr>
      </xdr:nvSpPr>
      <xdr:spPr bwMode="auto">
        <a:xfrm>
          <a:off x="12985750" y="1103249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462642</xdr:colOff>
      <xdr:row>38</xdr:row>
      <xdr:rowOff>426357</xdr:rowOff>
    </xdr:from>
    <xdr:ext cx="91440" cy="343045"/>
    <xdr:sp macro="" textlink="">
      <xdr:nvSpPr>
        <xdr:cNvPr id="93" name="Text Box 7">
          <a:extLst>
            <a:ext uri="{FF2B5EF4-FFF2-40B4-BE49-F238E27FC236}">
              <a16:creationId xmlns:a16="http://schemas.microsoft.com/office/drawing/2014/main" id="{00000000-0008-0000-0000-00005D000000}"/>
            </a:ext>
          </a:extLst>
        </xdr:cNvPr>
        <xdr:cNvSpPr txBox="1">
          <a:spLocks noChangeArrowheads="1"/>
        </xdr:cNvSpPr>
      </xdr:nvSpPr>
      <xdr:spPr bwMode="auto">
        <a:xfrm>
          <a:off x="15230928" y="19548928"/>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95" name="Text Box 7">
          <a:extLst>
            <a:ext uri="{FF2B5EF4-FFF2-40B4-BE49-F238E27FC236}">
              <a16:creationId xmlns:a16="http://schemas.microsoft.com/office/drawing/2014/main" id="{00000000-0008-0000-0000-00005F000000}"/>
            </a:ext>
          </a:extLst>
        </xdr:cNvPr>
        <xdr:cNvSpPr txBox="1">
          <a:spLocks noChangeArrowheads="1"/>
        </xdr:cNvSpPr>
      </xdr:nvSpPr>
      <xdr:spPr bwMode="auto">
        <a:xfrm>
          <a:off x="12985750" y="1034542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96" name="Text Box 8">
          <a:extLst>
            <a:ext uri="{FF2B5EF4-FFF2-40B4-BE49-F238E27FC236}">
              <a16:creationId xmlns:a16="http://schemas.microsoft.com/office/drawing/2014/main" id="{00000000-0008-0000-0000-000060000000}"/>
            </a:ext>
          </a:extLst>
        </xdr:cNvPr>
        <xdr:cNvSpPr txBox="1">
          <a:spLocks noChangeArrowheads="1"/>
        </xdr:cNvSpPr>
      </xdr:nvSpPr>
      <xdr:spPr bwMode="auto">
        <a:xfrm>
          <a:off x="12985750" y="1034542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97" name="Text Box 7">
          <a:extLst>
            <a:ext uri="{FF2B5EF4-FFF2-40B4-BE49-F238E27FC236}">
              <a16:creationId xmlns:a16="http://schemas.microsoft.com/office/drawing/2014/main" id="{00000000-0008-0000-0000-000061000000}"/>
            </a:ext>
          </a:extLst>
        </xdr:cNvPr>
        <xdr:cNvSpPr txBox="1">
          <a:spLocks noChangeArrowheads="1"/>
        </xdr:cNvSpPr>
      </xdr:nvSpPr>
      <xdr:spPr bwMode="auto">
        <a:xfrm>
          <a:off x="12985750" y="103454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98" name="Text Box 8">
          <a:extLst>
            <a:ext uri="{FF2B5EF4-FFF2-40B4-BE49-F238E27FC236}">
              <a16:creationId xmlns:a16="http://schemas.microsoft.com/office/drawing/2014/main" id="{00000000-0008-0000-0000-000062000000}"/>
            </a:ext>
          </a:extLst>
        </xdr:cNvPr>
        <xdr:cNvSpPr txBox="1">
          <a:spLocks noChangeArrowheads="1"/>
        </xdr:cNvSpPr>
      </xdr:nvSpPr>
      <xdr:spPr bwMode="auto">
        <a:xfrm>
          <a:off x="12985750" y="103454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99" name="Text Box 7">
          <a:extLst>
            <a:ext uri="{FF2B5EF4-FFF2-40B4-BE49-F238E27FC236}">
              <a16:creationId xmlns:a16="http://schemas.microsoft.com/office/drawing/2014/main" id="{00000000-0008-0000-0000-000063000000}"/>
            </a:ext>
          </a:extLst>
        </xdr:cNvPr>
        <xdr:cNvSpPr txBox="1">
          <a:spLocks noChangeArrowheads="1"/>
        </xdr:cNvSpPr>
      </xdr:nvSpPr>
      <xdr:spPr bwMode="auto">
        <a:xfrm>
          <a:off x="12985750" y="1031367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00" name="Text Box 8">
          <a:extLst>
            <a:ext uri="{FF2B5EF4-FFF2-40B4-BE49-F238E27FC236}">
              <a16:creationId xmlns:a16="http://schemas.microsoft.com/office/drawing/2014/main" id="{00000000-0008-0000-0000-000064000000}"/>
            </a:ext>
          </a:extLst>
        </xdr:cNvPr>
        <xdr:cNvSpPr txBox="1">
          <a:spLocks noChangeArrowheads="1"/>
        </xdr:cNvSpPr>
      </xdr:nvSpPr>
      <xdr:spPr bwMode="auto">
        <a:xfrm>
          <a:off x="12985750" y="1031367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01" name="Text Box 7">
          <a:extLst>
            <a:ext uri="{FF2B5EF4-FFF2-40B4-BE49-F238E27FC236}">
              <a16:creationId xmlns:a16="http://schemas.microsoft.com/office/drawing/2014/main" id="{00000000-0008-0000-0000-000065000000}"/>
            </a:ext>
          </a:extLst>
        </xdr:cNvPr>
        <xdr:cNvSpPr txBox="1">
          <a:spLocks noChangeArrowheads="1"/>
        </xdr:cNvSpPr>
      </xdr:nvSpPr>
      <xdr:spPr bwMode="auto">
        <a:xfrm>
          <a:off x="12985750" y="103454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02" name="Text Box 8">
          <a:extLst>
            <a:ext uri="{FF2B5EF4-FFF2-40B4-BE49-F238E27FC236}">
              <a16:creationId xmlns:a16="http://schemas.microsoft.com/office/drawing/2014/main" id="{00000000-0008-0000-0000-000066000000}"/>
            </a:ext>
          </a:extLst>
        </xdr:cNvPr>
        <xdr:cNvSpPr txBox="1">
          <a:spLocks noChangeArrowheads="1"/>
        </xdr:cNvSpPr>
      </xdr:nvSpPr>
      <xdr:spPr bwMode="auto">
        <a:xfrm>
          <a:off x="12985750" y="1034542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03" name="Text Box 7">
          <a:extLst>
            <a:ext uri="{FF2B5EF4-FFF2-40B4-BE49-F238E27FC236}">
              <a16:creationId xmlns:a16="http://schemas.microsoft.com/office/drawing/2014/main" id="{00000000-0008-0000-0000-000067000000}"/>
            </a:ext>
          </a:extLst>
        </xdr:cNvPr>
        <xdr:cNvSpPr txBox="1">
          <a:spLocks noChangeArrowheads="1"/>
        </xdr:cNvSpPr>
      </xdr:nvSpPr>
      <xdr:spPr bwMode="auto">
        <a:xfrm>
          <a:off x="12985750" y="103454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04" name="Text Box 8">
          <a:extLst>
            <a:ext uri="{FF2B5EF4-FFF2-40B4-BE49-F238E27FC236}">
              <a16:creationId xmlns:a16="http://schemas.microsoft.com/office/drawing/2014/main" id="{00000000-0008-0000-0000-000068000000}"/>
            </a:ext>
          </a:extLst>
        </xdr:cNvPr>
        <xdr:cNvSpPr txBox="1">
          <a:spLocks noChangeArrowheads="1"/>
        </xdr:cNvSpPr>
      </xdr:nvSpPr>
      <xdr:spPr bwMode="auto">
        <a:xfrm>
          <a:off x="12985750" y="103454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05" name="Text Box 7">
          <a:extLst>
            <a:ext uri="{FF2B5EF4-FFF2-40B4-BE49-F238E27FC236}">
              <a16:creationId xmlns:a16="http://schemas.microsoft.com/office/drawing/2014/main" id="{00000000-0008-0000-0000-000069000000}"/>
            </a:ext>
          </a:extLst>
        </xdr:cNvPr>
        <xdr:cNvSpPr txBox="1">
          <a:spLocks noChangeArrowheads="1"/>
        </xdr:cNvSpPr>
      </xdr:nvSpPr>
      <xdr:spPr bwMode="auto">
        <a:xfrm>
          <a:off x="12985750" y="107670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06" name="Text Box 8">
          <a:extLst>
            <a:ext uri="{FF2B5EF4-FFF2-40B4-BE49-F238E27FC236}">
              <a16:creationId xmlns:a16="http://schemas.microsoft.com/office/drawing/2014/main" id="{00000000-0008-0000-0000-00006A000000}"/>
            </a:ext>
          </a:extLst>
        </xdr:cNvPr>
        <xdr:cNvSpPr txBox="1">
          <a:spLocks noChangeArrowheads="1"/>
        </xdr:cNvSpPr>
      </xdr:nvSpPr>
      <xdr:spPr bwMode="auto">
        <a:xfrm>
          <a:off x="12985750" y="107670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43045"/>
    <xdr:sp macro="" textlink="">
      <xdr:nvSpPr>
        <xdr:cNvPr id="107" name="Text Box 7">
          <a:extLst>
            <a:ext uri="{FF2B5EF4-FFF2-40B4-BE49-F238E27FC236}">
              <a16:creationId xmlns:a16="http://schemas.microsoft.com/office/drawing/2014/main" id="{00000000-0008-0000-0000-00006B000000}"/>
            </a:ext>
          </a:extLst>
        </xdr:cNvPr>
        <xdr:cNvSpPr txBox="1">
          <a:spLocks noChangeArrowheads="1"/>
        </xdr:cNvSpPr>
      </xdr:nvSpPr>
      <xdr:spPr bwMode="auto">
        <a:xfrm>
          <a:off x="12985750" y="1076706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43045"/>
    <xdr:sp macro="" textlink="">
      <xdr:nvSpPr>
        <xdr:cNvPr id="108" name="Text Box 8">
          <a:extLst>
            <a:ext uri="{FF2B5EF4-FFF2-40B4-BE49-F238E27FC236}">
              <a16:creationId xmlns:a16="http://schemas.microsoft.com/office/drawing/2014/main" id="{00000000-0008-0000-0000-00006C000000}"/>
            </a:ext>
          </a:extLst>
        </xdr:cNvPr>
        <xdr:cNvSpPr txBox="1">
          <a:spLocks noChangeArrowheads="1"/>
        </xdr:cNvSpPr>
      </xdr:nvSpPr>
      <xdr:spPr bwMode="auto">
        <a:xfrm>
          <a:off x="12985750" y="1076706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255814"/>
    <xdr:sp macro="" textlink="">
      <xdr:nvSpPr>
        <xdr:cNvPr id="109" name="Text Box 7">
          <a:extLst>
            <a:ext uri="{FF2B5EF4-FFF2-40B4-BE49-F238E27FC236}">
              <a16:creationId xmlns:a16="http://schemas.microsoft.com/office/drawing/2014/main" id="{00000000-0008-0000-0000-00006D000000}"/>
            </a:ext>
          </a:extLst>
        </xdr:cNvPr>
        <xdr:cNvSpPr txBox="1">
          <a:spLocks noChangeArrowheads="1"/>
        </xdr:cNvSpPr>
      </xdr:nvSpPr>
      <xdr:spPr bwMode="auto">
        <a:xfrm>
          <a:off x="12985750" y="1027874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255814"/>
    <xdr:sp macro="" textlink="">
      <xdr:nvSpPr>
        <xdr:cNvPr id="110" name="Text Box 8">
          <a:extLst>
            <a:ext uri="{FF2B5EF4-FFF2-40B4-BE49-F238E27FC236}">
              <a16:creationId xmlns:a16="http://schemas.microsoft.com/office/drawing/2014/main" id="{00000000-0008-0000-0000-00006E000000}"/>
            </a:ext>
          </a:extLst>
        </xdr:cNvPr>
        <xdr:cNvSpPr txBox="1">
          <a:spLocks noChangeArrowheads="1"/>
        </xdr:cNvSpPr>
      </xdr:nvSpPr>
      <xdr:spPr bwMode="auto">
        <a:xfrm>
          <a:off x="12985750" y="1027874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111" name="Text Box 7">
          <a:extLst>
            <a:ext uri="{FF2B5EF4-FFF2-40B4-BE49-F238E27FC236}">
              <a16:creationId xmlns:a16="http://schemas.microsoft.com/office/drawing/2014/main" id="{00000000-0008-0000-0000-00006F000000}"/>
            </a:ext>
          </a:extLst>
        </xdr:cNvPr>
        <xdr:cNvSpPr txBox="1">
          <a:spLocks noChangeArrowheads="1"/>
        </xdr:cNvSpPr>
      </xdr:nvSpPr>
      <xdr:spPr bwMode="auto">
        <a:xfrm>
          <a:off x="12985750" y="1027874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112" name="Text Box 8">
          <a:extLst>
            <a:ext uri="{FF2B5EF4-FFF2-40B4-BE49-F238E27FC236}">
              <a16:creationId xmlns:a16="http://schemas.microsoft.com/office/drawing/2014/main" id="{00000000-0008-0000-0000-000070000000}"/>
            </a:ext>
          </a:extLst>
        </xdr:cNvPr>
        <xdr:cNvSpPr txBox="1">
          <a:spLocks noChangeArrowheads="1"/>
        </xdr:cNvSpPr>
      </xdr:nvSpPr>
      <xdr:spPr bwMode="auto">
        <a:xfrm>
          <a:off x="12985750" y="1027874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152400"/>
    <xdr:sp macro="" textlink="">
      <xdr:nvSpPr>
        <xdr:cNvPr id="113" name="Text Box 7">
          <a:extLst>
            <a:ext uri="{FF2B5EF4-FFF2-40B4-BE49-F238E27FC236}">
              <a16:creationId xmlns:a16="http://schemas.microsoft.com/office/drawing/2014/main" id="{00000000-0008-0000-0000-000071000000}"/>
            </a:ext>
          </a:extLst>
        </xdr:cNvPr>
        <xdr:cNvSpPr txBox="1">
          <a:spLocks noChangeArrowheads="1"/>
        </xdr:cNvSpPr>
      </xdr:nvSpPr>
      <xdr:spPr bwMode="auto">
        <a:xfrm>
          <a:off x="12985750" y="102787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152400"/>
    <xdr:sp macro="" textlink="">
      <xdr:nvSpPr>
        <xdr:cNvPr id="114" name="Text Box 8">
          <a:extLst>
            <a:ext uri="{FF2B5EF4-FFF2-40B4-BE49-F238E27FC236}">
              <a16:creationId xmlns:a16="http://schemas.microsoft.com/office/drawing/2014/main" id="{00000000-0008-0000-0000-000072000000}"/>
            </a:ext>
          </a:extLst>
        </xdr:cNvPr>
        <xdr:cNvSpPr txBox="1">
          <a:spLocks noChangeArrowheads="1"/>
        </xdr:cNvSpPr>
      </xdr:nvSpPr>
      <xdr:spPr bwMode="auto">
        <a:xfrm>
          <a:off x="12985750" y="102787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258516"/>
    <xdr:sp macro="" textlink="">
      <xdr:nvSpPr>
        <xdr:cNvPr id="115" name="Text Box 7">
          <a:extLst>
            <a:ext uri="{FF2B5EF4-FFF2-40B4-BE49-F238E27FC236}">
              <a16:creationId xmlns:a16="http://schemas.microsoft.com/office/drawing/2014/main" id="{00000000-0008-0000-0000-000073000000}"/>
            </a:ext>
          </a:extLst>
        </xdr:cNvPr>
        <xdr:cNvSpPr txBox="1">
          <a:spLocks noChangeArrowheads="1"/>
        </xdr:cNvSpPr>
      </xdr:nvSpPr>
      <xdr:spPr bwMode="auto">
        <a:xfrm>
          <a:off x="12985750" y="1027874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45357</xdr:colOff>
      <xdr:row>26</xdr:row>
      <xdr:rowOff>0</xdr:rowOff>
    </xdr:from>
    <xdr:ext cx="94615" cy="258516"/>
    <xdr:sp macro="" textlink="">
      <xdr:nvSpPr>
        <xdr:cNvPr id="116" name="Text Box 8">
          <a:extLst>
            <a:ext uri="{FF2B5EF4-FFF2-40B4-BE49-F238E27FC236}">
              <a16:creationId xmlns:a16="http://schemas.microsoft.com/office/drawing/2014/main" id="{00000000-0008-0000-0000-000074000000}"/>
            </a:ext>
          </a:extLst>
        </xdr:cNvPr>
        <xdr:cNvSpPr txBox="1">
          <a:spLocks noChangeArrowheads="1"/>
        </xdr:cNvSpPr>
      </xdr:nvSpPr>
      <xdr:spPr bwMode="auto">
        <a:xfrm>
          <a:off x="14015357" y="12182928"/>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989"/>
    <xdr:sp macro="" textlink="">
      <xdr:nvSpPr>
        <xdr:cNvPr id="117" name="Text Box 7">
          <a:extLst>
            <a:ext uri="{FF2B5EF4-FFF2-40B4-BE49-F238E27FC236}">
              <a16:creationId xmlns:a16="http://schemas.microsoft.com/office/drawing/2014/main" id="{00000000-0008-0000-0000-000075000000}"/>
            </a:ext>
          </a:extLst>
        </xdr:cNvPr>
        <xdr:cNvSpPr txBox="1">
          <a:spLocks noChangeArrowheads="1"/>
        </xdr:cNvSpPr>
      </xdr:nvSpPr>
      <xdr:spPr bwMode="auto">
        <a:xfrm>
          <a:off x="12985750" y="1017333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8989"/>
    <xdr:sp macro="" textlink="">
      <xdr:nvSpPr>
        <xdr:cNvPr id="118" name="Text Box 8">
          <a:extLst>
            <a:ext uri="{FF2B5EF4-FFF2-40B4-BE49-F238E27FC236}">
              <a16:creationId xmlns:a16="http://schemas.microsoft.com/office/drawing/2014/main" id="{00000000-0008-0000-0000-000076000000}"/>
            </a:ext>
          </a:extLst>
        </xdr:cNvPr>
        <xdr:cNvSpPr txBox="1">
          <a:spLocks noChangeArrowheads="1"/>
        </xdr:cNvSpPr>
      </xdr:nvSpPr>
      <xdr:spPr bwMode="auto">
        <a:xfrm>
          <a:off x="12985750" y="1017333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119" name="Text Box 7">
          <a:extLst>
            <a:ext uri="{FF2B5EF4-FFF2-40B4-BE49-F238E27FC236}">
              <a16:creationId xmlns:a16="http://schemas.microsoft.com/office/drawing/2014/main" id="{00000000-0008-0000-0000-000077000000}"/>
            </a:ext>
          </a:extLst>
        </xdr:cNvPr>
        <xdr:cNvSpPr txBox="1">
          <a:spLocks noChangeArrowheads="1"/>
        </xdr:cNvSpPr>
      </xdr:nvSpPr>
      <xdr:spPr bwMode="auto">
        <a:xfrm>
          <a:off x="12985750" y="1017333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392713"/>
    <xdr:sp macro="" textlink="">
      <xdr:nvSpPr>
        <xdr:cNvPr id="120" name="Text Box 8">
          <a:extLst>
            <a:ext uri="{FF2B5EF4-FFF2-40B4-BE49-F238E27FC236}">
              <a16:creationId xmlns:a16="http://schemas.microsoft.com/office/drawing/2014/main" id="{00000000-0008-0000-0000-000078000000}"/>
            </a:ext>
          </a:extLst>
        </xdr:cNvPr>
        <xdr:cNvSpPr txBox="1">
          <a:spLocks noChangeArrowheads="1"/>
        </xdr:cNvSpPr>
      </xdr:nvSpPr>
      <xdr:spPr bwMode="auto">
        <a:xfrm>
          <a:off x="12985750" y="1017333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25</xdr:row>
      <xdr:rowOff>0</xdr:rowOff>
    </xdr:from>
    <xdr:ext cx="94615" cy="255341"/>
    <xdr:sp macro="" textlink="">
      <xdr:nvSpPr>
        <xdr:cNvPr id="121" name="Text Box 7">
          <a:extLst>
            <a:ext uri="{FF2B5EF4-FFF2-40B4-BE49-F238E27FC236}">
              <a16:creationId xmlns:a16="http://schemas.microsoft.com/office/drawing/2014/main" id="{00000000-0008-0000-0000-000079000000}"/>
            </a:ext>
          </a:extLst>
        </xdr:cNvPr>
        <xdr:cNvSpPr txBox="1">
          <a:spLocks noChangeArrowheads="1"/>
        </xdr:cNvSpPr>
      </xdr:nvSpPr>
      <xdr:spPr bwMode="auto">
        <a:xfrm>
          <a:off x="12985750" y="1023048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7</xdr:col>
      <xdr:colOff>383629</xdr:colOff>
      <xdr:row>0</xdr:row>
      <xdr:rowOff>59764</xdr:rowOff>
    </xdr:from>
    <xdr:to>
      <xdr:col>8</xdr:col>
      <xdr:colOff>667127</xdr:colOff>
      <xdr:row>2</xdr:row>
      <xdr:rowOff>246189</xdr:rowOff>
    </xdr:to>
    <xdr:pic>
      <xdr:nvPicPr>
        <xdr:cNvPr id="123" name="Image 122">
          <a:extLst>
            <a:ext uri="{FF2B5EF4-FFF2-40B4-BE49-F238E27FC236}">
              <a16:creationId xmlns:a16="http://schemas.microsoft.com/office/drawing/2014/main" id="{00000000-0008-0000-0000-00007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537217" y="59764"/>
          <a:ext cx="1224643" cy="1262489"/>
        </a:xfrm>
        <a:prstGeom prst="rect">
          <a:avLst/>
        </a:prstGeom>
      </xdr:spPr>
    </xdr:pic>
    <xdr:clientData/>
  </xdr:twoCellAnchor>
  <xdr:oneCellAnchor>
    <xdr:from>
      <xdr:col>10</xdr:col>
      <xdr:colOff>0</xdr:colOff>
      <xdr:row>34</xdr:row>
      <xdr:rowOff>0</xdr:rowOff>
    </xdr:from>
    <xdr:ext cx="91440" cy="252168"/>
    <xdr:sp macro="" textlink="">
      <xdr:nvSpPr>
        <xdr:cNvPr id="124" name="Text Box 7">
          <a:extLst>
            <a:ext uri="{FF2B5EF4-FFF2-40B4-BE49-F238E27FC236}">
              <a16:creationId xmlns:a16="http://schemas.microsoft.com/office/drawing/2014/main" id="{00000000-0008-0000-0000-00007C000000}"/>
            </a:ext>
          </a:extLst>
        </xdr:cNvPr>
        <xdr:cNvSpPr txBox="1">
          <a:spLocks noChangeArrowheads="1"/>
        </xdr:cNvSpPr>
      </xdr:nvSpPr>
      <xdr:spPr bwMode="auto">
        <a:xfrm>
          <a:off x="12985750" y="107670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25" name="Text Box 8">
          <a:extLst>
            <a:ext uri="{FF2B5EF4-FFF2-40B4-BE49-F238E27FC236}">
              <a16:creationId xmlns:a16="http://schemas.microsoft.com/office/drawing/2014/main" id="{00000000-0008-0000-0000-00007D000000}"/>
            </a:ext>
          </a:extLst>
        </xdr:cNvPr>
        <xdr:cNvSpPr txBox="1">
          <a:spLocks noChangeArrowheads="1"/>
        </xdr:cNvSpPr>
      </xdr:nvSpPr>
      <xdr:spPr bwMode="auto">
        <a:xfrm>
          <a:off x="12985750" y="107670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26" name="Text Box 7">
          <a:extLst>
            <a:ext uri="{FF2B5EF4-FFF2-40B4-BE49-F238E27FC236}">
              <a16:creationId xmlns:a16="http://schemas.microsoft.com/office/drawing/2014/main" id="{00000000-0008-0000-0000-00007E000000}"/>
            </a:ext>
          </a:extLst>
        </xdr:cNvPr>
        <xdr:cNvSpPr txBox="1">
          <a:spLocks noChangeArrowheads="1"/>
        </xdr:cNvSpPr>
      </xdr:nvSpPr>
      <xdr:spPr bwMode="auto">
        <a:xfrm>
          <a:off x="12985750" y="105105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27" name="Text Box 8">
          <a:extLst>
            <a:ext uri="{FF2B5EF4-FFF2-40B4-BE49-F238E27FC236}">
              <a16:creationId xmlns:a16="http://schemas.microsoft.com/office/drawing/2014/main" id="{00000000-0008-0000-0000-00007F000000}"/>
            </a:ext>
          </a:extLst>
        </xdr:cNvPr>
        <xdr:cNvSpPr txBox="1">
          <a:spLocks noChangeArrowheads="1"/>
        </xdr:cNvSpPr>
      </xdr:nvSpPr>
      <xdr:spPr bwMode="auto">
        <a:xfrm>
          <a:off x="12985750" y="105105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28" name="Text Box 7">
          <a:extLst>
            <a:ext uri="{FF2B5EF4-FFF2-40B4-BE49-F238E27FC236}">
              <a16:creationId xmlns:a16="http://schemas.microsoft.com/office/drawing/2014/main" id="{00000000-0008-0000-0000-000080000000}"/>
            </a:ext>
          </a:extLst>
        </xdr:cNvPr>
        <xdr:cNvSpPr txBox="1">
          <a:spLocks noChangeArrowheads="1"/>
        </xdr:cNvSpPr>
      </xdr:nvSpPr>
      <xdr:spPr bwMode="auto">
        <a:xfrm>
          <a:off x="12985750" y="107670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29" name="Text Box 8">
          <a:extLst>
            <a:ext uri="{FF2B5EF4-FFF2-40B4-BE49-F238E27FC236}">
              <a16:creationId xmlns:a16="http://schemas.microsoft.com/office/drawing/2014/main" id="{00000000-0008-0000-0000-000081000000}"/>
            </a:ext>
          </a:extLst>
        </xdr:cNvPr>
        <xdr:cNvSpPr txBox="1">
          <a:spLocks noChangeArrowheads="1"/>
        </xdr:cNvSpPr>
      </xdr:nvSpPr>
      <xdr:spPr bwMode="auto">
        <a:xfrm>
          <a:off x="12985750" y="107670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0" name="Text Box 7">
          <a:extLst>
            <a:ext uri="{FF2B5EF4-FFF2-40B4-BE49-F238E27FC236}">
              <a16:creationId xmlns:a16="http://schemas.microsoft.com/office/drawing/2014/main" id="{00000000-0008-0000-0000-000082000000}"/>
            </a:ext>
          </a:extLst>
        </xdr:cNvPr>
        <xdr:cNvSpPr txBox="1">
          <a:spLocks noChangeArrowheads="1"/>
        </xdr:cNvSpPr>
      </xdr:nvSpPr>
      <xdr:spPr bwMode="auto">
        <a:xfrm>
          <a:off x="12985750" y="105765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1" name="Text Box 8">
          <a:extLst>
            <a:ext uri="{FF2B5EF4-FFF2-40B4-BE49-F238E27FC236}">
              <a16:creationId xmlns:a16="http://schemas.microsoft.com/office/drawing/2014/main" id="{00000000-0008-0000-0000-000083000000}"/>
            </a:ext>
          </a:extLst>
        </xdr:cNvPr>
        <xdr:cNvSpPr txBox="1">
          <a:spLocks noChangeArrowheads="1"/>
        </xdr:cNvSpPr>
      </xdr:nvSpPr>
      <xdr:spPr bwMode="auto">
        <a:xfrm>
          <a:off x="12985750" y="105765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32" name="Text Box 7">
          <a:extLst>
            <a:ext uri="{FF2B5EF4-FFF2-40B4-BE49-F238E27FC236}">
              <a16:creationId xmlns:a16="http://schemas.microsoft.com/office/drawing/2014/main" id="{00000000-0008-0000-0000-000084000000}"/>
            </a:ext>
          </a:extLst>
        </xdr:cNvPr>
        <xdr:cNvSpPr txBox="1">
          <a:spLocks noChangeArrowheads="1"/>
        </xdr:cNvSpPr>
      </xdr:nvSpPr>
      <xdr:spPr bwMode="auto">
        <a:xfrm>
          <a:off x="12985750" y="105765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33" name="Text Box 8">
          <a:extLst>
            <a:ext uri="{FF2B5EF4-FFF2-40B4-BE49-F238E27FC236}">
              <a16:creationId xmlns:a16="http://schemas.microsoft.com/office/drawing/2014/main" id="{00000000-0008-0000-0000-000085000000}"/>
            </a:ext>
          </a:extLst>
        </xdr:cNvPr>
        <xdr:cNvSpPr txBox="1">
          <a:spLocks noChangeArrowheads="1"/>
        </xdr:cNvSpPr>
      </xdr:nvSpPr>
      <xdr:spPr bwMode="auto">
        <a:xfrm>
          <a:off x="12985750" y="105765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4" name="Text Box 7">
          <a:extLst>
            <a:ext uri="{FF2B5EF4-FFF2-40B4-BE49-F238E27FC236}">
              <a16:creationId xmlns:a16="http://schemas.microsoft.com/office/drawing/2014/main" id="{00000000-0008-0000-0000-000086000000}"/>
            </a:ext>
          </a:extLst>
        </xdr:cNvPr>
        <xdr:cNvSpPr txBox="1">
          <a:spLocks noChangeArrowheads="1"/>
        </xdr:cNvSpPr>
      </xdr:nvSpPr>
      <xdr:spPr bwMode="auto">
        <a:xfrm>
          <a:off x="12985750" y="106908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5" name="Text Box 8">
          <a:extLst>
            <a:ext uri="{FF2B5EF4-FFF2-40B4-BE49-F238E27FC236}">
              <a16:creationId xmlns:a16="http://schemas.microsoft.com/office/drawing/2014/main" id="{00000000-0008-0000-0000-000087000000}"/>
            </a:ext>
          </a:extLst>
        </xdr:cNvPr>
        <xdr:cNvSpPr txBox="1">
          <a:spLocks noChangeArrowheads="1"/>
        </xdr:cNvSpPr>
      </xdr:nvSpPr>
      <xdr:spPr bwMode="auto">
        <a:xfrm>
          <a:off x="12985750" y="106908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36" name="Text Box 7">
          <a:extLst>
            <a:ext uri="{FF2B5EF4-FFF2-40B4-BE49-F238E27FC236}">
              <a16:creationId xmlns:a16="http://schemas.microsoft.com/office/drawing/2014/main" id="{00000000-0008-0000-0000-000088000000}"/>
            </a:ext>
          </a:extLst>
        </xdr:cNvPr>
        <xdr:cNvSpPr txBox="1">
          <a:spLocks noChangeArrowheads="1"/>
        </xdr:cNvSpPr>
      </xdr:nvSpPr>
      <xdr:spPr bwMode="auto">
        <a:xfrm>
          <a:off x="12985750" y="106908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37" name="Text Box 8">
          <a:extLst>
            <a:ext uri="{FF2B5EF4-FFF2-40B4-BE49-F238E27FC236}">
              <a16:creationId xmlns:a16="http://schemas.microsoft.com/office/drawing/2014/main" id="{00000000-0008-0000-0000-000089000000}"/>
            </a:ext>
          </a:extLst>
        </xdr:cNvPr>
        <xdr:cNvSpPr txBox="1">
          <a:spLocks noChangeArrowheads="1"/>
        </xdr:cNvSpPr>
      </xdr:nvSpPr>
      <xdr:spPr bwMode="auto">
        <a:xfrm>
          <a:off x="12985750" y="106908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8" name="Text Box 7">
          <a:extLst>
            <a:ext uri="{FF2B5EF4-FFF2-40B4-BE49-F238E27FC236}">
              <a16:creationId xmlns:a16="http://schemas.microsoft.com/office/drawing/2014/main" id="{00000000-0008-0000-0000-00008A000000}"/>
            </a:ext>
          </a:extLst>
        </xdr:cNvPr>
        <xdr:cNvSpPr txBox="1">
          <a:spLocks noChangeArrowheads="1"/>
        </xdr:cNvSpPr>
      </xdr:nvSpPr>
      <xdr:spPr bwMode="auto">
        <a:xfrm>
          <a:off x="12985750" y="106527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39" name="Text Box 8">
          <a:extLst>
            <a:ext uri="{FF2B5EF4-FFF2-40B4-BE49-F238E27FC236}">
              <a16:creationId xmlns:a16="http://schemas.microsoft.com/office/drawing/2014/main" id="{00000000-0008-0000-0000-00008B000000}"/>
            </a:ext>
          </a:extLst>
        </xdr:cNvPr>
        <xdr:cNvSpPr txBox="1">
          <a:spLocks noChangeArrowheads="1"/>
        </xdr:cNvSpPr>
      </xdr:nvSpPr>
      <xdr:spPr bwMode="auto">
        <a:xfrm>
          <a:off x="12985750" y="106527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40" name="Text Box 7">
          <a:extLst>
            <a:ext uri="{FF2B5EF4-FFF2-40B4-BE49-F238E27FC236}">
              <a16:creationId xmlns:a16="http://schemas.microsoft.com/office/drawing/2014/main" id="{00000000-0008-0000-0000-00008C000000}"/>
            </a:ext>
          </a:extLst>
        </xdr:cNvPr>
        <xdr:cNvSpPr txBox="1">
          <a:spLocks noChangeArrowheads="1"/>
        </xdr:cNvSpPr>
      </xdr:nvSpPr>
      <xdr:spPr bwMode="auto">
        <a:xfrm>
          <a:off x="12985750" y="106527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41" name="Text Box 8">
          <a:extLst>
            <a:ext uri="{FF2B5EF4-FFF2-40B4-BE49-F238E27FC236}">
              <a16:creationId xmlns:a16="http://schemas.microsoft.com/office/drawing/2014/main" id="{00000000-0008-0000-0000-00008D000000}"/>
            </a:ext>
          </a:extLst>
        </xdr:cNvPr>
        <xdr:cNvSpPr txBox="1">
          <a:spLocks noChangeArrowheads="1"/>
        </xdr:cNvSpPr>
      </xdr:nvSpPr>
      <xdr:spPr bwMode="auto">
        <a:xfrm>
          <a:off x="12985750" y="106527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42" name="Text Box 7">
          <a:extLst>
            <a:ext uri="{FF2B5EF4-FFF2-40B4-BE49-F238E27FC236}">
              <a16:creationId xmlns:a16="http://schemas.microsoft.com/office/drawing/2014/main" id="{00000000-0008-0000-0000-00008E000000}"/>
            </a:ext>
          </a:extLst>
        </xdr:cNvPr>
        <xdr:cNvSpPr txBox="1">
          <a:spLocks noChangeArrowheads="1"/>
        </xdr:cNvSpPr>
      </xdr:nvSpPr>
      <xdr:spPr bwMode="auto">
        <a:xfrm>
          <a:off x="12985750" y="106146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143" name="Text Box 8">
          <a:extLst>
            <a:ext uri="{FF2B5EF4-FFF2-40B4-BE49-F238E27FC236}">
              <a16:creationId xmlns:a16="http://schemas.microsoft.com/office/drawing/2014/main" id="{00000000-0008-0000-0000-00008F000000}"/>
            </a:ext>
          </a:extLst>
        </xdr:cNvPr>
        <xdr:cNvSpPr txBox="1">
          <a:spLocks noChangeArrowheads="1"/>
        </xdr:cNvSpPr>
      </xdr:nvSpPr>
      <xdr:spPr bwMode="auto">
        <a:xfrm>
          <a:off x="12985750" y="106146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44" name="Text Box 7">
          <a:extLst>
            <a:ext uri="{FF2B5EF4-FFF2-40B4-BE49-F238E27FC236}">
              <a16:creationId xmlns:a16="http://schemas.microsoft.com/office/drawing/2014/main" id="{00000000-0008-0000-0000-000090000000}"/>
            </a:ext>
          </a:extLst>
        </xdr:cNvPr>
        <xdr:cNvSpPr txBox="1">
          <a:spLocks noChangeArrowheads="1"/>
        </xdr:cNvSpPr>
      </xdr:nvSpPr>
      <xdr:spPr bwMode="auto">
        <a:xfrm>
          <a:off x="12985750" y="106146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145" name="Text Box 8">
          <a:extLst>
            <a:ext uri="{FF2B5EF4-FFF2-40B4-BE49-F238E27FC236}">
              <a16:creationId xmlns:a16="http://schemas.microsoft.com/office/drawing/2014/main" id="{00000000-0008-0000-0000-000091000000}"/>
            </a:ext>
          </a:extLst>
        </xdr:cNvPr>
        <xdr:cNvSpPr txBox="1">
          <a:spLocks noChangeArrowheads="1"/>
        </xdr:cNvSpPr>
      </xdr:nvSpPr>
      <xdr:spPr bwMode="auto">
        <a:xfrm>
          <a:off x="12985750" y="106146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46" name="Text Box 7">
          <a:extLst>
            <a:ext uri="{FF2B5EF4-FFF2-40B4-BE49-F238E27FC236}">
              <a16:creationId xmlns:a16="http://schemas.microsoft.com/office/drawing/2014/main" id="{00000000-0008-0000-0000-000092000000}"/>
            </a:ext>
          </a:extLst>
        </xdr:cNvPr>
        <xdr:cNvSpPr txBox="1">
          <a:spLocks noChangeArrowheads="1"/>
        </xdr:cNvSpPr>
      </xdr:nvSpPr>
      <xdr:spPr bwMode="auto">
        <a:xfrm>
          <a:off x="12985750" y="1054354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147" name="Text Box 8">
          <a:extLst>
            <a:ext uri="{FF2B5EF4-FFF2-40B4-BE49-F238E27FC236}">
              <a16:creationId xmlns:a16="http://schemas.microsoft.com/office/drawing/2014/main" id="{00000000-0008-0000-0000-000093000000}"/>
            </a:ext>
          </a:extLst>
        </xdr:cNvPr>
        <xdr:cNvSpPr txBox="1">
          <a:spLocks noChangeArrowheads="1"/>
        </xdr:cNvSpPr>
      </xdr:nvSpPr>
      <xdr:spPr bwMode="auto">
        <a:xfrm>
          <a:off x="12985750" y="1054354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8518"/>
    <xdr:sp macro="" textlink="">
      <xdr:nvSpPr>
        <xdr:cNvPr id="149" name="Text Box 7">
          <a:extLst>
            <a:ext uri="{FF2B5EF4-FFF2-40B4-BE49-F238E27FC236}">
              <a16:creationId xmlns:a16="http://schemas.microsoft.com/office/drawing/2014/main" id="{00000000-0008-0000-0000-000095000000}"/>
            </a:ext>
          </a:extLst>
        </xdr:cNvPr>
        <xdr:cNvSpPr txBox="1">
          <a:spLocks noChangeArrowheads="1"/>
        </xdr:cNvSpPr>
      </xdr:nvSpPr>
      <xdr:spPr bwMode="auto">
        <a:xfrm>
          <a:off x="12985750" y="1125918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8518"/>
    <xdr:sp macro="" textlink="">
      <xdr:nvSpPr>
        <xdr:cNvPr id="150" name="Text Box 8">
          <a:extLst>
            <a:ext uri="{FF2B5EF4-FFF2-40B4-BE49-F238E27FC236}">
              <a16:creationId xmlns:a16="http://schemas.microsoft.com/office/drawing/2014/main" id="{00000000-0008-0000-0000-000096000000}"/>
            </a:ext>
          </a:extLst>
        </xdr:cNvPr>
        <xdr:cNvSpPr txBox="1">
          <a:spLocks noChangeArrowheads="1"/>
        </xdr:cNvSpPr>
      </xdr:nvSpPr>
      <xdr:spPr bwMode="auto">
        <a:xfrm>
          <a:off x="12985750" y="1125918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151" name="Text Box 7">
          <a:extLst>
            <a:ext uri="{FF2B5EF4-FFF2-40B4-BE49-F238E27FC236}">
              <a16:creationId xmlns:a16="http://schemas.microsoft.com/office/drawing/2014/main" id="{00000000-0008-0000-0000-000097000000}"/>
            </a:ext>
          </a:extLst>
        </xdr:cNvPr>
        <xdr:cNvSpPr txBox="1">
          <a:spLocks noChangeArrowheads="1"/>
        </xdr:cNvSpPr>
      </xdr:nvSpPr>
      <xdr:spPr bwMode="auto">
        <a:xfrm>
          <a:off x="12985750" y="112274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152" name="Text Box 8">
          <a:extLst>
            <a:ext uri="{FF2B5EF4-FFF2-40B4-BE49-F238E27FC236}">
              <a16:creationId xmlns:a16="http://schemas.microsoft.com/office/drawing/2014/main" id="{00000000-0008-0000-0000-000098000000}"/>
            </a:ext>
          </a:extLst>
        </xdr:cNvPr>
        <xdr:cNvSpPr txBox="1">
          <a:spLocks noChangeArrowheads="1"/>
        </xdr:cNvSpPr>
      </xdr:nvSpPr>
      <xdr:spPr bwMode="auto">
        <a:xfrm>
          <a:off x="12985750" y="1122743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53" name="Text Box 7">
          <a:extLst>
            <a:ext uri="{FF2B5EF4-FFF2-40B4-BE49-F238E27FC236}">
              <a16:creationId xmlns:a16="http://schemas.microsoft.com/office/drawing/2014/main" id="{00000000-0008-0000-0000-000099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54" name="Text Box 8">
          <a:extLst>
            <a:ext uri="{FF2B5EF4-FFF2-40B4-BE49-F238E27FC236}">
              <a16:creationId xmlns:a16="http://schemas.microsoft.com/office/drawing/2014/main" id="{00000000-0008-0000-0000-00009A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55" name="Text Box 7">
          <a:extLst>
            <a:ext uri="{FF2B5EF4-FFF2-40B4-BE49-F238E27FC236}">
              <a16:creationId xmlns:a16="http://schemas.microsoft.com/office/drawing/2014/main" id="{00000000-0008-0000-0000-00009B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56" name="Text Box 8">
          <a:extLst>
            <a:ext uri="{FF2B5EF4-FFF2-40B4-BE49-F238E27FC236}">
              <a16:creationId xmlns:a16="http://schemas.microsoft.com/office/drawing/2014/main" id="{00000000-0008-0000-0000-00009C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57" name="Text Box 7">
          <a:extLst>
            <a:ext uri="{FF2B5EF4-FFF2-40B4-BE49-F238E27FC236}">
              <a16:creationId xmlns:a16="http://schemas.microsoft.com/office/drawing/2014/main" id="{00000000-0008-0000-0000-00009D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58" name="Text Box 8">
          <a:extLst>
            <a:ext uri="{FF2B5EF4-FFF2-40B4-BE49-F238E27FC236}">
              <a16:creationId xmlns:a16="http://schemas.microsoft.com/office/drawing/2014/main" id="{00000000-0008-0000-0000-00009E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159" name="Text Box 7">
          <a:extLst>
            <a:ext uri="{FF2B5EF4-FFF2-40B4-BE49-F238E27FC236}">
              <a16:creationId xmlns:a16="http://schemas.microsoft.com/office/drawing/2014/main" id="{00000000-0008-0000-0000-00009F000000}"/>
            </a:ext>
          </a:extLst>
        </xdr:cNvPr>
        <xdr:cNvSpPr txBox="1">
          <a:spLocks noChangeArrowheads="1"/>
        </xdr:cNvSpPr>
      </xdr:nvSpPr>
      <xdr:spPr bwMode="auto">
        <a:xfrm>
          <a:off x="12985750" y="1125918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160" name="Text Box 8">
          <a:extLst>
            <a:ext uri="{FF2B5EF4-FFF2-40B4-BE49-F238E27FC236}">
              <a16:creationId xmlns:a16="http://schemas.microsoft.com/office/drawing/2014/main" id="{00000000-0008-0000-0000-0000A0000000}"/>
            </a:ext>
          </a:extLst>
        </xdr:cNvPr>
        <xdr:cNvSpPr txBox="1">
          <a:spLocks noChangeArrowheads="1"/>
        </xdr:cNvSpPr>
      </xdr:nvSpPr>
      <xdr:spPr bwMode="auto">
        <a:xfrm>
          <a:off x="12985750" y="1125918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61" name="Text Box 7">
          <a:extLst>
            <a:ext uri="{FF2B5EF4-FFF2-40B4-BE49-F238E27FC236}">
              <a16:creationId xmlns:a16="http://schemas.microsoft.com/office/drawing/2014/main" id="{00000000-0008-0000-0000-0000A1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62" name="Text Box 8">
          <a:extLst>
            <a:ext uri="{FF2B5EF4-FFF2-40B4-BE49-F238E27FC236}">
              <a16:creationId xmlns:a16="http://schemas.microsoft.com/office/drawing/2014/main" id="{00000000-0008-0000-0000-0000A2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63" name="Text Box 7">
          <a:extLst>
            <a:ext uri="{FF2B5EF4-FFF2-40B4-BE49-F238E27FC236}">
              <a16:creationId xmlns:a16="http://schemas.microsoft.com/office/drawing/2014/main" id="{00000000-0008-0000-0000-0000A3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64" name="Text Box 8">
          <a:extLst>
            <a:ext uri="{FF2B5EF4-FFF2-40B4-BE49-F238E27FC236}">
              <a16:creationId xmlns:a16="http://schemas.microsoft.com/office/drawing/2014/main" id="{00000000-0008-0000-0000-0000A4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65" name="Text Box 7">
          <a:extLst>
            <a:ext uri="{FF2B5EF4-FFF2-40B4-BE49-F238E27FC236}">
              <a16:creationId xmlns:a16="http://schemas.microsoft.com/office/drawing/2014/main" id="{00000000-0008-0000-0000-0000A5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66" name="Text Box 8">
          <a:extLst>
            <a:ext uri="{FF2B5EF4-FFF2-40B4-BE49-F238E27FC236}">
              <a16:creationId xmlns:a16="http://schemas.microsoft.com/office/drawing/2014/main" id="{00000000-0008-0000-0000-0000A6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67" name="Text Box 7">
          <a:extLst>
            <a:ext uri="{FF2B5EF4-FFF2-40B4-BE49-F238E27FC236}">
              <a16:creationId xmlns:a16="http://schemas.microsoft.com/office/drawing/2014/main" id="{00000000-0008-0000-0000-0000A7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68" name="Text Box 8">
          <a:extLst>
            <a:ext uri="{FF2B5EF4-FFF2-40B4-BE49-F238E27FC236}">
              <a16:creationId xmlns:a16="http://schemas.microsoft.com/office/drawing/2014/main" id="{00000000-0008-0000-0000-0000A8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69" name="Text Box 7">
          <a:extLst>
            <a:ext uri="{FF2B5EF4-FFF2-40B4-BE49-F238E27FC236}">
              <a16:creationId xmlns:a16="http://schemas.microsoft.com/office/drawing/2014/main" id="{00000000-0008-0000-0000-0000A9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170" name="Text Box 8">
          <a:extLst>
            <a:ext uri="{FF2B5EF4-FFF2-40B4-BE49-F238E27FC236}">
              <a16:creationId xmlns:a16="http://schemas.microsoft.com/office/drawing/2014/main" id="{00000000-0008-0000-0000-0000AA000000}"/>
            </a:ext>
          </a:extLst>
        </xdr:cNvPr>
        <xdr:cNvSpPr txBox="1">
          <a:spLocks noChangeArrowheads="1"/>
        </xdr:cNvSpPr>
      </xdr:nvSpPr>
      <xdr:spPr bwMode="auto">
        <a:xfrm>
          <a:off x="12985750" y="1122743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171" name="Text Box 7">
          <a:extLst>
            <a:ext uri="{FF2B5EF4-FFF2-40B4-BE49-F238E27FC236}">
              <a16:creationId xmlns:a16="http://schemas.microsoft.com/office/drawing/2014/main" id="{00000000-0008-0000-0000-0000AB000000}"/>
            </a:ext>
          </a:extLst>
        </xdr:cNvPr>
        <xdr:cNvSpPr txBox="1">
          <a:spLocks noChangeArrowheads="1"/>
        </xdr:cNvSpPr>
      </xdr:nvSpPr>
      <xdr:spPr bwMode="auto">
        <a:xfrm>
          <a:off x="12985750" y="1122743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172" name="Text Box 8">
          <a:extLst>
            <a:ext uri="{FF2B5EF4-FFF2-40B4-BE49-F238E27FC236}">
              <a16:creationId xmlns:a16="http://schemas.microsoft.com/office/drawing/2014/main" id="{00000000-0008-0000-0000-0000AC000000}"/>
            </a:ext>
          </a:extLst>
        </xdr:cNvPr>
        <xdr:cNvSpPr txBox="1">
          <a:spLocks noChangeArrowheads="1"/>
        </xdr:cNvSpPr>
      </xdr:nvSpPr>
      <xdr:spPr bwMode="auto">
        <a:xfrm>
          <a:off x="12985750" y="1122743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173" name="Text Box 7">
          <a:extLst>
            <a:ext uri="{FF2B5EF4-FFF2-40B4-BE49-F238E27FC236}">
              <a16:creationId xmlns:a16="http://schemas.microsoft.com/office/drawing/2014/main" id="{00000000-0008-0000-0000-0000AD000000}"/>
            </a:ext>
          </a:extLst>
        </xdr:cNvPr>
        <xdr:cNvSpPr txBox="1">
          <a:spLocks noChangeArrowheads="1"/>
        </xdr:cNvSpPr>
      </xdr:nvSpPr>
      <xdr:spPr bwMode="auto">
        <a:xfrm>
          <a:off x="12985750" y="1122743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174" name="Text Box 8">
          <a:extLst>
            <a:ext uri="{FF2B5EF4-FFF2-40B4-BE49-F238E27FC236}">
              <a16:creationId xmlns:a16="http://schemas.microsoft.com/office/drawing/2014/main" id="{00000000-0008-0000-0000-0000AE000000}"/>
            </a:ext>
          </a:extLst>
        </xdr:cNvPr>
        <xdr:cNvSpPr txBox="1">
          <a:spLocks noChangeArrowheads="1"/>
        </xdr:cNvSpPr>
      </xdr:nvSpPr>
      <xdr:spPr bwMode="auto">
        <a:xfrm>
          <a:off x="12985750" y="1122743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175" name="Text Box 7">
          <a:extLst>
            <a:ext uri="{FF2B5EF4-FFF2-40B4-BE49-F238E27FC236}">
              <a16:creationId xmlns:a16="http://schemas.microsoft.com/office/drawing/2014/main" id="{00000000-0008-0000-0000-0000AF000000}"/>
            </a:ext>
          </a:extLst>
        </xdr:cNvPr>
        <xdr:cNvSpPr txBox="1">
          <a:spLocks noChangeArrowheads="1"/>
        </xdr:cNvSpPr>
      </xdr:nvSpPr>
      <xdr:spPr bwMode="auto">
        <a:xfrm>
          <a:off x="12985750" y="1122743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176" name="Text Box 8">
          <a:extLst>
            <a:ext uri="{FF2B5EF4-FFF2-40B4-BE49-F238E27FC236}">
              <a16:creationId xmlns:a16="http://schemas.microsoft.com/office/drawing/2014/main" id="{00000000-0008-0000-0000-0000B0000000}"/>
            </a:ext>
          </a:extLst>
        </xdr:cNvPr>
        <xdr:cNvSpPr txBox="1">
          <a:spLocks noChangeArrowheads="1"/>
        </xdr:cNvSpPr>
      </xdr:nvSpPr>
      <xdr:spPr bwMode="auto">
        <a:xfrm>
          <a:off x="12985750" y="1122743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177" name="Text Box 7">
          <a:extLst>
            <a:ext uri="{FF2B5EF4-FFF2-40B4-BE49-F238E27FC236}">
              <a16:creationId xmlns:a16="http://schemas.microsoft.com/office/drawing/2014/main" id="{00000000-0008-0000-0000-0000B1000000}"/>
            </a:ext>
          </a:extLst>
        </xdr:cNvPr>
        <xdr:cNvSpPr txBox="1">
          <a:spLocks noChangeArrowheads="1"/>
        </xdr:cNvSpPr>
      </xdr:nvSpPr>
      <xdr:spPr bwMode="auto">
        <a:xfrm>
          <a:off x="12985750" y="1122743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178" name="Text Box 8">
          <a:extLst>
            <a:ext uri="{FF2B5EF4-FFF2-40B4-BE49-F238E27FC236}">
              <a16:creationId xmlns:a16="http://schemas.microsoft.com/office/drawing/2014/main" id="{00000000-0008-0000-0000-0000B2000000}"/>
            </a:ext>
          </a:extLst>
        </xdr:cNvPr>
        <xdr:cNvSpPr txBox="1">
          <a:spLocks noChangeArrowheads="1"/>
        </xdr:cNvSpPr>
      </xdr:nvSpPr>
      <xdr:spPr bwMode="auto">
        <a:xfrm>
          <a:off x="12985750" y="1122743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179" name="Text Box 7">
          <a:extLst>
            <a:ext uri="{FF2B5EF4-FFF2-40B4-BE49-F238E27FC236}">
              <a16:creationId xmlns:a16="http://schemas.microsoft.com/office/drawing/2014/main" id="{00000000-0008-0000-0000-0000B3000000}"/>
            </a:ext>
          </a:extLst>
        </xdr:cNvPr>
        <xdr:cNvSpPr txBox="1">
          <a:spLocks noChangeArrowheads="1"/>
        </xdr:cNvSpPr>
      </xdr:nvSpPr>
      <xdr:spPr bwMode="auto">
        <a:xfrm>
          <a:off x="12985750" y="1125918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180" name="Text Box 8">
          <a:extLst>
            <a:ext uri="{FF2B5EF4-FFF2-40B4-BE49-F238E27FC236}">
              <a16:creationId xmlns:a16="http://schemas.microsoft.com/office/drawing/2014/main" id="{00000000-0008-0000-0000-0000B4000000}"/>
            </a:ext>
          </a:extLst>
        </xdr:cNvPr>
        <xdr:cNvSpPr txBox="1">
          <a:spLocks noChangeArrowheads="1"/>
        </xdr:cNvSpPr>
      </xdr:nvSpPr>
      <xdr:spPr bwMode="auto">
        <a:xfrm>
          <a:off x="12985750" y="1125918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5343"/>
    <xdr:sp macro="" textlink="">
      <xdr:nvSpPr>
        <xdr:cNvPr id="181" name="Text Box 7">
          <a:extLst>
            <a:ext uri="{FF2B5EF4-FFF2-40B4-BE49-F238E27FC236}">
              <a16:creationId xmlns:a16="http://schemas.microsoft.com/office/drawing/2014/main" id="{00000000-0008-0000-0000-0000B5000000}"/>
            </a:ext>
          </a:extLst>
        </xdr:cNvPr>
        <xdr:cNvSpPr txBox="1">
          <a:spLocks noChangeArrowheads="1"/>
        </xdr:cNvSpPr>
      </xdr:nvSpPr>
      <xdr:spPr bwMode="auto">
        <a:xfrm>
          <a:off x="12985750" y="1125918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5343"/>
    <xdr:sp macro="" textlink="">
      <xdr:nvSpPr>
        <xdr:cNvPr id="182" name="Text Box 8">
          <a:extLst>
            <a:ext uri="{FF2B5EF4-FFF2-40B4-BE49-F238E27FC236}">
              <a16:creationId xmlns:a16="http://schemas.microsoft.com/office/drawing/2014/main" id="{00000000-0008-0000-0000-0000B6000000}"/>
            </a:ext>
          </a:extLst>
        </xdr:cNvPr>
        <xdr:cNvSpPr txBox="1">
          <a:spLocks noChangeArrowheads="1"/>
        </xdr:cNvSpPr>
      </xdr:nvSpPr>
      <xdr:spPr bwMode="auto">
        <a:xfrm>
          <a:off x="12985750" y="1125918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83" name="Text Box 7">
          <a:extLst>
            <a:ext uri="{FF2B5EF4-FFF2-40B4-BE49-F238E27FC236}">
              <a16:creationId xmlns:a16="http://schemas.microsoft.com/office/drawing/2014/main" id="{00000000-0008-0000-0000-0000B7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84" name="Text Box 8">
          <a:extLst>
            <a:ext uri="{FF2B5EF4-FFF2-40B4-BE49-F238E27FC236}">
              <a16:creationId xmlns:a16="http://schemas.microsoft.com/office/drawing/2014/main" id="{00000000-0008-0000-0000-0000B8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185" name="Text Box 7">
          <a:extLst>
            <a:ext uri="{FF2B5EF4-FFF2-40B4-BE49-F238E27FC236}">
              <a16:creationId xmlns:a16="http://schemas.microsoft.com/office/drawing/2014/main" id="{00000000-0008-0000-0000-0000B9000000}"/>
            </a:ext>
          </a:extLst>
        </xdr:cNvPr>
        <xdr:cNvSpPr txBox="1">
          <a:spLocks noChangeArrowheads="1"/>
        </xdr:cNvSpPr>
      </xdr:nvSpPr>
      <xdr:spPr bwMode="auto">
        <a:xfrm>
          <a:off x="12985750" y="1125918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186" name="Text Box 8">
          <a:extLst>
            <a:ext uri="{FF2B5EF4-FFF2-40B4-BE49-F238E27FC236}">
              <a16:creationId xmlns:a16="http://schemas.microsoft.com/office/drawing/2014/main" id="{00000000-0008-0000-0000-0000BA000000}"/>
            </a:ext>
          </a:extLst>
        </xdr:cNvPr>
        <xdr:cNvSpPr txBox="1">
          <a:spLocks noChangeArrowheads="1"/>
        </xdr:cNvSpPr>
      </xdr:nvSpPr>
      <xdr:spPr bwMode="auto">
        <a:xfrm>
          <a:off x="12985750" y="1125918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87" name="Text Box 7">
          <a:extLst>
            <a:ext uri="{FF2B5EF4-FFF2-40B4-BE49-F238E27FC236}">
              <a16:creationId xmlns:a16="http://schemas.microsoft.com/office/drawing/2014/main" id="{00000000-0008-0000-0000-0000BB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88" name="Text Box 8">
          <a:extLst>
            <a:ext uri="{FF2B5EF4-FFF2-40B4-BE49-F238E27FC236}">
              <a16:creationId xmlns:a16="http://schemas.microsoft.com/office/drawing/2014/main" id="{00000000-0008-0000-0000-0000BC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89" name="Text Box 7">
          <a:extLst>
            <a:ext uri="{FF2B5EF4-FFF2-40B4-BE49-F238E27FC236}">
              <a16:creationId xmlns:a16="http://schemas.microsoft.com/office/drawing/2014/main" id="{00000000-0008-0000-0000-0000BD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90" name="Text Box 8">
          <a:extLst>
            <a:ext uri="{FF2B5EF4-FFF2-40B4-BE49-F238E27FC236}">
              <a16:creationId xmlns:a16="http://schemas.microsoft.com/office/drawing/2014/main" id="{00000000-0008-0000-0000-0000BE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91" name="Text Box 7">
          <a:extLst>
            <a:ext uri="{FF2B5EF4-FFF2-40B4-BE49-F238E27FC236}">
              <a16:creationId xmlns:a16="http://schemas.microsoft.com/office/drawing/2014/main" id="{00000000-0008-0000-0000-0000BF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92" name="Text Box 8">
          <a:extLst>
            <a:ext uri="{FF2B5EF4-FFF2-40B4-BE49-F238E27FC236}">
              <a16:creationId xmlns:a16="http://schemas.microsoft.com/office/drawing/2014/main" id="{00000000-0008-0000-0000-0000C0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93" name="Text Box 7">
          <a:extLst>
            <a:ext uri="{FF2B5EF4-FFF2-40B4-BE49-F238E27FC236}">
              <a16:creationId xmlns:a16="http://schemas.microsoft.com/office/drawing/2014/main" id="{00000000-0008-0000-0000-0000C1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194" name="Text Box 8">
          <a:extLst>
            <a:ext uri="{FF2B5EF4-FFF2-40B4-BE49-F238E27FC236}">
              <a16:creationId xmlns:a16="http://schemas.microsoft.com/office/drawing/2014/main" id="{00000000-0008-0000-0000-0000C2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195" name="Text Box 7">
          <a:extLst>
            <a:ext uri="{FF2B5EF4-FFF2-40B4-BE49-F238E27FC236}">
              <a16:creationId xmlns:a16="http://schemas.microsoft.com/office/drawing/2014/main" id="{00000000-0008-0000-0000-0000C3000000}"/>
            </a:ext>
          </a:extLst>
        </xdr:cNvPr>
        <xdr:cNvSpPr txBox="1">
          <a:spLocks noChangeArrowheads="1"/>
        </xdr:cNvSpPr>
      </xdr:nvSpPr>
      <xdr:spPr bwMode="auto">
        <a:xfrm>
          <a:off x="12985750" y="1122743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196" name="Text Box 8">
          <a:extLst>
            <a:ext uri="{FF2B5EF4-FFF2-40B4-BE49-F238E27FC236}">
              <a16:creationId xmlns:a16="http://schemas.microsoft.com/office/drawing/2014/main" id="{00000000-0008-0000-0000-0000C4000000}"/>
            </a:ext>
          </a:extLst>
        </xdr:cNvPr>
        <xdr:cNvSpPr txBox="1">
          <a:spLocks noChangeArrowheads="1"/>
        </xdr:cNvSpPr>
      </xdr:nvSpPr>
      <xdr:spPr bwMode="auto">
        <a:xfrm>
          <a:off x="12985750" y="1122743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197" name="Text Box 7">
          <a:extLst>
            <a:ext uri="{FF2B5EF4-FFF2-40B4-BE49-F238E27FC236}">
              <a16:creationId xmlns:a16="http://schemas.microsoft.com/office/drawing/2014/main" id="{00000000-0008-0000-0000-0000C5000000}"/>
            </a:ext>
          </a:extLst>
        </xdr:cNvPr>
        <xdr:cNvSpPr txBox="1">
          <a:spLocks noChangeArrowheads="1"/>
        </xdr:cNvSpPr>
      </xdr:nvSpPr>
      <xdr:spPr bwMode="auto">
        <a:xfrm>
          <a:off x="12985750" y="1122743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198" name="Text Box 8">
          <a:extLst>
            <a:ext uri="{FF2B5EF4-FFF2-40B4-BE49-F238E27FC236}">
              <a16:creationId xmlns:a16="http://schemas.microsoft.com/office/drawing/2014/main" id="{00000000-0008-0000-0000-0000C6000000}"/>
            </a:ext>
          </a:extLst>
        </xdr:cNvPr>
        <xdr:cNvSpPr txBox="1">
          <a:spLocks noChangeArrowheads="1"/>
        </xdr:cNvSpPr>
      </xdr:nvSpPr>
      <xdr:spPr bwMode="auto">
        <a:xfrm>
          <a:off x="12985750" y="1122743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199" name="Text Box 7">
          <a:extLst>
            <a:ext uri="{FF2B5EF4-FFF2-40B4-BE49-F238E27FC236}">
              <a16:creationId xmlns:a16="http://schemas.microsoft.com/office/drawing/2014/main" id="{00000000-0008-0000-0000-0000C7000000}"/>
            </a:ext>
          </a:extLst>
        </xdr:cNvPr>
        <xdr:cNvSpPr txBox="1">
          <a:spLocks noChangeArrowheads="1"/>
        </xdr:cNvSpPr>
      </xdr:nvSpPr>
      <xdr:spPr bwMode="auto">
        <a:xfrm>
          <a:off x="12985750" y="1125918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200" name="Text Box 8">
          <a:extLst>
            <a:ext uri="{FF2B5EF4-FFF2-40B4-BE49-F238E27FC236}">
              <a16:creationId xmlns:a16="http://schemas.microsoft.com/office/drawing/2014/main" id="{00000000-0008-0000-0000-0000C8000000}"/>
            </a:ext>
          </a:extLst>
        </xdr:cNvPr>
        <xdr:cNvSpPr txBox="1">
          <a:spLocks noChangeArrowheads="1"/>
        </xdr:cNvSpPr>
      </xdr:nvSpPr>
      <xdr:spPr bwMode="auto">
        <a:xfrm>
          <a:off x="12985750" y="1125918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01" name="Text Box 7">
          <a:extLst>
            <a:ext uri="{FF2B5EF4-FFF2-40B4-BE49-F238E27FC236}">
              <a16:creationId xmlns:a16="http://schemas.microsoft.com/office/drawing/2014/main" id="{00000000-0008-0000-0000-0000C9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02" name="Text Box 8">
          <a:extLst>
            <a:ext uri="{FF2B5EF4-FFF2-40B4-BE49-F238E27FC236}">
              <a16:creationId xmlns:a16="http://schemas.microsoft.com/office/drawing/2014/main" id="{00000000-0008-0000-0000-0000CA000000}"/>
            </a:ext>
          </a:extLst>
        </xdr:cNvPr>
        <xdr:cNvSpPr txBox="1">
          <a:spLocks noChangeArrowheads="1"/>
        </xdr:cNvSpPr>
      </xdr:nvSpPr>
      <xdr:spPr bwMode="auto">
        <a:xfrm>
          <a:off x="12985750" y="1122743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203" name="Text Box 7">
          <a:extLst>
            <a:ext uri="{FF2B5EF4-FFF2-40B4-BE49-F238E27FC236}">
              <a16:creationId xmlns:a16="http://schemas.microsoft.com/office/drawing/2014/main" id="{00000000-0008-0000-0000-0000CB000000}"/>
            </a:ext>
          </a:extLst>
        </xdr:cNvPr>
        <xdr:cNvSpPr txBox="1">
          <a:spLocks noChangeArrowheads="1"/>
        </xdr:cNvSpPr>
      </xdr:nvSpPr>
      <xdr:spPr bwMode="auto">
        <a:xfrm>
          <a:off x="12985750" y="1122743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204" name="Text Box 8">
          <a:extLst>
            <a:ext uri="{FF2B5EF4-FFF2-40B4-BE49-F238E27FC236}">
              <a16:creationId xmlns:a16="http://schemas.microsoft.com/office/drawing/2014/main" id="{00000000-0008-0000-0000-0000CC000000}"/>
            </a:ext>
          </a:extLst>
        </xdr:cNvPr>
        <xdr:cNvSpPr txBox="1">
          <a:spLocks noChangeArrowheads="1"/>
        </xdr:cNvSpPr>
      </xdr:nvSpPr>
      <xdr:spPr bwMode="auto">
        <a:xfrm>
          <a:off x="12985750" y="1122743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05" name="Text Box 7">
          <a:extLst>
            <a:ext uri="{FF2B5EF4-FFF2-40B4-BE49-F238E27FC236}">
              <a16:creationId xmlns:a16="http://schemas.microsoft.com/office/drawing/2014/main" id="{00000000-0008-0000-0000-0000CD000000}"/>
            </a:ext>
          </a:extLst>
        </xdr:cNvPr>
        <xdr:cNvSpPr txBox="1">
          <a:spLocks noChangeArrowheads="1"/>
        </xdr:cNvSpPr>
      </xdr:nvSpPr>
      <xdr:spPr bwMode="auto">
        <a:xfrm>
          <a:off x="12975167" y="74305583"/>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06" name="Text Box 8">
          <a:extLst>
            <a:ext uri="{FF2B5EF4-FFF2-40B4-BE49-F238E27FC236}">
              <a16:creationId xmlns:a16="http://schemas.microsoft.com/office/drawing/2014/main" id="{00000000-0008-0000-0000-0000CE000000}"/>
            </a:ext>
          </a:extLst>
        </xdr:cNvPr>
        <xdr:cNvSpPr txBox="1">
          <a:spLocks noChangeArrowheads="1"/>
        </xdr:cNvSpPr>
      </xdr:nvSpPr>
      <xdr:spPr bwMode="auto">
        <a:xfrm>
          <a:off x="12975167" y="74305583"/>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07" name="Text Box 7">
          <a:extLst>
            <a:ext uri="{FF2B5EF4-FFF2-40B4-BE49-F238E27FC236}">
              <a16:creationId xmlns:a16="http://schemas.microsoft.com/office/drawing/2014/main" id="{00000000-0008-0000-0000-0000CF000000}"/>
            </a:ext>
          </a:extLst>
        </xdr:cNvPr>
        <xdr:cNvSpPr txBox="1">
          <a:spLocks noChangeArrowheads="1"/>
        </xdr:cNvSpPr>
      </xdr:nvSpPr>
      <xdr:spPr bwMode="auto">
        <a:xfrm>
          <a:off x="12975167" y="7463366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08" name="Text Box 8">
          <a:extLst>
            <a:ext uri="{FF2B5EF4-FFF2-40B4-BE49-F238E27FC236}">
              <a16:creationId xmlns:a16="http://schemas.microsoft.com/office/drawing/2014/main" id="{00000000-0008-0000-0000-0000D0000000}"/>
            </a:ext>
          </a:extLst>
        </xdr:cNvPr>
        <xdr:cNvSpPr txBox="1">
          <a:spLocks noChangeArrowheads="1"/>
        </xdr:cNvSpPr>
      </xdr:nvSpPr>
      <xdr:spPr bwMode="auto">
        <a:xfrm>
          <a:off x="12975167" y="7463366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09" name="Text Box 7">
          <a:extLst>
            <a:ext uri="{FF2B5EF4-FFF2-40B4-BE49-F238E27FC236}">
              <a16:creationId xmlns:a16="http://schemas.microsoft.com/office/drawing/2014/main" id="{00000000-0008-0000-0000-0000D1000000}"/>
            </a:ext>
          </a:extLst>
        </xdr:cNvPr>
        <xdr:cNvSpPr txBox="1">
          <a:spLocks noChangeArrowheads="1"/>
        </xdr:cNvSpPr>
      </xdr:nvSpPr>
      <xdr:spPr bwMode="auto">
        <a:xfrm>
          <a:off x="12975167" y="73988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10" name="Text Box 8">
          <a:extLst>
            <a:ext uri="{FF2B5EF4-FFF2-40B4-BE49-F238E27FC236}">
              <a16:creationId xmlns:a16="http://schemas.microsoft.com/office/drawing/2014/main" id="{00000000-0008-0000-0000-0000D2000000}"/>
            </a:ext>
          </a:extLst>
        </xdr:cNvPr>
        <xdr:cNvSpPr txBox="1">
          <a:spLocks noChangeArrowheads="1"/>
        </xdr:cNvSpPr>
      </xdr:nvSpPr>
      <xdr:spPr bwMode="auto">
        <a:xfrm>
          <a:off x="12975167" y="73988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11" name="Text Box 7">
          <a:extLst>
            <a:ext uri="{FF2B5EF4-FFF2-40B4-BE49-F238E27FC236}">
              <a16:creationId xmlns:a16="http://schemas.microsoft.com/office/drawing/2014/main" id="{00000000-0008-0000-0000-0000D3000000}"/>
            </a:ext>
          </a:extLst>
        </xdr:cNvPr>
        <xdr:cNvSpPr txBox="1">
          <a:spLocks noChangeArrowheads="1"/>
        </xdr:cNvSpPr>
      </xdr:nvSpPr>
      <xdr:spPr bwMode="auto">
        <a:xfrm>
          <a:off x="12975167" y="743055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12" name="Text Box 8">
          <a:extLst>
            <a:ext uri="{FF2B5EF4-FFF2-40B4-BE49-F238E27FC236}">
              <a16:creationId xmlns:a16="http://schemas.microsoft.com/office/drawing/2014/main" id="{00000000-0008-0000-0000-0000D4000000}"/>
            </a:ext>
          </a:extLst>
        </xdr:cNvPr>
        <xdr:cNvSpPr txBox="1">
          <a:spLocks noChangeArrowheads="1"/>
        </xdr:cNvSpPr>
      </xdr:nvSpPr>
      <xdr:spPr bwMode="auto">
        <a:xfrm>
          <a:off x="12975167" y="743055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13" name="Text Box 7">
          <a:extLst>
            <a:ext uri="{FF2B5EF4-FFF2-40B4-BE49-F238E27FC236}">
              <a16:creationId xmlns:a16="http://schemas.microsoft.com/office/drawing/2014/main" id="{00000000-0008-0000-0000-0000D5000000}"/>
            </a:ext>
          </a:extLst>
        </xdr:cNvPr>
        <xdr:cNvSpPr txBox="1">
          <a:spLocks noChangeArrowheads="1"/>
        </xdr:cNvSpPr>
      </xdr:nvSpPr>
      <xdr:spPr bwMode="auto">
        <a:xfrm>
          <a:off x="12975167" y="7463366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14" name="Text Box 8">
          <a:extLst>
            <a:ext uri="{FF2B5EF4-FFF2-40B4-BE49-F238E27FC236}">
              <a16:creationId xmlns:a16="http://schemas.microsoft.com/office/drawing/2014/main" id="{00000000-0008-0000-0000-0000D6000000}"/>
            </a:ext>
          </a:extLst>
        </xdr:cNvPr>
        <xdr:cNvSpPr txBox="1">
          <a:spLocks noChangeArrowheads="1"/>
        </xdr:cNvSpPr>
      </xdr:nvSpPr>
      <xdr:spPr bwMode="auto">
        <a:xfrm>
          <a:off x="12975167" y="7463366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8518"/>
    <xdr:sp macro="" textlink="">
      <xdr:nvSpPr>
        <xdr:cNvPr id="215" name="Text Box 7">
          <a:extLst>
            <a:ext uri="{FF2B5EF4-FFF2-40B4-BE49-F238E27FC236}">
              <a16:creationId xmlns:a16="http://schemas.microsoft.com/office/drawing/2014/main" id="{00000000-0008-0000-0000-0000D7000000}"/>
            </a:ext>
          </a:extLst>
        </xdr:cNvPr>
        <xdr:cNvSpPr txBox="1">
          <a:spLocks noChangeArrowheads="1"/>
        </xdr:cNvSpPr>
      </xdr:nvSpPr>
      <xdr:spPr bwMode="auto">
        <a:xfrm>
          <a:off x="12975167" y="820102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8518"/>
    <xdr:sp macro="" textlink="">
      <xdr:nvSpPr>
        <xdr:cNvPr id="216" name="Text Box 8">
          <a:extLst>
            <a:ext uri="{FF2B5EF4-FFF2-40B4-BE49-F238E27FC236}">
              <a16:creationId xmlns:a16="http://schemas.microsoft.com/office/drawing/2014/main" id="{00000000-0008-0000-0000-0000D8000000}"/>
            </a:ext>
          </a:extLst>
        </xdr:cNvPr>
        <xdr:cNvSpPr txBox="1">
          <a:spLocks noChangeArrowheads="1"/>
        </xdr:cNvSpPr>
      </xdr:nvSpPr>
      <xdr:spPr bwMode="auto">
        <a:xfrm>
          <a:off x="12975167" y="820102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17" name="Text Box 7">
          <a:extLst>
            <a:ext uri="{FF2B5EF4-FFF2-40B4-BE49-F238E27FC236}">
              <a16:creationId xmlns:a16="http://schemas.microsoft.com/office/drawing/2014/main" id="{00000000-0008-0000-0000-0000D9000000}"/>
            </a:ext>
          </a:extLst>
        </xdr:cNvPr>
        <xdr:cNvSpPr txBox="1">
          <a:spLocks noChangeArrowheads="1"/>
        </xdr:cNvSpPr>
      </xdr:nvSpPr>
      <xdr:spPr bwMode="auto">
        <a:xfrm>
          <a:off x="12975167" y="813752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18" name="Text Box 8">
          <a:extLst>
            <a:ext uri="{FF2B5EF4-FFF2-40B4-BE49-F238E27FC236}">
              <a16:creationId xmlns:a16="http://schemas.microsoft.com/office/drawing/2014/main" id="{00000000-0008-0000-0000-0000DA000000}"/>
            </a:ext>
          </a:extLst>
        </xdr:cNvPr>
        <xdr:cNvSpPr txBox="1">
          <a:spLocks noChangeArrowheads="1"/>
        </xdr:cNvSpPr>
      </xdr:nvSpPr>
      <xdr:spPr bwMode="auto">
        <a:xfrm>
          <a:off x="12975167" y="813752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19" name="Text Box 7">
          <a:extLst>
            <a:ext uri="{FF2B5EF4-FFF2-40B4-BE49-F238E27FC236}">
              <a16:creationId xmlns:a16="http://schemas.microsoft.com/office/drawing/2014/main" id="{00000000-0008-0000-0000-0000DB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20" name="Text Box 8">
          <a:extLst>
            <a:ext uri="{FF2B5EF4-FFF2-40B4-BE49-F238E27FC236}">
              <a16:creationId xmlns:a16="http://schemas.microsoft.com/office/drawing/2014/main" id="{00000000-0008-0000-0000-0000DC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21" name="Text Box 7">
          <a:extLst>
            <a:ext uri="{FF2B5EF4-FFF2-40B4-BE49-F238E27FC236}">
              <a16:creationId xmlns:a16="http://schemas.microsoft.com/office/drawing/2014/main" id="{00000000-0008-0000-0000-0000DD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22" name="Text Box 8">
          <a:extLst>
            <a:ext uri="{FF2B5EF4-FFF2-40B4-BE49-F238E27FC236}">
              <a16:creationId xmlns:a16="http://schemas.microsoft.com/office/drawing/2014/main" id="{00000000-0008-0000-0000-0000DE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23" name="Text Box 7">
          <a:extLst>
            <a:ext uri="{FF2B5EF4-FFF2-40B4-BE49-F238E27FC236}">
              <a16:creationId xmlns:a16="http://schemas.microsoft.com/office/drawing/2014/main" id="{00000000-0008-0000-0000-0000DF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24" name="Text Box 8">
          <a:extLst>
            <a:ext uri="{FF2B5EF4-FFF2-40B4-BE49-F238E27FC236}">
              <a16:creationId xmlns:a16="http://schemas.microsoft.com/office/drawing/2014/main" id="{00000000-0008-0000-0000-0000E0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225" name="Text Box 7">
          <a:extLst>
            <a:ext uri="{FF2B5EF4-FFF2-40B4-BE49-F238E27FC236}">
              <a16:creationId xmlns:a16="http://schemas.microsoft.com/office/drawing/2014/main" id="{00000000-0008-0000-0000-0000E1000000}"/>
            </a:ext>
          </a:extLst>
        </xdr:cNvPr>
        <xdr:cNvSpPr txBox="1">
          <a:spLocks noChangeArrowheads="1"/>
        </xdr:cNvSpPr>
      </xdr:nvSpPr>
      <xdr:spPr bwMode="auto">
        <a:xfrm>
          <a:off x="12975167" y="82010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226" name="Text Box 8">
          <a:extLst>
            <a:ext uri="{FF2B5EF4-FFF2-40B4-BE49-F238E27FC236}">
              <a16:creationId xmlns:a16="http://schemas.microsoft.com/office/drawing/2014/main" id="{00000000-0008-0000-0000-0000E2000000}"/>
            </a:ext>
          </a:extLst>
        </xdr:cNvPr>
        <xdr:cNvSpPr txBox="1">
          <a:spLocks noChangeArrowheads="1"/>
        </xdr:cNvSpPr>
      </xdr:nvSpPr>
      <xdr:spPr bwMode="auto">
        <a:xfrm>
          <a:off x="12975167" y="82010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27" name="Text Box 7">
          <a:extLst>
            <a:ext uri="{FF2B5EF4-FFF2-40B4-BE49-F238E27FC236}">
              <a16:creationId xmlns:a16="http://schemas.microsoft.com/office/drawing/2014/main" id="{00000000-0008-0000-0000-0000E3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28" name="Text Box 8">
          <a:extLst>
            <a:ext uri="{FF2B5EF4-FFF2-40B4-BE49-F238E27FC236}">
              <a16:creationId xmlns:a16="http://schemas.microsoft.com/office/drawing/2014/main" id="{00000000-0008-0000-0000-0000E4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29" name="Text Box 7">
          <a:extLst>
            <a:ext uri="{FF2B5EF4-FFF2-40B4-BE49-F238E27FC236}">
              <a16:creationId xmlns:a16="http://schemas.microsoft.com/office/drawing/2014/main" id="{00000000-0008-0000-0000-0000E5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30" name="Text Box 8">
          <a:extLst>
            <a:ext uri="{FF2B5EF4-FFF2-40B4-BE49-F238E27FC236}">
              <a16:creationId xmlns:a16="http://schemas.microsoft.com/office/drawing/2014/main" id="{00000000-0008-0000-0000-0000E6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31" name="Text Box 7">
          <a:extLst>
            <a:ext uri="{FF2B5EF4-FFF2-40B4-BE49-F238E27FC236}">
              <a16:creationId xmlns:a16="http://schemas.microsoft.com/office/drawing/2014/main" id="{00000000-0008-0000-0000-0000E7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32" name="Text Box 8">
          <a:extLst>
            <a:ext uri="{FF2B5EF4-FFF2-40B4-BE49-F238E27FC236}">
              <a16:creationId xmlns:a16="http://schemas.microsoft.com/office/drawing/2014/main" id="{00000000-0008-0000-0000-0000E8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33" name="Text Box 7">
          <a:extLst>
            <a:ext uri="{FF2B5EF4-FFF2-40B4-BE49-F238E27FC236}">
              <a16:creationId xmlns:a16="http://schemas.microsoft.com/office/drawing/2014/main" id="{00000000-0008-0000-0000-0000E9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34" name="Text Box 8">
          <a:extLst>
            <a:ext uri="{FF2B5EF4-FFF2-40B4-BE49-F238E27FC236}">
              <a16:creationId xmlns:a16="http://schemas.microsoft.com/office/drawing/2014/main" id="{00000000-0008-0000-0000-0000EA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35" name="Text Box 7">
          <a:extLst>
            <a:ext uri="{FF2B5EF4-FFF2-40B4-BE49-F238E27FC236}">
              <a16:creationId xmlns:a16="http://schemas.microsoft.com/office/drawing/2014/main" id="{00000000-0008-0000-0000-0000EB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36" name="Text Box 8">
          <a:extLst>
            <a:ext uri="{FF2B5EF4-FFF2-40B4-BE49-F238E27FC236}">
              <a16:creationId xmlns:a16="http://schemas.microsoft.com/office/drawing/2014/main" id="{00000000-0008-0000-0000-0000EC000000}"/>
            </a:ext>
          </a:extLst>
        </xdr:cNvPr>
        <xdr:cNvSpPr txBox="1">
          <a:spLocks noChangeArrowheads="1"/>
        </xdr:cNvSpPr>
      </xdr:nvSpPr>
      <xdr:spPr bwMode="auto">
        <a:xfrm>
          <a:off x="12975167" y="813752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237" name="Text Box 7">
          <a:extLst>
            <a:ext uri="{FF2B5EF4-FFF2-40B4-BE49-F238E27FC236}">
              <a16:creationId xmlns:a16="http://schemas.microsoft.com/office/drawing/2014/main" id="{00000000-0008-0000-0000-0000ED000000}"/>
            </a:ext>
          </a:extLst>
        </xdr:cNvPr>
        <xdr:cNvSpPr txBox="1">
          <a:spLocks noChangeArrowheads="1"/>
        </xdr:cNvSpPr>
      </xdr:nvSpPr>
      <xdr:spPr bwMode="auto">
        <a:xfrm>
          <a:off x="12975167" y="813752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238" name="Text Box 8">
          <a:extLst>
            <a:ext uri="{FF2B5EF4-FFF2-40B4-BE49-F238E27FC236}">
              <a16:creationId xmlns:a16="http://schemas.microsoft.com/office/drawing/2014/main" id="{00000000-0008-0000-0000-0000EE000000}"/>
            </a:ext>
          </a:extLst>
        </xdr:cNvPr>
        <xdr:cNvSpPr txBox="1">
          <a:spLocks noChangeArrowheads="1"/>
        </xdr:cNvSpPr>
      </xdr:nvSpPr>
      <xdr:spPr bwMode="auto">
        <a:xfrm>
          <a:off x="12975167" y="813752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39" name="Text Box 7">
          <a:extLst>
            <a:ext uri="{FF2B5EF4-FFF2-40B4-BE49-F238E27FC236}">
              <a16:creationId xmlns:a16="http://schemas.microsoft.com/office/drawing/2014/main" id="{00000000-0008-0000-0000-0000EF000000}"/>
            </a:ext>
          </a:extLst>
        </xdr:cNvPr>
        <xdr:cNvSpPr txBox="1">
          <a:spLocks noChangeArrowheads="1"/>
        </xdr:cNvSpPr>
      </xdr:nvSpPr>
      <xdr:spPr bwMode="auto">
        <a:xfrm>
          <a:off x="12975167" y="813752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40" name="Text Box 8">
          <a:extLst>
            <a:ext uri="{FF2B5EF4-FFF2-40B4-BE49-F238E27FC236}">
              <a16:creationId xmlns:a16="http://schemas.microsoft.com/office/drawing/2014/main" id="{00000000-0008-0000-0000-0000F0000000}"/>
            </a:ext>
          </a:extLst>
        </xdr:cNvPr>
        <xdr:cNvSpPr txBox="1">
          <a:spLocks noChangeArrowheads="1"/>
        </xdr:cNvSpPr>
      </xdr:nvSpPr>
      <xdr:spPr bwMode="auto">
        <a:xfrm>
          <a:off x="12975167" y="813752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41" name="Text Box 7">
          <a:extLst>
            <a:ext uri="{FF2B5EF4-FFF2-40B4-BE49-F238E27FC236}">
              <a16:creationId xmlns:a16="http://schemas.microsoft.com/office/drawing/2014/main" id="{00000000-0008-0000-0000-0000F1000000}"/>
            </a:ext>
          </a:extLst>
        </xdr:cNvPr>
        <xdr:cNvSpPr txBox="1">
          <a:spLocks noChangeArrowheads="1"/>
        </xdr:cNvSpPr>
      </xdr:nvSpPr>
      <xdr:spPr bwMode="auto">
        <a:xfrm>
          <a:off x="12975167" y="813752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42" name="Text Box 8">
          <a:extLst>
            <a:ext uri="{FF2B5EF4-FFF2-40B4-BE49-F238E27FC236}">
              <a16:creationId xmlns:a16="http://schemas.microsoft.com/office/drawing/2014/main" id="{00000000-0008-0000-0000-0000F2000000}"/>
            </a:ext>
          </a:extLst>
        </xdr:cNvPr>
        <xdr:cNvSpPr txBox="1">
          <a:spLocks noChangeArrowheads="1"/>
        </xdr:cNvSpPr>
      </xdr:nvSpPr>
      <xdr:spPr bwMode="auto">
        <a:xfrm>
          <a:off x="12975167" y="813752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43" name="Text Box 7">
          <a:extLst>
            <a:ext uri="{FF2B5EF4-FFF2-40B4-BE49-F238E27FC236}">
              <a16:creationId xmlns:a16="http://schemas.microsoft.com/office/drawing/2014/main" id="{00000000-0008-0000-0000-0000F3000000}"/>
            </a:ext>
          </a:extLst>
        </xdr:cNvPr>
        <xdr:cNvSpPr txBox="1">
          <a:spLocks noChangeArrowheads="1"/>
        </xdr:cNvSpPr>
      </xdr:nvSpPr>
      <xdr:spPr bwMode="auto">
        <a:xfrm>
          <a:off x="12975167" y="813752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44" name="Text Box 8">
          <a:extLst>
            <a:ext uri="{FF2B5EF4-FFF2-40B4-BE49-F238E27FC236}">
              <a16:creationId xmlns:a16="http://schemas.microsoft.com/office/drawing/2014/main" id="{00000000-0008-0000-0000-0000F4000000}"/>
            </a:ext>
          </a:extLst>
        </xdr:cNvPr>
        <xdr:cNvSpPr txBox="1">
          <a:spLocks noChangeArrowheads="1"/>
        </xdr:cNvSpPr>
      </xdr:nvSpPr>
      <xdr:spPr bwMode="auto">
        <a:xfrm>
          <a:off x="12975167" y="813752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245" name="Text Box 7">
          <a:extLst>
            <a:ext uri="{FF2B5EF4-FFF2-40B4-BE49-F238E27FC236}">
              <a16:creationId xmlns:a16="http://schemas.microsoft.com/office/drawing/2014/main" id="{00000000-0008-0000-0000-0000F5000000}"/>
            </a:ext>
          </a:extLst>
        </xdr:cNvPr>
        <xdr:cNvSpPr txBox="1">
          <a:spLocks noChangeArrowheads="1"/>
        </xdr:cNvSpPr>
      </xdr:nvSpPr>
      <xdr:spPr bwMode="auto">
        <a:xfrm>
          <a:off x="12975167" y="82010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246" name="Text Box 8">
          <a:extLst>
            <a:ext uri="{FF2B5EF4-FFF2-40B4-BE49-F238E27FC236}">
              <a16:creationId xmlns:a16="http://schemas.microsoft.com/office/drawing/2014/main" id="{00000000-0008-0000-0000-0000F6000000}"/>
            </a:ext>
          </a:extLst>
        </xdr:cNvPr>
        <xdr:cNvSpPr txBox="1">
          <a:spLocks noChangeArrowheads="1"/>
        </xdr:cNvSpPr>
      </xdr:nvSpPr>
      <xdr:spPr bwMode="auto">
        <a:xfrm>
          <a:off x="12975167" y="82010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5343"/>
    <xdr:sp macro="" textlink="">
      <xdr:nvSpPr>
        <xdr:cNvPr id="247" name="Text Box 7">
          <a:extLst>
            <a:ext uri="{FF2B5EF4-FFF2-40B4-BE49-F238E27FC236}">
              <a16:creationId xmlns:a16="http://schemas.microsoft.com/office/drawing/2014/main" id="{00000000-0008-0000-0000-0000F7000000}"/>
            </a:ext>
          </a:extLst>
        </xdr:cNvPr>
        <xdr:cNvSpPr txBox="1">
          <a:spLocks noChangeArrowheads="1"/>
        </xdr:cNvSpPr>
      </xdr:nvSpPr>
      <xdr:spPr bwMode="auto">
        <a:xfrm>
          <a:off x="12975167" y="820102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255343"/>
    <xdr:sp macro="" textlink="">
      <xdr:nvSpPr>
        <xdr:cNvPr id="248" name="Text Box 8">
          <a:extLst>
            <a:ext uri="{FF2B5EF4-FFF2-40B4-BE49-F238E27FC236}">
              <a16:creationId xmlns:a16="http://schemas.microsoft.com/office/drawing/2014/main" id="{00000000-0008-0000-0000-0000F8000000}"/>
            </a:ext>
          </a:extLst>
        </xdr:cNvPr>
        <xdr:cNvSpPr txBox="1">
          <a:spLocks noChangeArrowheads="1"/>
        </xdr:cNvSpPr>
      </xdr:nvSpPr>
      <xdr:spPr bwMode="auto">
        <a:xfrm>
          <a:off x="12975167" y="820102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49" name="Text Box 7">
          <a:extLst>
            <a:ext uri="{FF2B5EF4-FFF2-40B4-BE49-F238E27FC236}">
              <a16:creationId xmlns:a16="http://schemas.microsoft.com/office/drawing/2014/main" id="{00000000-0008-0000-0000-0000F9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0" name="Text Box 8">
          <a:extLst>
            <a:ext uri="{FF2B5EF4-FFF2-40B4-BE49-F238E27FC236}">
              <a16:creationId xmlns:a16="http://schemas.microsoft.com/office/drawing/2014/main" id="{00000000-0008-0000-0000-0000FA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251" name="Text Box 7">
          <a:extLst>
            <a:ext uri="{FF2B5EF4-FFF2-40B4-BE49-F238E27FC236}">
              <a16:creationId xmlns:a16="http://schemas.microsoft.com/office/drawing/2014/main" id="{00000000-0008-0000-0000-0000FB000000}"/>
            </a:ext>
          </a:extLst>
        </xdr:cNvPr>
        <xdr:cNvSpPr txBox="1">
          <a:spLocks noChangeArrowheads="1"/>
        </xdr:cNvSpPr>
      </xdr:nvSpPr>
      <xdr:spPr bwMode="auto">
        <a:xfrm>
          <a:off x="12975167" y="82010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252" name="Text Box 8">
          <a:extLst>
            <a:ext uri="{FF2B5EF4-FFF2-40B4-BE49-F238E27FC236}">
              <a16:creationId xmlns:a16="http://schemas.microsoft.com/office/drawing/2014/main" id="{00000000-0008-0000-0000-0000FC000000}"/>
            </a:ext>
          </a:extLst>
        </xdr:cNvPr>
        <xdr:cNvSpPr txBox="1">
          <a:spLocks noChangeArrowheads="1"/>
        </xdr:cNvSpPr>
      </xdr:nvSpPr>
      <xdr:spPr bwMode="auto">
        <a:xfrm>
          <a:off x="12975167" y="82010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3" name="Text Box 7">
          <a:extLst>
            <a:ext uri="{FF2B5EF4-FFF2-40B4-BE49-F238E27FC236}">
              <a16:creationId xmlns:a16="http://schemas.microsoft.com/office/drawing/2014/main" id="{00000000-0008-0000-0000-0000FD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4" name="Text Box 8">
          <a:extLst>
            <a:ext uri="{FF2B5EF4-FFF2-40B4-BE49-F238E27FC236}">
              <a16:creationId xmlns:a16="http://schemas.microsoft.com/office/drawing/2014/main" id="{00000000-0008-0000-0000-0000FE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5" name="Text Box 7">
          <a:extLst>
            <a:ext uri="{FF2B5EF4-FFF2-40B4-BE49-F238E27FC236}">
              <a16:creationId xmlns:a16="http://schemas.microsoft.com/office/drawing/2014/main" id="{00000000-0008-0000-0000-0000FF00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6" name="Text Box 8">
          <a:extLst>
            <a:ext uri="{FF2B5EF4-FFF2-40B4-BE49-F238E27FC236}">
              <a16:creationId xmlns:a16="http://schemas.microsoft.com/office/drawing/2014/main" id="{00000000-0008-0000-0000-000000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7" name="Text Box 7">
          <a:extLst>
            <a:ext uri="{FF2B5EF4-FFF2-40B4-BE49-F238E27FC236}">
              <a16:creationId xmlns:a16="http://schemas.microsoft.com/office/drawing/2014/main" id="{00000000-0008-0000-0000-000001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8" name="Text Box 8">
          <a:extLst>
            <a:ext uri="{FF2B5EF4-FFF2-40B4-BE49-F238E27FC236}">
              <a16:creationId xmlns:a16="http://schemas.microsoft.com/office/drawing/2014/main" id="{00000000-0008-0000-0000-000002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59" name="Text Box 7">
          <a:extLst>
            <a:ext uri="{FF2B5EF4-FFF2-40B4-BE49-F238E27FC236}">
              <a16:creationId xmlns:a16="http://schemas.microsoft.com/office/drawing/2014/main" id="{00000000-0008-0000-0000-000003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60" name="Text Box 8">
          <a:extLst>
            <a:ext uri="{FF2B5EF4-FFF2-40B4-BE49-F238E27FC236}">
              <a16:creationId xmlns:a16="http://schemas.microsoft.com/office/drawing/2014/main" id="{00000000-0008-0000-0000-000004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261" name="Text Box 7">
          <a:extLst>
            <a:ext uri="{FF2B5EF4-FFF2-40B4-BE49-F238E27FC236}">
              <a16:creationId xmlns:a16="http://schemas.microsoft.com/office/drawing/2014/main" id="{00000000-0008-0000-0000-000005010000}"/>
            </a:ext>
          </a:extLst>
        </xdr:cNvPr>
        <xdr:cNvSpPr txBox="1">
          <a:spLocks noChangeArrowheads="1"/>
        </xdr:cNvSpPr>
      </xdr:nvSpPr>
      <xdr:spPr bwMode="auto">
        <a:xfrm>
          <a:off x="12975167" y="813752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262" name="Text Box 8">
          <a:extLst>
            <a:ext uri="{FF2B5EF4-FFF2-40B4-BE49-F238E27FC236}">
              <a16:creationId xmlns:a16="http://schemas.microsoft.com/office/drawing/2014/main" id="{00000000-0008-0000-0000-000006010000}"/>
            </a:ext>
          </a:extLst>
        </xdr:cNvPr>
        <xdr:cNvSpPr txBox="1">
          <a:spLocks noChangeArrowheads="1"/>
        </xdr:cNvSpPr>
      </xdr:nvSpPr>
      <xdr:spPr bwMode="auto">
        <a:xfrm>
          <a:off x="12975167" y="813752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63" name="Text Box 7">
          <a:extLst>
            <a:ext uri="{FF2B5EF4-FFF2-40B4-BE49-F238E27FC236}">
              <a16:creationId xmlns:a16="http://schemas.microsoft.com/office/drawing/2014/main" id="{00000000-0008-0000-0000-000007010000}"/>
            </a:ext>
          </a:extLst>
        </xdr:cNvPr>
        <xdr:cNvSpPr txBox="1">
          <a:spLocks noChangeArrowheads="1"/>
        </xdr:cNvSpPr>
      </xdr:nvSpPr>
      <xdr:spPr bwMode="auto">
        <a:xfrm>
          <a:off x="12975167" y="813752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64" name="Text Box 8">
          <a:extLst>
            <a:ext uri="{FF2B5EF4-FFF2-40B4-BE49-F238E27FC236}">
              <a16:creationId xmlns:a16="http://schemas.microsoft.com/office/drawing/2014/main" id="{00000000-0008-0000-0000-000008010000}"/>
            </a:ext>
          </a:extLst>
        </xdr:cNvPr>
        <xdr:cNvSpPr txBox="1">
          <a:spLocks noChangeArrowheads="1"/>
        </xdr:cNvSpPr>
      </xdr:nvSpPr>
      <xdr:spPr bwMode="auto">
        <a:xfrm>
          <a:off x="12975167" y="813752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265" name="Text Box 7">
          <a:extLst>
            <a:ext uri="{FF2B5EF4-FFF2-40B4-BE49-F238E27FC236}">
              <a16:creationId xmlns:a16="http://schemas.microsoft.com/office/drawing/2014/main" id="{00000000-0008-0000-0000-000009010000}"/>
            </a:ext>
          </a:extLst>
        </xdr:cNvPr>
        <xdr:cNvSpPr txBox="1">
          <a:spLocks noChangeArrowheads="1"/>
        </xdr:cNvSpPr>
      </xdr:nvSpPr>
      <xdr:spPr bwMode="auto">
        <a:xfrm>
          <a:off x="12975167" y="82010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266" name="Text Box 8">
          <a:extLst>
            <a:ext uri="{FF2B5EF4-FFF2-40B4-BE49-F238E27FC236}">
              <a16:creationId xmlns:a16="http://schemas.microsoft.com/office/drawing/2014/main" id="{00000000-0008-0000-0000-00000A010000}"/>
            </a:ext>
          </a:extLst>
        </xdr:cNvPr>
        <xdr:cNvSpPr txBox="1">
          <a:spLocks noChangeArrowheads="1"/>
        </xdr:cNvSpPr>
      </xdr:nvSpPr>
      <xdr:spPr bwMode="auto">
        <a:xfrm>
          <a:off x="12975167" y="82010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67" name="Text Box 7">
          <a:extLst>
            <a:ext uri="{FF2B5EF4-FFF2-40B4-BE49-F238E27FC236}">
              <a16:creationId xmlns:a16="http://schemas.microsoft.com/office/drawing/2014/main" id="{00000000-0008-0000-0000-00000B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68" name="Text Box 8">
          <a:extLst>
            <a:ext uri="{FF2B5EF4-FFF2-40B4-BE49-F238E27FC236}">
              <a16:creationId xmlns:a16="http://schemas.microsoft.com/office/drawing/2014/main" id="{00000000-0008-0000-0000-00000C010000}"/>
            </a:ext>
          </a:extLst>
        </xdr:cNvPr>
        <xdr:cNvSpPr txBox="1">
          <a:spLocks noChangeArrowheads="1"/>
        </xdr:cNvSpPr>
      </xdr:nvSpPr>
      <xdr:spPr bwMode="auto">
        <a:xfrm>
          <a:off x="12975167" y="813752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269" name="Text Box 7">
          <a:extLst>
            <a:ext uri="{FF2B5EF4-FFF2-40B4-BE49-F238E27FC236}">
              <a16:creationId xmlns:a16="http://schemas.microsoft.com/office/drawing/2014/main" id="{00000000-0008-0000-0000-00000D010000}"/>
            </a:ext>
          </a:extLst>
        </xdr:cNvPr>
        <xdr:cNvSpPr txBox="1">
          <a:spLocks noChangeArrowheads="1"/>
        </xdr:cNvSpPr>
      </xdr:nvSpPr>
      <xdr:spPr bwMode="auto">
        <a:xfrm>
          <a:off x="12975167" y="813752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270" name="Text Box 8">
          <a:extLst>
            <a:ext uri="{FF2B5EF4-FFF2-40B4-BE49-F238E27FC236}">
              <a16:creationId xmlns:a16="http://schemas.microsoft.com/office/drawing/2014/main" id="{00000000-0008-0000-0000-00000E010000}"/>
            </a:ext>
          </a:extLst>
        </xdr:cNvPr>
        <xdr:cNvSpPr txBox="1">
          <a:spLocks noChangeArrowheads="1"/>
        </xdr:cNvSpPr>
      </xdr:nvSpPr>
      <xdr:spPr bwMode="auto">
        <a:xfrm>
          <a:off x="12975167" y="813752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71" name="Text Box 7">
          <a:extLst>
            <a:ext uri="{FF2B5EF4-FFF2-40B4-BE49-F238E27FC236}">
              <a16:creationId xmlns:a16="http://schemas.microsoft.com/office/drawing/2014/main" id="{00000000-0008-0000-0000-00000F010000}"/>
            </a:ext>
          </a:extLst>
        </xdr:cNvPr>
        <xdr:cNvSpPr txBox="1">
          <a:spLocks noChangeArrowheads="1"/>
        </xdr:cNvSpPr>
      </xdr:nvSpPr>
      <xdr:spPr bwMode="auto">
        <a:xfrm>
          <a:off x="12975167" y="83894083"/>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272" name="Text Box 8">
          <a:extLst>
            <a:ext uri="{FF2B5EF4-FFF2-40B4-BE49-F238E27FC236}">
              <a16:creationId xmlns:a16="http://schemas.microsoft.com/office/drawing/2014/main" id="{00000000-0008-0000-0000-000010010000}"/>
            </a:ext>
          </a:extLst>
        </xdr:cNvPr>
        <xdr:cNvSpPr txBox="1">
          <a:spLocks noChangeArrowheads="1"/>
        </xdr:cNvSpPr>
      </xdr:nvSpPr>
      <xdr:spPr bwMode="auto">
        <a:xfrm>
          <a:off x="12975167" y="83894083"/>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73" name="Text Box 7">
          <a:extLst>
            <a:ext uri="{FF2B5EF4-FFF2-40B4-BE49-F238E27FC236}">
              <a16:creationId xmlns:a16="http://schemas.microsoft.com/office/drawing/2014/main" id="{00000000-0008-0000-0000-000011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74" name="Text Box 8">
          <a:extLst>
            <a:ext uri="{FF2B5EF4-FFF2-40B4-BE49-F238E27FC236}">
              <a16:creationId xmlns:a16="http://schemas.microsoft.com/office/drawing/2014/main" id="{00000000-0008-0000-0000-000012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75" name="Text Box 7">
          <a:extLst>
            <a:ext uri="{FF2B5EF4-FFF2-40B4-BE49-F238E27FC236}">
              <a16:creationId xmlns:a16="http://schemas.microsoft.com/office/drawing/2014/main" id="{00000000-0008-0000-0000-000013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76" name="Text Box 8">
          <a:extLst>
            <a:ext uri="{FF2B5EF4-FFF2-40B4-BE49-F238E27FC236}">
              <a16:creationId xmlns:a16="http://schemas.microsoft.com/office/drawing/2014/main" id="{00000000-0008-0000-0000-000014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77" name="Text Box 7">
          <a:extLst>
            <a:ext uri="{FF2B5EF4-FFF2-40B4-BE49-F238E27FC236}">
              <a16:creationId xmlns:a16="http://schemas.microsoft.com/office/drawing/2014/main" id="{00000000-0008-0000-0000-000015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78" name="Text Box 8">
          <a:extLst>
            <a:ext uri="{FF2B5EF4-FFF2-40B4-BE49-F238E27FC236}">
              <a16:creationId xmlns:a16="http://schemas.microsoft.com/office/drawing/2014/main" id="{00000000-0008-0000-0000-000016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79" name="Text Box 7">
          <a:extLst>
            <a:ext uri="{FF2B5EF4-FFF2-40B4-BE49-F238E27FC236}">
              <a16:creationId xmlns:a16="http://schemas.microsoft.com/office/drawing/2014/main" id="{00000000-0008-0000-0000-000017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80" name="Text Box 8">
          <a:extLst>
            <a:ext uri="{FF2B5EF4-FFF2-40B4-BE49-F238E27FC236}">
              <a16:creationId xmlns:a16="http://schemas.microsoft.com/office/drawing/2014/main" id="{00000000-0008-0000-0000-000018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1" name="Text Box 7">
          <a:extLst>
            <a:ext uri="{FF2B5EF4-FFF2-40B4-BE49-F238E27FC236}">
              <a16:creationId xmlns:a16="http://schemas.microsoft.com/office/drawing/2014/main" id="{00000000-0008-0000-0000-000019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2" name="Text Box 8">
          <a:extLst>
            <a:ext uri="{FF2B5EF4-FFF2-40B4-BE49-F238E27FC236}">
              <a16:creationId xmlns:a16="http://schemas.microsoft.com/office/drawing/2014/main" id="{00000000-0008-0000-0000-00001A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83" name="Text Box 7">
          <a:extLst>
            <a:ext uri="{FF2B5EF4-FFF2-40B4-BE49-F238E27FC236}">
              <a16:creationId xmlns:a16="http://schemas.microsoft.com/office/drawing/2014/main" id="{00000000-0008-0000-0000-00001B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84" name="Text Box 8">
          <a:extLst>
            <a:ext uri="{FF2B5EF4-FFF2-40B4-BE49-F238E27FC236}">
              <a16:creationId xmlns:a16="http://schemas.microsoft.com/office/drawing/2014/main" id="{00000000-0008-0000-0000-00001C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5" name="Text Box 7">
          <a:extLst>
            <a:ext uri="{FF2B5EF4-FFF2-40B4-BE49-F238E27FC236}">
              <a16:creationId xmlns:a16="http://schemas.microsoft.com/office/drawing/2014/main" id="{00000000-0008-0000-0000-00001D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6" name="Text Box 8">
          <a:extLst>
            <a:ext uri="{FF2B5EF4-FFF2-40B4-BE49-F238E27FC236}">
              <a16:creationId xmlns:a16="http://schemas.microsoft.com/office/drawing/2014/main" id="{00000000-0008-0000-0000-00001E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7" name="Text Box 7">
          <a:extLst>
            <a:ext uri="{FF2B5EF4-FFF2-40B4-BE49-F238E27FC236}">
              <a16:creationId xmlns:a16="http://schemas.microsoft.com/office/drawing/2014/main" id="{00000000-0008-0000-0000-00001F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288" name="Text Box 8">
          <a:extLst>
            <a:ext uri="{FF2B5EF4-FFF2-40B4-BE49-F238E27FC236}">
              <a16:creationId xmlns:a16="http://schemas.microsoft.com/office/drawing/2014/main" id="{00000000-0008-0000-0000-000020010000}"/>
            </a:ext>
          </a:extLst>
        </xdr:cNvPr>
        <xdr:cNvSpPr txBox="1">
          <a:spLocks noChangeArrowheads="1"/>
        </xdr:cNvSpPr>
      </xdr:nvSpPr>
      <xdr:spPr bwMode="auto">
        <a:xfrm>
          <a:off x="12975167" y="83894083"/>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289" name="Text Box 7">
          <a:extLst>
            <a:ext uri="{FF2B5EF4-FFF2-40B4-BE49-F238E27FC236}">
              <a16:creationId xmlns:a16="http://schemas.microsoft.com/office/drawing/2014/main" id="{00000000-0008-0000-0000-000021010000}"/>
            </a:ext>
          </a:extLst>
        </xdr:cNvPr>
        <xdr:cNvSpPr txBox="1">
          <a:spLocks noChangeArrowheads="1"/>
        </xdr:cNvSpPr>
      </xdr:nvSpPr>
      <xdr:spPr bwMode="auto">
        <a:xfrm>
          <a:off x="12975167" y="83894083"/>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290" name="Text Box 8">
          <a:extLst>
            <a:ext uri="{FF2B5EF4-FFF2-40B4-BE49-F238E27FC236}">
              <a16:creationId xmlns:a16="http://schemas.microsoft.com/office/drawing/2014/main" id="{00000000-0008-0000-0000-000022010000}"/>
            </a:ext>
          </a:extLst>
        </xdr:cNvPr>
        <xdr:cNvSpPr txBox="1">
          <a:spLocks noChangeArrowheads="1"/>
        </xdr:cNvSpPr>
      </xdr:nvSpPr>
      <xdr:spPr bwMode="auto">
        <a:xfrm>
          <a:off x="12975167" y="83894083"/>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91" name="Text Box 7">
          <a:extLst>
            <a:ext uri="{FF2B5EF4-FFF2-40B4-BE49-F238E27FC236}">
              <a16:creationId xmlns:a16="http://schemas.microsoft.com/office/drawing/2014/main" id="{00000000-0008-0000-0000-000023010000}"/>
            </a:ext>
          </a:extLst>
        </xdr:cNvPr>
        <xdr:cNvSpPr txBox="1">
          <a:spLocks noChangeArrowheads="1"/>
        </xdr:cNvSpPr>
      </xdr:nvSpPr>
      <xdr:spPr bwMode="auto">
        <a:xfrm>
          <a:off x="12975167" y="83894083"/>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92" name="Text Box 8">
          <a:extLst>
            <a:ext uri="{FF2B5EF4-FFF2-40B4-BE49-F238E27FC236}">
              <a16:creationId xmlns:a16="http://schemas.microsoft.com/office/drawing/2014/main" id="{00000000-0008-0000-0000-000024010000}"/>
            </a:ext>
          </a:extLst>
        </xdr:cNvPr>
        <xdr:cNvSpPr txBox="1">
          <a:spLocks noChangeArrowheads="1"/>
        </xdr:cNvSpPr>
      </xdr:nvSpPr>
      <xdr:spPr bwMode="auto">
        <a:xfrm>
          <a:off x="12975167" y="83894083"/>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93" name="Text Box 7">
          <a:extLst>
            <a:ext uri="{FF2B5EF4-FFF2-40B4-BE49-F238E27FC236}">
              <a16:creationId xmlns:a16="http://schemas.microsoft.com/office/drawing/2014/main" id="{00000000-0008-0000-0000-000025010000}"/>
            </a:ext>
          </a:extLst>
        </xdr:cNvPr>
        <xdr:cNvSpPr txBox="1">
          <a:spLocks noChangeArrowheads="1"/>
        </xdr:cNvSpPr>
      </xdr:nvSpPr>
      <xdr:spPr bwMode="auto">
        <a:xfrm>
          <a:off x="12975167" y="83894083"/>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294" name="Text Box 8">
          <a:extLst>
            <a:ext uri="{FF2B5EF4-FFF2-40B4-BE49-F238E27FC236}">
              <a16:creationId xmlns:a16="http://schemas.microsoft.com/office/drawing/2014/main" id="{00000000-0008-0000-0000-000026010000}"/>
            </a:ext>
          </a:extLst>
        </xdr:cNvPr>
        <xdr:cNvSpPr txBox="1">
          <a:spLocks noChangeArrowheads="1"/>
        </xdr:cNvSpPr>
      </xdr:nvSpPr>
      <xdr:spPr bwMode="auto">
        <a:xfrm>
          <a:off x="12975167" y="83894083"/>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95" name="Text Box 7">
          <a:extLst>
            <a:ext uri="{FF2B5EF4-FFF2-40B4-BE49-F238E27FC236}">
              <a16:creationId xmlns:a16="http://schemas.microsoft.com/office/drawing/2014/main" id="{00000000-0008-0000-0000-000027010000}"/>
            </a:ext>
          </a:extLst>
        </xdr:cNvPr>
        <xdr:cNvSpPr txBox="1">
          <a:spLocks noChangeArrowheads="1"/>
        </xdr:cNvSpPr>
      </xdr:nvSpPr>
      <xdr:spPr bwMode="auto">
        <a:xfrm>
          <a:off x="12975167" y="83894083"/>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296" name="Text Box 8">
          <a:extLst>
            <a:ext uri="{FF2B5EF4-FFF2-40B4-BE49-F238E27FC236}">
              <a16:creationId xmlns:a16="http://schemas.microsoft.com/office/drawing/2014/main" id="{00000000-0008-0000-0000-000028010000}"/>
            </a:ext>
          </a:extLst>
        </xdr:cNvPr>
        <xdr:cNvSpPr txBox="1">
          <a:spLocks noChangeArrowheads="1"/>
        </xdr:cNvSpPr>
      </xdr:nvSpPr>
      <xdr:spPr bwMode="auto">
        <a:xfrm>
          <a:off x="12975167" y="83894083"/>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97" name="Text Box 7">
          <a:extLst>
            <a:ext uri="{FF2B5EF4-FFF2-40B4-BE49-F238E27FC236}">
              <a16:creationId xmlns:a16="http://schemas.microsoft.com/office/drawing/2014/main" id="{00000000-0008-0000-0000-000029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98" name="Text Box 8">
          <a:extLst>
            <a:ext uri="{FF2B5EF4-FFF2-40B4-BE49-F238E27FC236}">
              <a16:creationId xmlns:a16="http://schemas.microsoft.com/office/drawing/2014/main" id="{00000000-0008-0000-0000-00002A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299" name="Text Box 7">
          <a:extLst>
            <a:ext uri="{FF2B5EF4-FFF2-40B4-BE49-F238E27FC236}">
              <a16:creationId xmlns:a16="http://schemas.microsoft.com/office/drawing/2014/main" id="{00000000-0008-0000-0000-00002B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0" name="Text Box 8">
          <a:extLst>
            <a:ext uri="{FF2B5EF4-FFF2-40B4-BE49-F238E27FC236}">
              <a16:creationId xmlns:a16="http://schemas.microsoft.com/office/drawing/2014/main" id="{00000000-0008-0000-0000-00002C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1" name="Text Box 7">
          <a:extLst>
            <a:ext uri="{FF2B5EF4-FFF2-40B4-BE49-F238E27FC236}">
              <a16:creationId xmlns:a16="http://schemas.microsoft.com/office/drawing/2014/main" id="{00000000-0008-0000-0000-00002D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2" name="Text Box 8">
          <a:extLst>
            <a:ext uri="{FF2B5EF4-FFF2-40B4-BE49-F238E27FC236}">
              <a16:creationId xmlns:a16="http://schemas.microsoft.com/office/drawing/2014/main" id="{00000000-0008-0000-0000-00002E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3" name="Text Box 7">
          <a:extLst>
            <a:ext uri="{FF2B5EF4-FFF2-40B4-BE49-F238E27FC236}">
              <a16:creationId xmlns:a16="http://schemas.microsoft.com/office/drawing/2014/main" id="{00000000-0008-0000-0000-00002F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4" name="Text Box 8">
          <a:extLst>
            <a:ext uri="{FF2B5EF4-FFF2-40B4-BE49-F238E27FC236}">
              <a16:creationId xmlns:a16="http://schemas.microsoft.com/office/drawing/2014/main" id="{00000000-0008-0000-0000-000030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5" name="Text Box 7">
          <a:extLst>
            <a:ext uri="{FF2B5EF4-FFF2-40B4-BE49-F238E27FC236}">
              <a16:creationId xmlns:a16="http://schemas.microsoft.com/office/drawing/2014/main" id="{00000000-0008-0000-0000-000031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06" name="Text Box 8">
          <a:extLst>
            <a:ext uri="{FF2B5EF4-FFF2-40B4-BE49-F238E27FC236}">
              <a16:creationId xmlns:a16="http://schemas.microsoft.com/office/drawing/2014/main" id="{00000000-0008-0000-0000-000032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307" name="Text Box 7">
          <a:extLst>
            <a:ext uri="{FF2B5EF4-FFF2-40B4-BE49-F238E27FC236}">
              <a16:creationId xmlns:a16="http://schemas.microsoft.com/office/drawing/2014/main" id="{00000000-0008-0000-0000-000033010000}"/>
            </a:ext>
          </a:extLst>
        </xdr:cNvPr>
        <xdr:cNvSpPr txBox="1">
          <a:spLocks noChangeArrowheads="1"/>
        </xdr:cNvSpPr>
      </xdr:nvSpPr>
      <xdr:spPr bwMode="auto">
        <a:xfrm>
          <a:off x="12975167" y="83894083"/>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308" name="Text Box 8">
          <a:extLst>
            <a:ext uri="{FF2B5EF4-FFF2-40B4-BE49-F238E27FC236}">
              <a16:creationId xmlns:a16="http://schemas.microsoft.com/office/drawing/2014/main" id="{00000000-0008-0000-0000-000034010000}"/>
            </a:ext>
          </a:extLst>
        </xdr:cNvPr>
        <xdr:cNvSpPr txBox="1">
          <a:spLocks noChangeArrowheads="1"/>
        </xdr:cNvSpPr>
      </xdr:nvSpPr>
      <xdr:spPr bwMode="auto">
        <a:xfrm>
          <a:off x="12975167" y="83894083"/>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09" name="Text Box 7">
          <a:extLst>
            <a:ext uri="{FF2B5EF4-FFF2-40B4-BE49-F238E27FC236}">
              <a16:creationId xmlns:a16="http://schemas.microsoft.com/office/drawing/2014/main" id="{00000000-0008-0000-0000-000035010000}"/>
            </a:ext>
          </a:extLst>
        </xdr:cNvPr>
        <xdr:cNvSpPr txBox="1">
          <a:spLocks noChangeArrowheads="1"/>
        </xdr:cNvSpPr>
      </xdr:nvSpPr>
      <xdr:spPr bwMode="auto">
        <a:xfrm>
          <a:off x="12975167" y="83894083"/>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10" name="Text Box 8">
          <a:extLst>
            <a:ext uri="{FF2B5EF4-FFF2-40B4-BE49-F238E27FC236}">
              <a16:creationId xmlns:a16="http://schemas.microsoft.com/office/drawing/2014/main" id="{00000000-0008-0000-0000-000036010000}"/>
            </a:ext>
          </a:extLst>
        </xdr:cNvPr>
        <xdr:cNvSpPr txBox="1">
          <a:spLocks noChangeArrowheads="1"/>
        </xdr:cNvSpPr>
      </xdr:nvSpPr>
      <xdr:spPr bwMode="auto">
        <a:xfrm>
          <a:off x="12975167" y="83894083"/>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11" name="Text Box 7">
          <a:extLst>
            <a:ext uri="{FF2B5EF4-FFF2-40B4-BE49-F238E27FC236}">
              <a16:creationId xmlns:a16="http://schemas.microsoft.com/office/drawing/2014/main" id="{00000000-0008-0000-0000-000037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12" name="Text Box 8">
          <a:extLst>
            <a:ext uri="{FF2B5EF4-FFF2-40B4-BE49-F238E27FC236}">
              <a16:creationId xmlns:a16="http://schemas.microsoft.com/office/drawing/2014/main" id="{00000000-0008-0000-0000-000038010000}"/>
            </a:ext>
          </a:extLst>
        </xdr:cNvPr>
        <xdr:cNvSpPr txBox="1">
          <a:spLocks noChangeArrowheads="1"/>
        </xdr:cNvSpPr>
      </xdr:nvSpPr>
      <xdr:spPr bwMode="auto">
        <a:xfrm>
          <a:off x="12975167" y="8389408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313" name="Text Box 7">
          <a:extLst>
            <a:ext uri="{FF2B5EF4-FFF2-40B4-BE49-F238E27FC236}">
              <a16:creationId xmlns:a16="http://schemas.microsoft.com/office/drawing/2014/main" id="{00000000-0008-0000-0000-000039010000}"/>
            </a:ext>
          </a:extLst>
        </xdr:cNvPr>
        <xdr:cNvSpPr txBox="1">
          <a:spLocks noChangeArrowheads="1"/>
        </xdr:cNvSpPr>
      </xdr:nvSpPr>
      <xdr:spPr bwMode="auto">
        <a:xfrm>
          <a:off x="12975167" y="83894083"/>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314" name="Text Box 8">
          <a:extLst>
            <a:ext uri="{FF2B5EF4-FFF2-40B4-BE49-F238E27FC236}">
              <a16:creationId xmlns:a16="http://schemas.microsoft.com/office/drawing/2014/main" id="{00000000-0008-0000-0000-00003A010000}"/>
            </a:ext>
          </a:extLst>
        </xdr:cNvPr>
        <xdr:cNvSpPr txBox="1">
          <a:spLocks noChangeArrowheads="1"/>
        </xdr:cNvSpPr>
      </xdr:nvSpPr>
      <xdr:spPr bwMode="auto">
        <a:xfrm>
          <a:off x="12975167" y="83894083"/>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315" name="Text Box 7">
          <a:extLst>
            <a:ext uri="{FF2B5EF4-FFF2-40B4-BE49-F238E27FC236}">
              <a16:creationId xmlns:a16="http://schemas.microsoft.com/office/drawing/2014/main" id="{00000000-0008-0000-0000-00003B010000}"/>
            </a:ext>
          </a:extLst>
        </xdr:cNvPr>
        <xdr:cNvSpPr txBox="1">
          <a:spLocks noChangeArrowheads="1"/>
        </xdr:cNvSpPr>
      </xdr:nvSpPr>
      <xdr:spPr bwMode="auto">
        <a:xfrm>
          <a:off x="12975167" y="87365417"/>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252168"/>
    <xdr:sp macro="" textlink="">
      <xdr:nvSpPr>
        <xdr:cNvPr id="316" name="Text Box 8">
          <a:extLst>
            <a:ext uri="{FF2B5EF4-FFF2-40B4-BE49-F238E27FC236}">
              <a16:creationId xmlns:a16="http://schemas.microsoft.com/office/drawing/2014/main" id="{00000000-0008-0000-0000-00003C010000}"/>
            </a:ext>
          </a:extLst>
        </xdr:cNvPr>
        <xdr:cNvSpPr txBox="1">
          <a:spLocks noChangeArrowheads="1"/>
        </xdr:cNvSpPr>
      </xdr:nvSpPr>
      <xdr:spPr bwMode="auto">
        <a:xfrm>
          <a:off x="12975167" y="87365417"/>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17" name="Text Box 7">
          <a:extLst>
            <a:ext uri="{FF2B5EF4-FFF2-40B4-BE49-F238E27FC236}">
              <a16:creationId xmlns:a16="http://schemas.microsoft.com/office/drawing/2014/main" id="{00000000-0008-0000-0000-00003D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18" name="Text Box 8">
          <a:extLst>
            <a:ext uri="{FF2B5EF4-FFF2-40B4-BE49-F238E27FC236}">
              <a16:creationId xmlns:a16="http://schemas.microsoft.com/office/drawing/2014/main" id="{00000000-0008-0000-0000-00003E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19" name="Text Box 7">
          <a:extLst>
            <a:ext uri="{FF2B5EF4-FFF2-40B4-BE49-F238E27FC236}">
              <a16:creationId xmlns:a16="http://schemas.microsoft.com/office/drawing/2014/main" id="{00000000-0008-0000-0000-00003F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20" name="Text Box 8">
          <a:extLst>
            <a:ext uri="{FF2B5EF4-FFF2-40B4-BE49-F238E27FC236}">
              <a16:creationId xmlns:a16="http://schemas.microsoft.com/office/drawing/2014/main" id="{00000000-0008-0000-0000-000040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21" name="Text Box 7">
          <a:extLst>
            <a:ext uri="{FF2B5EF4-FFF2-40B4-BE49-F238E27FC236}">
              <a16:creationId xmlns:a16="http://schemas.microsoft.com/office/drawing/2014/main" id="{00000000-0008-0000-0000-000041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22" name="Text Box 8">
          <a:extLst>
            <a:ext uri="{FF2B5EF4-FFF2-40B4-BE49-F238E27FC236}">
              <a16:creationId xmlns:a16="http://schemas.microsoft.com/office/drawing/2014/main" id="{00000000-0008-0000-0000-000042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23" name="Text Box 7">
          <a:extLst>
            <a:ext uri="{FF2B5EF4-FFF2-40B4-BE49-F238E27FC236}">
              <a16:creationId xmlns:a16="http://schemas.microsoft.com/office/drawing/2014/main" id="{00000000-0008-0000-0000-000043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24" name="Text Box 8">
          <a:extLst>
            <a:ext uri="{FF2B5EF4-FFF2-40B4-BE49-F238E27FC236}">
              <a16:creationId xmlns:a16="http://schemas.microsoft.com/office/drawing/2014/main" id="{00000000-0008-0000-0000-000044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25" name="Text Box 7">
          <a:extLst>
            <a:ext uri="{FF2B5EF4-FFF2-40B4-BE49-F238E27FC236}">
              <a16:creationId xmlns:a16="http://schemas.microsoft.com/office/drawing/2014/main" id="{00000000-0008-0000-0000-000045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26" name="Text Box 8">
          <a:extLst>
            <a:ext uri="{FF2B5EF4-FFF2-40B4-BE49-F238E27FC236}">
              <a16:creationId xmlns:a16="http://schemas.microsoft.com/office/drawing/2014/main" id="{00000000-0008-0000-0000-000046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27" name="Text Box 7">
          <a:extLst>
            <a:ext uri="{FF2B5EF4-FFF2-40B4-BE49-F238E27FC236}">
              <a16:creationId xmlns:a16="http://schemas.microsoft.com/office/drawing/2014/main" id="{00000000-0008-0000-0000-000047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28" name="Text Box 8">
          <a:extLst>
            <a:ext uri="{FF2B5EF4-FFF2-40B4-BE49-F238E27FC236}">
              <a16:creationId xmlns:a16="http://schemas.microsoft.com/office/drawing/2014/main" id="{00000000-0008-0000-0000-000048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29" name="Text Box 7">
          <a:extLst>
            <a:ext uri="{FF2B5EF4-FFF2-40B4-BE49-F238E27FC236}">
              <a16:creationId xmlns:a16="http://schemas.microsoft.com/office/drawing/2014/main" id="{00000000-0008-0000-0000-000049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30" name="Text Box 8">
          <a:extLst>
            <a:ext uri="{FF2B5EF4-FFF2-40B4-BE49-F238E27FC236}">
              <a16:creationId xmlns:a16="http://schemas.microsoft.com/office/drawing/2014/main" id="{00000000-0008-0000-0000-00004A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31" name="Text Box 7">
          <a:extLst>
            <a:ext uri="{FF2B5EF4-FFF2-40B4-BE49-F238E27FC236}">
              <a16:creationId xmlns:a16="http://schemas.microsoft.com/office/drawing/2014/main" id="{00000000-0008-0000-0000-00004B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152400"/>
    <xdr:sp macro="" textlink="">
      <xdr:nvSpPr>
        <xdr:cNvPr id="332" name="Text Box 8">
          <a:extLst>
            <a:ext uri="{FF2B5EF4-FFF2-40B4-BE49-F238E27FC236}">
              <a16:creationId xmlns:a16="http://schemas.microsoft.com/office/drawing/2014/main" id="{00000000-0008-0000-0000-00004C010000}"/>
            </a:ext>
          </a:extLst>
        </xdr:cNvPr>
        <xdr:cNvSpPr txBox="1">
          <a:spLocks noChangeArrowheads="1"/>
        </xdr:cNvSpPr>
      </xdr:nvSpPr>
      <xdr:spPr bwMode="auto">
        <a:xfrm>
          <a:off x="12975167" y="87365417"/>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333" name="Text Box 7">
          <a:extLst>
            <a:ext uri="{FF2B5EF4-FFF2-40B4-BE49-F238E27FC236}">
              <a16:creationId xmlns:a16="http://schemas.microsoft.com/office/drawing/2014/main" id="{00000000-0008-0000-0000-00004D010000}"/>
            </a:ext>
          </a:extLst>
        </xdr:cNvPr>
        <xdr:cNvSpPr txBox="1">
          <a:spLocks noChangeArrowheads="1"/>
        </xdr:cNvSpPr>
      </xdr:nvSpPr>
      <xdr:spPr bwMode="auto">
        <a:xfrm>
          <a:off x="12975167" y="87365417"/>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334" name="Text Box 8">
          <a:extLst>
            <a:ext uri="{FF2B5EF4-FFF2-40B4-BE49-F238E27FC236}">
              <a16:creationId xmlns:a16="http://schemas.microsoft.com/office/drawing/2014/main" id="{00000000-0008-0000-0000-00004E010000}"/>
            </a:ext>
          </a:extLst>
        </xdr:cNvPr>
        <xdr:cNvSpPr txBox="1">
          <a:spLocks noChangeArrowheads="1"/>
        </xdr:cNvSpPr>
      </xdr:nvSpPr>
      <xdr:spPr bwMode="auto">
        <a:xfrm>
          <a:off x="12975167" y="87365417"/>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335" name="Text Box 7">
          <a:extLst>
            <a:ext uri="{FF2B5EF4-FFF2-40B4-BE49-F238E27FC236}">
              <a16:creationId xmlns:a16="http://schemas.microsoft.com/office/drawing/2014/main" id="{00000000-0008-0000-0000-00004F010000}"/>
            </a:ext>
          </a:extLst>
        </xdr:cNvPr>
        <xdr:cNvSpPr txBox="1">
          <a:spLocks noChangeArrowheads="1"/>
        </xdr:cNvSpPr>
      </xdr:nvSpPr>
      <xdr:spPr bwMode="auto">
        <a:xfrm>
          <a:off x="12975167" y="87365417"/>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336" name="Text Box 8">
          <a:extLst>
            <a:ext uri="{FF2B5EF4-FFF2-40B4-BE49-F238E27FC236}">
              <a16:creationId xmlns:a16="http://schemas.microsoft.com/office/drawing/2014/main" id="{00000000-0008-0000-0000-000050010000}"/>
            </a:ext>
          </a:extLst>
        </xdr:cNvPr>
        <xdr:cNvSpPr txBox="1">
          <a:spLocks noChangeArrowheads="1"/>
        </xdr:cNvSpPr>
      </xdr:nvSpPr>
      <xdr:spPr bwMode="auto">
        <a:xfrm>
          <a:off x="12975167" y="87365417"/>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37" name="Text Box 7">
          <a:extLst>
            <a:ext uri="{FF2B5EF4-FFF2-40B4-BE49-F238E27FC236}">
              <a16:creationId xmlns:a16="http://schemas.microsoft.com/office/drawing/2014/main" id="{00000000-0008-0000-0000-000051010000}"/>
            </a:ext>
          </a:extLst>
        </xdr:cNvPr>
        <xdr:cNvSpPr txBox="1">
          <a:spLocks noChangeArrowheads="1"/>
        </xdr:cNvSpPr>
      </xdr:nvSpPr>
      <xdr:spPr bwMode="auto">
        <a:xfrm>
          <a:off x="12975167" y="87365417"/>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38" name="Text Box 8">
          <a:extLst>
            <a:ext uri="{FF2B5EF4-FFF2-40B4-BE49-F238E27FC236}">
              <a16:creationId xmlns:a16="http://schemas.microsoft.com/office/drawing/2014/main" id="{00000000-0008-0000-0000-000052010000}"/>
            </a:ext>
          </a:extLst>
        </xdr:cNvPr>
        <xdr:cNvSpPr txBox="1">
          <a:spLocks noChangeArrowheads="1"/>
        </xdr:cNvSpPr>
      </xdr:nvSpPr>
      <xdr:spPr bwMode="auto">
        <a:xfrm>
          <a:off x="12975167" y="87365417"/>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339" name="Text Box 7">
          <a:extLst>
            <a:ext uri="{FF2B5EF4-FFF2-40B4-BE49-F238E27FC236}">
              <a16:creationId xmlns:a16="http://schemas.microsoft.com/office/drawing/2014/main" id="{00000000-0008-0000-0000-000053010000}"/>
            </a:ext>
          </a:extLst>
        </xdr:cNvPr>
        <xdr:cNvSpPr txBox="1">
          <a:spLocks noChangeArrowheads="1"/>
        </xdr:cNvSpPr>
      </xdr:nvSpPr>
      <xdr:spPr bwMode="auto">
        <a:xfrm>
          <a:off x="12975167" y="87365417"/>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152400"/>
    <xdr:sp macro="" textlink="">
      <xdr:nvSpPr>
        <xdr:cNvPr id="340" name="Text Box 8">
          <a:extLst>
            <a:ext uri="{FF2B5EF4-FFF2-40B4-BE49-F238E27FC236}">
              <a16:creationId xmlns:a16="http://schemas.microsoft.com/office/drawing/2014/main" id="{00000000-0008-0000-0000-000054010000}"/>
            </a:ext>
          </a:extLst>
        </xdr:cNvPr>
        <xdr:cNvSpPr txBox="1">
          <a:spLocks noChangeArrowheads="1"/>
        </xdr:cNvSpPr>
      </xdr:nvSpPr>
      <xdr:spPr bwMode="auto">
        <a:xfrm>
          <a:off x="12975167" y="87365417"/>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1" name="Text Box 7">
          <a:extLst>
            <a:ext uri="{FF2B5EF4-FFF2-40B4-BE49-F238E27FC236}">
              <a16:creationId xmlns:a16="http://schemas.microsoft.com/office/drawing/2014/main" id="{00000000-0008-0000-0000-000055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2" name="Text Box 8">
          <a:extLst>
            <a:ext uri="{FF2B5EF4-FFF2-40B4-BE49-F238E27FC236}">
              <a16:creationId xmlns:a16="http://schemas.microsoft.com/office/drawing/2014/main" id="{00000000-0008-0000-0000-000056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3" name="Text Box 7">
          <a:extLst>
            <a:ext uri="{FF2B5EF4-FFF2-40B4-BE49-F238E27FC236}">
              <a16:creationId xmlns:a16="http://schemas.microsoft.com/office/drawing/2014/main" id="{00000000-0008-0000-0000-000057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4" name="Text Box 8">
          <a:extLst>
            <a:ext uri="{FF2B5EF4-FFF2-40B4-BE49-F238E27FC236}">
              <a16:creationId xmlns:a16="http://schemas.microsoft.com/office/drawing/2014/main" id="{00000000-0008-0000-0000-000058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5" name="Text Box 7">
          <a:extLst>
            <a:ext uri="{FF2B5EF4-FFF2-40B4-BE49-F238E27FC236}">
              <a16:creationId xmlns:a16="http://schemas.microsoft.com/office/drawing/2014/main" id="{00000000-0008-0000-0000-000059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6" name="Text Box 8">
          <a:extLst>
            <a:ext uri="{FF2B5EF4-FFF2-40B4-BE49-F238E27FC236}">
              <a16:creationId xmlns:a16="http://schemas.microsoft.com/office/drawing/2014/main" id="{00000000-0008-0000-0000-00005A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7" name="Text Box 7">
          <a:extLst>
            <a:ext uri="{FF2B5EF4-FFF2-40B4-BE49-F238E27FC236}">
              <a16:creationId xmlns:a16="http://schemas.microsoft.com/office/drawing/2014/main" id="{00000000-0008-0000-0000-00005B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8" name="Text Box 8">
          <a:extLst>
            <a:ext uri="{FF2B5EF4-FFF2-40B4-BE49-F238E27FC236}">
              <a16:creationId xmlns:a16="http://schemas.microsoft.com/office/drawing/2014/main" id="{00000000-0008-0000-0000-00005C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49" name="Text Box 7">
          <a:extLst>
            <a:ext uri="{FF2B5EF4-FFF2-40B4-BE49-F238E27FC236}">
              <a16:creationId xmlns:a16="http://schemas.microsoft.com/office/drawing/2014/main" id="{00000000-0008-0000-0000-00005D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50" name="Text Box 8">
          <a:extLst>
            <a:ext uri="{FF2B5EF4-FFF2-40B4-BE49-F238E27FC236}">
              <a16:creationId xmlns:a16="http://schemas.microsoft.com/office/drawing/2014/main" id="{00000000-0008-0000-0000-00005E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351" name="Text Box 7">
          <a:extLst>
            <a:ext uri="{FF2B5EF4-FFF2-40B4-BE49-F238E27FC236}">
              <a16:creationId xmlns:a16="http://schemas.microsoft.com/office/drawing/2014/main" id="{00000000-0008-0000-0000-00005F010000}"/>
            </a:ext>
          </a:extLst>
        </xdr:cNvPr>
        <xdr:cNvSpPr txBox="1">
          <a:spLocks noChangeArrowheads="1"/>
        </xdr:cNvSpPr>
      </xdr:nvSpPr>
      <xdr:spPr bwMode="auto">
        <a:xfrm>
          <a:off x="12975167" y="87365417"/>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352" name="Text Box 8">
          <a:extLst>
            <a:ext uri="{FF2B5EF4-FFF2-40B4-BE49-F238E27FC236}">
              <a16:creationId xmlns:a16="http://schemas.microsoft.com/office/drawing/2014/main" id="{00000000-0008-0000-0000-000060010000}"/>
            </a:ext>
          </a:extLst>
        </xdr:cNvPr>
        <xdr:cNvSpPr txBox="1">
          <a:spLocks noChangeArrowheads="1"/>
        </xdr:cNvSpPr>
      </xdr:nvSpPr>
      <xdr:spPr bwMode="auto">
        <a:xfrm>
          <a:off x="12975167" y="87365417"/>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53" name="Text Box 7">
          <a:extLst>
            <a:ext uri="{FF2B5EF4-FFF2-40B4-BE49-F238E27FC236}">
              <a16:creationId xmlns:a16="http://schemas.microsoft.com/office/drawing/2014/main" id="{00000000-0008-0000-0000-000061010000}"/>
            </a:ext>
          </a:extLst>
        </xdr:cNvPr>
        <xdr:cNvSpPr txBox="1">
          <a:spLocks noChangeArrowheads="1"/>
        </xdr:cNvSpPr>
      </xdr:nvSpPr>
      <xdr:spPr bwMode="auto">
        <a:xfrm>
          <a:off x="12975167" y="87365417"/>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54" name="Text Box 8">
          <a:extLst>
            <a:ext uri="{FF2B5EF4-FFF2-40B4-BE49-F238E27FC236}">
              <a16:creationId xmlns:a16="http://schemas.microsoft.com/office/drawing/2014/main" id="{00000000-0008-0000-0000-000062010000}"/>
            </a:ext>
          </a:extLst>
        </xdr:cNvPr>
        <xdr:cNvSpPr txBox="1">
          <a:spLocks noChangeArrowheads="1"/>
        </xdr:cNvSpPr>
      </xdr:nvSpPr>
      <xdr:spPr bwMode="auto">
        <a:xfrm>
          <a:off x="12975167" y="87365417"/>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55" name="Text Box 7">
          <a:extLst>
            <a:ext uri="{FF2B5EF4-FFF2-40B4-BE49-F238E27FC236}">
              <a16:creationId xmlns:a16="http://schemas.microsoft.com/office/drawing/2014/main" id="{00000000-0008-0000-0000-000063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56" name="Text Box 8">
          <a:extLst>
            <a:ext uri="{FF2B5EF4-FFF2-40B4-BE49-F238E27FC236}">
              <a16:creationId xmlns:a16="http://schemas.microsoft.com/office/drawing/2014/main" id="{00000000-0008-0000-0000-000064010000}"/>
            </a:ext>
          </a:extLst>
        </xdr:cNvPr>
        <xdr:cNvSpPr txBox="1">
          <a:spLocks noChangeArrowheads="1"/>
        </xdr:cNvSpPr>
      </xdr:nvSpPr>
      <xdr:spPr bwMode="auto">
        <a:xfrm>
          <a:off x="12975167" y="87365417"/>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357" name="Text Box 7">
          <a:extLst>
            <a:ext uri="{FF2B5EF4-FFF2-40B4-BE49-F238E27FC236}">
              <a16:creationId xmlns:a16="http://schemas.microsoft.com/office/drawing/2014/main" id="{00000000-0008-0000-0000-000065010000}"/>
            </a:ext>
          </a:extLst>
        </xdr:cNvPr>
        <xdr:cNvSpPr txBox="1">
          <a:spLocks noChangeArrowheads="1"/>
        </xdr:cNvSpPr>
      </xdr:nvSpPr>
      <xdr:spPr bwMode="auto">
        <a:xfrm>
          <a:off x="12975167" y="87365417"/>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358" name="Text Box 8">
          <a:extLst>
            <a:ext uri="{FF2B5EF4-FFF2-40B4-BE49-F238E27FC236}">
              <a16:creationId xmlns:a16="http://schemas.microsoft.com/office/drawing/2014/main" id="{00000000-0008-0000-0000-000066010000}"/>
            </a:ext>
          </a:extLst>
        </xdr:cNvPr>
        <xdr:cNvSpPr txBox="1">
          <a:spLocks noChangeArrowheads="1"/>
        </xdr:cNvSpPr>
      </xdr:nvSpPr>
      <xdr:spPr bwMode="auto">
        <a:xfrm>
          <a:off x="12975167" y="87365417"/>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363" name="Text Box 7">
          <a:extLst>
            <a:ext uri="{FF2B5EF4-FFF2-40B4-BE49-F238E27FC236}">
              <a16:creationId xmlns:a16="http://schemas.microsoft.com/office/drawing/2014/main" id="{00000000-0008-0000-0000-00006B010000}"/>
            </a:ext>
          </a:extLst>
        </xdr:cNvPr>
        <xdr:cNvSpPr txBox="1">
          <a:spLocks noChangeArrowheads="1"/>
        </xdr:cNvSpPr>
      </xdr:nvSpPr>
      <xdr:spPr bwMode="auto">
        <a:xfrm>
          <a:off x="12751594" y="17216438"/>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364" name="Text Box 8">
          <a:extLst>
            <a:ext uri="{FF2B5EF4-FFF2-40B4-BE49-F238E27FC236}">
              <a16:creationId xmlns:a16="http://schemas.microsoft.com/office/drawing/2014/main" id="{00000000-0008-0000-0000-00006C010000}"/>
            </a:ext>
          </a:extLst>
        </xdr:cNvPr>
        <xdr:cNvSpPr txBox="1">
          <a:spLocks noChangeArrowheads="1"/>
        </xdr:cNvSpPr>
      </xdr:nvSpPr>
      <xdr:spPr bwMode="auto">
        <a:xfrm>
          <a:off x="12751594" y="17216438"/>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65" name="Text Box 7">
          <a:extLst>
            <a:ext uri="{FF2B5EF4-FFF2-40B4-BE49-F238E27FC236}">
              <a16:creationId xmlns:a16="http://schemas.microsoft.com/office/drawing/2014/main" id="{00000000-0008-0000-0000-00006D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66" name="Text Box 8">
          <a:extLst>
            <a:ext uri="{FF2B5EF4-FFF2-40B4-BE49-F238E27FC236}">
              <a16:creationId xmlns:a16="http://schemas.microsoft.com/office/drawing/2014/main" id="{00000000-0008-0000-0000-00006E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67" name="Text Box 7">
          <a:extLst>
            <a:ext uri="{FF2B5EF4-FFF2-40B4-BE49-F238E27FC236}">
              <a16:creationId xmlns:a16="http://schemas.microsoft.com/office/drawing/2014/main" id="{00000000-0008-0000-0000-00006F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68" name="Text Box 8">
          <a:extLst>
            <a:ext uri="{FF2B5EF4-FFF2-40B4-BE49-F238E27FC236}">
              <a16:creationId xmlns:a16="http://schemas.microsoft.com/office/drawing/2014/main" id="{00000000-0008-0000-0000-000070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69" name="Text Box 7">
          <a:extLst>
            <a:ext uri="{FF2B5EF4-FFF2-40B4-BE49-F238E27FC236}">
              <a16:creationId xmlns:a16="http://schemas.microsoft.com/office/drawing/2014/main" id="{00000000-0008-0000-0000-000071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70" name="Text Box 8">
          <a:extLst>
            <a:ext uri="{FF2B5EF4-FFF2-40B4-BE49-F238E27FC236}">
              <a16:creationId xmlns:a16="http://schemas.microsoft.com/office/drawing/2014/main" id="{00000000-0008-0000-0000-000072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71" name="Text Box 7">
          <a:extLst>
            <a:ext uri="{FF2B5EF4-FFF2-40B4-BE49-F238E27FC236}">
              <a16:creationId xmlns:a16="http://schemas.microsoft.com/office/drawing/2014/main" id="{00000000-0008-0000-0000-000073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72" name="Text Box 8">
          <a:extLst>
            <a:ext uri="{FF2B5EF4-FFF2-40B4-BE49-F238E27FC236}">
              <a16:creationId xmlns:a16="http://schemas.microsoft.com/office/drawing/2014/main" id="{00000000-0008-0000-0000-000074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73" name="Text Box 7">
          <a:extLst>
            <a:ext uri="{FF2B5EF4-FFF2-40B4-BE49-F238E27FC236}">
              <a16:creationId xmlns:a16="http://schemas.microsoft.com/office/drawing/2014/main" id="{00000000-0008-0000-0000-000075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374" name="Text Box 8">
          <a:extLst>
            <a:ext uri="{FF2B5EF4-FFF2-40B4-BE49-F238E27FC236}">
              <a16:creationId xmlns:a16="http://schemas.microsoft.com/office/drawing/2014/main" id="{00000000-0008-0000-0000-000076010000}"/>
            </a:ext>
          </a:extLst>
        </xdr:cNvPr>
        <xdr:cNvSpPr txBox="1">
          <a:spLocks noChangeArrowheads="1"/>
        </xdr:cNvSpPr>
      </xdr:nvSpPr>
      <xdr:spPr bwMode="auto">
        <a:xfrm>
          <a:off x="12751594" y="17216438"/>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75" name="Text Box 7">
          <a:extLst>
            <a:ext uri="{FF2B5EF4-FFF2-40B4-BE49-F238E27FC236}">
              <a16:creationId xmlns:a16="http://schemas.microsoft.com/office/drawing/2014/main" id="{00000000-0008-0000-0000-000077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376" name="Text Box 8">
          <a:extLst>
            <a:ext uri="{FF2B5EF4-FFF2-40B4-BE49-F238E27FC236}">
              <a16:creationId xmlns:a16="http://schemas.microsoft.com/office/drawing/2014/main" id="{00000000-0008-0000-0000-000078010000}"/>
            </a:ext>
          </a:extLst>
        </xdr:cNvPr>
        <xdr:cNvSpPr txBox="1">
          <a:spLocks noChangeArrowheads="1"/>
        </xdr:cNvSpPr>
      </xdr:nvSpPr>
      <xdr:spPr bwMode="auto">
        <a:xfrm>
          <a:off x="12751594" y="17216438"/>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377" name="Text Box 7">
          <a:extLst>
            <a:ext uri="{FF2B5EF4-FFF2-40B4-BE49-F238E27FC236}">
              <a16:creationId xmlns:a16="http://schemas.microsoft.com/office/drawing/2014/main" id="{00000000-0008-0000-0000-000079010000}"/>
            </a:ext>
          </a:extLst>
        </xdr:cNvPr>
        <xdr:cNvSpPr txBox="1">
          <a:spLocks noChangeArrowheads="1"/>
        </xdr:cNvSpPr>
      </xdr:nvSpPr>
      <xdr:spPr bwMode="auto">
        <a:xfrm>
          <a:off x="12751594" y="17216438"/>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378" name="Text Box 8">
          <a:extLst>
            <a:ext uri="{FF2B5EF4-FFF2-40B4-BE49-F238E27FC236}">
              <a16:creationId xmlns:a16="http://schemas.microsoft.com/office/drawing/2014/main" id="{00000000-0008-0000-0000-00007A010000}"/>
            </a:ext>
          </a:extLst>
        </xdr:cNvPr>
        <xdr:cNvSpPr txBox="1">
          <a:spLocks noChangeArrowheads="1"/>
        </xdr:cNvSpPr>
      </xdr:nvSpPr>
      <xdr:spPr bwMode="auto">
        <a:xfrm>
          <a:off x="12751594" y="17216438"/>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79" name="Text Box 7">
          <a:extLst>
            <a:ext uri="{FF2B5EF4-FFF2-40B4-BE49-F238E27FC236}">
              <a16:creationId xmlns:a16="http://schemas.microsoft.com/office/drawing/2014/main" id="{00000000-0008-0000-0000-00007B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80" name="Text Box 8">
          <a:extLst>
            <a:ext uri="{FF2B5EF4-FFF2-40B4-BE49-F238E27FC236}">
              <a16:creationId xmlns:a16="http://schemas.microsoft.com/office/drawing/2014/main" id="{00000000-0008-0000-0000-00007C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381" name="Text Box 7">
          <a:extLst>
            <a:ext uri="{FF2B5EF4-FFF2-40B4-BE49-F238E27FC236}">
              <a16:creationId xmlns:a16="http://schemas.microsoft.com/office/drawing/2014/main" id="{00000000-0008-0000-0000-00007D010000}"/>
            </a:ext>
          </a:extLst>
        </xdr:cNvPr>
        <xdr:cNvSpPr txBox="1">
          <a:spLocks noChangeArrowheads="1"/>
        </xdr:cNvSpPr>
      </xdr:nvSpPr>
      <xdr:spPr bwMode="auto">
        <a:xfrm>
          <a:off x="12382500" y="1898276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382" name="Text Box 8">
          <a:extLst>
            <a:ext uri="{FF2B5EF4-FFF2-40B4-BE49-F238E27FC236}">
              <a16:creationId xmlns:a16="http://schemas.microsoft.com/office/drawing/2014/main" id="{00000000-0008-0000-0000-00007E010000}"/>
            </a:ext>
          </a:extLst>
        </xdr:cNvPr>
        <xdr:cNvSpPr txBox="1">
          <a:spLocks noChangeArrowheads="1"/>
        </xdr:cNvSpPr>
      </xdr:nvSpPr>
      <xdr:spPr bwMode="auto">
        <a:xfrm>
          <a:off x="12382500" y="1898276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83" name="Text Box 7">
          <a:extLst>
            <a:ext uri="{FF2B5EF4-FFF2-40B4-BE49-F238E27FC236}">
              <a16:creationId xmlns:a16="http://schemas.microsoft.com/office/drawing/2014/main" id="{00000000-0008-0000-0000-00007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84" name="Text Box 8">
          <a:extLst>
            <a:ext uri="{FF2B5EF4-FFF2-40B4-BE49-F238E27FC236}">
              <a16:creationId xmlns:a16="http://schemas.microsoft.com/office/drawing/2014/main" id="{00000000-0008-0000-0000-00008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85" name="Text Box 7">
          <a:extLst>
            <a:ext uri="{FF2B5EF4-FFF2-40B4-BE49-F238E27FC236}">
              <a16:creationId xmlns:a16="http://schemas.microsoft.com/office/drawing/2014/main" id="{00000000-0008-0000-0000-00008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86" name="Text Box 8">
          <a:extLst>
            <a:ext uri="{FF2B5EF4-FFF2-40B4-BE49-F238E27FC236}">
              <a16:creationId xmlns:a16="http://schemas.microsoft.com/office/drawing/2014/main" id="{00000000-0008-0000-0000-00008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387" name="Text Box 7">
          <a:extLst>
            <a:ext uri="{FF2B5EF4-FFF2-40B4-BE49-F238E27FC236}">
              <a16:creationId xmlns:a16="http://schemas.microsoft.com/office/drawing/2014/main" id="{00000000-0008-0000-0000-000083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388" name="Text Box 8">
          <a:extLst>
            <a:ext uri="{FF2B5EF4-FFF2-40B4-BE49-F238E27FC236}">
              <a16:creationId xmlns:a16="http://schemas.microsoft.com/office/drawing/2014/main" id="{00000000-0008-0000-0000-000084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89" name="Text Box 7">
          <a:extLst>
            <a:ext uri="{FF2B5EF4-FFF2-40B4-BE49-F238E27FC236}">
              <a16:creationId xmlns:a16="http://schemas.microsoft.com/office/drawing/2014/main" id="{00000000-0008-0000-0000-000085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390" name="Text Box 8">
          <a:extLst>
            <a:ext uri="{FF2B5EF4-FFF2-40B4-BE49-F238E27FC236}">
              <a16:creationId xmlns:a16="http://schemas.microsoft.com/office/drawing/2014/main" id="{00000000-0008-0000-0000-000086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391" name="Text Box 7">
          <a:extLst>
            <a:ext uri="{FF2B5EF4-FFF2-40B4-BE49-F238E27FC236}">
              <a16:creationId xmlns:a16="http://schemas.microsoft.com/office/drawing/2014/main" id="{00000000-0008-0000-0000-000087010000}"/>
            </a:ext>
          </a:extLst>
        </xdr:cNvPr>
        <xdr:cNvSpPr txBox="1">
          <a:spLocks noChangeArrowheads="1"/>
        </xdr:cNvSpPr>
      </xdr:nvSpPr>
      <xdr:spPr bwMode="auto">
        <a:xfrm>
          <a:off x="12382500" y="1898276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392" name="Text Box 8">
          <a:extLst>
            <a:ext uri="{FF2B5EF4-FFF2-40B4-BE49-F238E27FC236}">
              <a16:creationId xmlns:a16="http://schemas.microsoft.com/office/drawing/2014/main" id="{00000000-0008-0000-0000-000088010000}"/>
            </a:ext>
          </a:extLst>
        </xdr:cNvPr>
        <xdr:cNvSpPr txBox="1">
          <a:spLocks noChangeArrowheads="1"/>
        </xdr:cNvSpPr>
      </xdr:nvSpPr>
      <xdr:spPr bwMode="auto">
        <a:xfrm>
          <a:off x="12382500" y="1898276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93" name="Text Box 7">
          <a:extLst>
            <a:ext uri="{FF2B5EF4-FFF2-40B4-BE49-F238E27FC236}">
              <a16:creationId xmlns:a16="http://schemas.microsoft.com/office/drawing/2014/main" id="{00000000-0008-0000-0000-000089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94" name="Text Box 8">
          <a:extLst>
            <a:ext uri="{FF2B5EF4-FFF2-40B4-BE49-F238E27FC236}">
              <a16:creationId xmlns:a16="http://schemas.microsoft.com/office/drawing/2014/main" id="{00000000-0008-0000-0000-00008A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395" name="Text Box 7">
          <a:extLst>
            <a:ext uri="{FF2B5EF4-FFF2-40B4-BE49-F238E27FC236}">
              <a16:creationId xmlns:a16="http://schemas.microsoft.com/office/drawing/2014/main" id="{00000000-0008-0000-0000-00008B010000}"/>
            </a:ext>
          </a:extLst>
        </xdr:cNvPr>
        <xdr:cNvSpPr txBox="1">
          <a:spLocks noChangeArrowheads="1"/>
        </xdr:cNvSpPr>
      </xdr:nvSpPr>
      <xdr:spPr bwMode="auto">
        <a:xfrm>
          <a:off x="12382500" y="1898276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2"/>
    <xdr:sp macro="" textlink="">
      <xdr:nvSpPr>
        <xdr:cNvPr id="396" name="Text Box 8">
          <a:extLst>
            <a:ext uri="{FF2B5EF4-FFF2-40B4-BE49-F238E27FC236}">
              <a16:creationId xmlns:a16="http://schemas.microsoft.com/office/drawing/2014/main" id="{00000000-0008-0000-0000-00008C010000}"/>
            </a:ext>
          </a:extLst>
        </xdr:cNvPr>
        <xdr:cNvSpPr txBox="1">
          <a:spLocks noChangeArrowheads="1"/>
        </xdr:cNvSpPr>
      </xdr:nvSpPr>
      <xdr:spPr bwMode="auto">
        <a:xfrm>
          <a:off x="12382500" y="1898276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97" name="Text Box 7">
          <a:extLst>
            <a:ext uri="{FF2B5EF4-FFF2-40B4-BE49-F238E27FC236}">
              <a16:creationId xmlns:a16="http://schemas.microsoft.com/office/drawing/2014/main" id="{00000000-0008-0000-0000-00008D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98" name="Text Box 8">
          <a:extLst>
            <a:ext uri="{FF2B5EF4-FFF2-40B4-BE49-F238E27FC236}">
              <a16:creationId xmlns:a16="http://schemas.microsoft.com/office/drawing/2014/main" id="{00000000-0008-0000-0000-00008E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399" name="Text Box 7">
          <a:extLst>
            <a:ext uri="{FF2B5EF4-FFF2-40B4-BE49-F238E27FC236}">
              <a16:creationId xmlns:a16="http://schemas.microsoft.com/office/drawing/2014/main" id="{00000000-0008-0000-0000-00008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00" name="Text Box 8">
          <a:extLst>
            <a:ext uri="{FF2B5EF4-FFF2-40B4-BE49-F238E27FC236}">
              <a16:creationId xmlns:a16="http://schemas.microsoft.com/office/drawing/2014/main" id="{00000000-0008-0000-0000-00009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01" name="Text Box 7">
          <a:extLst>
            <a:ext uri="{FF2B5EF4-FFF2-40B4-BE49-F238E27FC236}">
              <a16:creationId xmlns:a16="http://schemas.microsoft.com/office/drawing/2014/main" id="{00000000-0008-0000-0000-00009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02" name="Text Box 8">
          <a:extLst>
            <a:ext uri="{FF2B5EF4-FFF2-40B4-BE49-F238E27FC236}">
              <a16:creationId xmlns:a16="http://schemas.microsoft.com/office/drawing/2014/main" id="{00000000-0008-0000-0000-00009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03" name="Text Box 7">
          <a:extLst>
            <a:ext uri="{FF2B5EF4-FFF2-40B4-BE49-F238E27FC236}">
              <a16:creationId xmlns:a16="http://schemas.microsoft.com/office/drawing/2014/main" id="{00000000-0008-0000-0000-000093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04" name="Text Box 8">
          <a:extLst>
            <a:ext uri="{FF2B5EF4-FFF2-40B4-BE49-F238E27FC236}">
              <a16:creationId xmlns:a16="http://schemas.microsoft.com/office/drawing/2014/main" id="{00000000-0008-0000-0000-000094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05" name="Text Box 7">
          <a:extLst>
            <a:ext uri="{FF2B5EF4-FFF2-40B4-BE49-F238E27FC236}">
              <a16:creationId xmlns:a16="http://schemas.microsoft.com/office/drawing/2014/main" id="{00000000-0008-0000-0000-000095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06" name="Text Box 8">
          <a:extLst>
            <a:ext uri="{FF2B5EF4-FFF2-40B4-BE49-F238E27FC236}">
              <a16:creationId xmlns:a16="http://schemas.microsoft.com/office/drawing/2014/main" id="{00000000-0008-0000-0000-000096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07" name="Text Box 7">
          <a:extLst>
            <a:ext uri="{FF2B5EF4-FFF2-40B4-BE49-F238E27FC236}">
              <a16:creationId xmlns:a16="http://schemas.microsoft.com/office/drawing/2014/main" id="{00000000-0008-0000-0000-000097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08" name="Text Box 8">
          <a:extLst>
            <a:ext uri="{FF2B5EF4-FFF2-40B4-BE49-F238E27FC236}">
              <a16:creationId xmlns:a16="http://schemas.microsoft.com/office/drawing/2014/main" id="{00000000-0008-0000-0000-000098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409" name="Text Box 7">
          <a:extLst>
            <a:ext uri="{FF2B5EF4-FFF2-40B4-BE49-F238E27FC236}">
              <a16:creationId xmlns:a16="http://schemas.microsoft.com/office/drawing/2014/main" id="{00000000-0008-0000-0000-000099010000}"/>
            </a:ext>
          </a:extLst>
        </xdr:cNvPr>
        <xdr:cNvSpPr txBox="1">
          <a:spLocks noChangeArrowheads="1"/>
        </xdr:cNvSpPr>
      </xdr:nvSpPr>
      <xdr:spPr bwMode="auto">
        <a:xfrm>
          <a:off x="12382500" y="1898276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4"/>
    <xdr:sp macro="" textlink="">
      <xdr:nvSpPr>
        <xdr:cNvPr id="410" name="Text Box 8">
          <a:extLst>
            <a:ext uri="{FF2B5EF4-FFF2-40B4-BE49-F238E27FC236}">
              <a16:creationId xmlns:a16="http://schemas.microsoft.com/office/drawing/2014/main" id="{00000000-0008-0000-0000-00009A010000}"/>
            </a:ext>
          </a:extLst>
        </xdr:cNvPr>
        <xdr:cNvSpPr txBox="1">
          <a:spLocks noChangeArrowheads="1"/>
        </xdr:cNvSpPr>
      </xdr:nvSpPr>
      <xdr:spPr bwMode="auto">
        <a:xfrm>
          <a:off x="12382500" y="1898276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1" name="Text Box 7">
          <a:extLst>
            <a:ext uri="{FF2B5EF4-FFF2-40B4-BE49-F238E27FC236}">
              <a16:creationId xmlns:a16="http://schemas.microsoft.com/office/drawing/2014/main" id="{00000000-0008-0000-0000-00009B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2" name="Text Box 8">
          <a:extLst>
            <a:ext uri="{FF2B5EF4-FFF2-40B4-BE49-F238E27FC236}">
              <a16:creationId xmlns:a16="http://schemas.microsoft.com/office/drawing/2014/main" id="{00000000-0008-0000-0000-00009C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13" name="Text Box 7">
          <a:extLst>
            <a:ext uri="{FF2B5EF4-FFF2-40B4-BE49-F238E27FC236}">
              <a16:creationId xmlns:a16="http://schemas.microsoft.com/office/drawing/2014/main" id="{00000000-0008-0000-0000-00009D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14" name="Text Box 8">
          <a:extLst>
            <a:ext uri="{FF2B5EF4-FFF2-40B4-BE49-F238E27FC236}">
              <a16:creationId xmlns:a16="http://schemas.microsoft.com/office/drawing/2014/main" id="{00000000-0008-0000-0000-00009E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5" name="Text Box 7">
          <a:extLst>
            <a:ext uri="{FF2B5EF4-FFF2-40B4-BE49-F238E27FC236}">
              <a16:creationId xmlns:a16="http://schemas.microsoft.com/office/drawing/2014/main" id="{00000000-0008-0000-0000-00009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6" name="Text Box 8">
          <a:extLst>
            <a:ext uri="{FF2B5EF4-FFF2-40B4-BE49-F238E27FC236}">
              <a16:creationId xmlns:a16="http://schemas.microsoft.com/office/drawing/2014/main" id="{00000000-0008-0000-0000-0000A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7" name="Text Box 7">
          <a:extLst>
            <a:ext uri="{FF2B5EF4-FFF2-40B4-BE49-F238E27FC236}">
              <a16:creationId xmlns:a16="http://schemas.microsoft.com/office/drawing/2014/main" id="{00000000-0008-0000-0000-0000A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8" name="Text Box 8">
          <a:extLst>
            <a:ext uri="{FF2B5EF4-FFF2-40B4-BE49-F238E27FC236}">
              <a16:creationId xmlns:a16="http://schemas.microsoft.com/office/drawing/2014/main" id="{00000000-0008-0000-0000-0000A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19" name="Text Box 7">
          <a:extLst>
            <a:ext uri="{FF2B5EF4-FFF2-40B4-BE49-F238E27FC236}">
              <a16:creationId xmlns:a16="http://schemas.microsoft.com/office/drawing/2014/main" id="{00000000-0008-0000-0000-0000A3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0" name="Text Box 8">
          <a:extLst>
            <a:ext uri="{FF2B5EF4-FFF2-40B4-BE49-F238E27FC236}">
              <a16:creationId xmlns:a16="http://schemas.microsoft.com/office/drawing/2014/main" id="{00000000-0008-0000-0000-0000A4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1" name="Text Box 7">
          <a:extLst>
            <a:ext uri="{FF2B5EF4-FFF2-40B4-BE49-F238E27FC236}">
              <a16:creationId xmlns:a16="http://schemas.microsoft.com/office/drawing/2014/main" id="{00000000-0008-0000-0000-0000A5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2" name="Text Box 8">
          <a:extLst>
            <a:ext uri="{FF2B5EF4-FFF2-40B4-BE49-F238E27FC236}">
              <a16:creationId xmlns:a16="http://schemas.microsoft.com/office/drawing/2014/main" id="{00000000-0008-0000-0000-0000A6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3" name="Text Box 7">
          <a:extLst>
            <a:ext uri="{FF2B5EF4-FFF2-40B4-BE49-F238E27FC236}">
              <a16:creationId xmlns:a16="http://schemas.microsoft.com/office/drawing/2014/main" id="{00000000-0008-0000-0000-0000A7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4" name="Text Box 8">
          <a:extLst>
            <a:ext uri="{FF2B5EF4-FFF2-40B4-BE49-F238E27FC236}">
              <a16:creationId xmlns:a16="http://schemas.microsoft.com/office/drawing/2014/main" id="{00000000-0008-0000-0000-0000A8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425" name="Text Box 7">
          <a:extLst>
            <a:ext uri="{FF2B5EF4-FFF2-40B4-BE49-F238E27FC236}">
              <a16:creationId xmlns:a16="http://schemas.microsoft.com/office/drawing/2014/main" id="{00000000-0008-0000-0000-0000A9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426" name="Text Box 8">
          <a:extLst>
            <a:ext uri="{FF2B5EF4-FFF2-40B4-BE49-F238E27FC236}">
              <a16:creationId xmlns:a16="http://schemas.microsoft.com/office/drawing/2014/main" id="{00000000-0008-0000-0000-0000AA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27" name="Text Box 7">
          <a:extLst>
            <a:ext uri="{FF2B5EF4-FFF2-40B4-BE49-F238E27FC236}">
              <a16:creationId xmlns:a16="http://schemas.microsoft.com/office/drawing/2014/main" id="{00000000-0008-0000-0000-0000AB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28" name="Text Box 8">
          <a:extLst>
            <a:ext uri="{FF2B5EF4-FFF2-40B4-BE49-F238E27FC236}">
              <a16:creationId xmlns:a16="http://schemas.microsoft.com/office/drawing/2014/main" id="{00000000-0008-0000-0000-0000AC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29" name="Text Box 7">
          <a:extLst>
            <a:ext uri="{FF2B5EF4-FFF2-40B4-BE49-F238E27FC236}">
              <a16:creationId xmlns:a16="http://schemas.microsoft.com/office/drawing/2014/main" id="{00000000-0008-0000-0000-0000AD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0" name="Text Box 8">
          <a:extLst>
            <a:ext uri="{FF2B5EF4-FFF2-40B4-BE49-F238E27FC236}">
              <a16:creationId xmlns:a16="http://schemas.microsoft.com/office/drawing/2014/main" id="{00000000-0008-0000-0000-0000AE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1" name="Text Box 7">
          <a:extLst>
            <a:ext uri="{FF2B5EF4-FFF2-40B4-BE49-F238E27FC236}">
              <a16:creationId xmlns:a16="http://schemas.microsoft.com/office/drawing/2014/main" id="{00000000-0008-0000-0000-0000A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2" name="Text Box 8">
          <a:extLst>
            <a:ext uri="{FF2B5EF4-FFF2-40B4-BE49-F238E27FC236}">
              <a16:creationId xmlns:a16="http://schemas.microsoft.com/office/drawing/2014/main" id="{00000000-0008-0000-0000-0000B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3" name="Text Box 7">
          <a:extLst>
            <a:ext uri="{FF2B5EF4-FFF2-40B4-BE49-F238E27FC236}">
              <a16:creationId xmlns:a16="http://schemas.microsoft.com/office/drawing/2014/main" id="{00000000-0008-0000-0000-0000B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4" name="Text Box 8">
          <a:extLst>
            <a:ext uri="{FF2B5EF4-FFF2-40B4-BE49-F238E27FC236}">
              <a16:creationId xmlns:a16="http://schemas.microsoft.com/office/drawing/2014/main" id="{00000000-0008-0000-0000-0000B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5" name="Text Box 7">
          <a:extLst>
            <a:ext uri="{FF2B5EF4-FFF2-40B4-BE49-F238E27FC236}">
              <a16:creationId xmlns:a16="http://schemas.microsoft.com/office/drawing/2014/main" id="{00000000-0008-0000-0000-0000B3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6" name="Text Box 8">
          <a:extLst>
            <a:ext uri="{FF2B5EF4-FFF2-40B4-BE49-F238E27FC236}">
              <a16:creationId xmlns:a16="http://schemas.microsoft.com/office/drawing/2014/main" id="{00000000-0008-0000-0000-0000B4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7" name="Text Box 7">
          <a:extLst>
            <a:ext uri="{FF2B5EF4-FFF2-40B4-BE49-F238E27FC236}">
              <a16:creationId xmlns:a16="http://schemas.microsoft.com/office/drawing/2014/main" id="{00000000-0008-0000-0000-0000B5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38" name="Text Box 8">
          <a:extLst>
            <a:ext uri="{FF2B5EF4-FFF2-40B4-BE49-F238E27FC236}">
              <a16:creationId xmlns:a16="http://schemas.microsoft.com/office/drawing/2014/main" id="{00000000-0008-0000-0000-0000B6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39" name="Text Box 7">
          <a:extLst>
            <a:ext uri="{FF2B5EF4-FFF2-40B4-BE49-F238E27FC236}">
              <a16:creationId xmlns:a16="http://schemas.microsoft.com/office/drawing/2014/main" id="{00000000-0008-0000-0000-0000B7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40" name="Text Box 8">
          <a:extLst>
            <a:ext uri="{FF2B5EF4-FFF2-40B4-BE49-F238E27FC236}">
              <a16:creationId xmlns:a16="http://schemas.microsoft.com/office/drawing/2014/main" id="{00000000-0008-0000-0000-0000B8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41" name="Text Box 7">
          <a:extLst>
            <a:ext uri="{FF2B5EF4-FFF2-40B4-BE49-F238E27FC236}">
              <a16:creationId xmlns:a16="http://schemas.microsoft.com/office/drawing/2014/main" id="{00000000-0008-0000-0000-0000B9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42" name="Text Box 8">
          <a:extLst>
            <a:ext uri="{FF2B5EF4-FFF2-40B4-BE49-F238E27FC236}">
              <a16:creationId xmlns:a16="http://schemas.microsoft.com/office/drawing/2014/main" id="{00000000-0008-0000-0000-0000BA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43" name="Text Box 7">
          <a:extLst>
            <a:ext uri="{FF2B5EF4-FFF2-40B4-BE49-F238E27FC236}">
              <a16:creationId xmlns:a16="http://schemas.microsoft.com/office/drawing/2014/main" id="{00000000-0008-0000-0000-0000BB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44" name="Text Box 8">
          <a:extLst>
            <a:ext uri="{FF2B5EF4-FFF2-40B4-BE49-F238E27FC236}">
              <a16:creationId xmlns:a16="http://schemas.microsoft.com/office/drawing/2014/main" id="{00000000-0008-0000-0000-0000BC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45" name="Text Box 7">
          <a:extLst>
            <a:ext uri="{FF2B5EF4-FFF2-40B4-BE49-F238E27FC236}">
              <a16:creationId xmlns:a16="http://schemas.microsoft.com/office/drawing/2014/main" id="{00000000-0008-0000-0000-0000BD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46" name="Text Box 8">
          <a:extLst>
            <a:ext uri="{FF2B5EF4-FFF2-40B4-BE49-F238E27FC236}">
              <a16:creationId xmlns:a16="http://schemas.microsoft.com/office/drawing/2014/main" id="{00000000-0008-0000-0000-0000BE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47" name="Text Box 7">
          <a:extLst>
            <a:ext uri="{FF2B5EF4-FFF2-40B4-BE49-F238E27FC236}">
              <a16:creationId xmlns:a16="http://schemas.microsoft.com/office/drawing/2014/main" id="{00000000-0008-0000-0000-0000B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48" name="Text Box 8">
          <a:extLst>
            <a:ext uri="{FF2B5EF4-FFF2-40B4-BE49-F238E27FC236}">
              <a16:creationId xmlns:a16="http://schemas.microsoft.com/office/drawing/2014/main" id="{00000000-0008-0000-0000-0000C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49" name="Text Box 7">
          <a:extLst>
            <a:ext uri="{FF2B5EF4-FFF2-40B4-BE49-F238E27FC236}">
              <a16:creationId xmlns:a16="http://schemas.microsoft.com/office/drawing/2014/main" id="{00000000-0008-0000-0000-0000C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0" name="Text Box 8">
          <a:extLst>
            <a:ext uri="{FF2B5EF4-FFF2-40B4-BE49-F238E27FC236}">
              <a16:creationId xmlns:a16="http://schemas.microsoft.com/office/drawing/2014/main" id="{00000000-0008-0000-0000-0000C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1" name="Text Box 7">
          <a:extLst>
            <a:ext uri="{FF2B5EF4-FFF2-40B4-BE49-F238E27FC236}">
              <a16:creationId xmlns:a16="http://schemas.microsoft.com/office/drawing/2014/main" id="{00000000-0008-0000-0000-0000C3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2" name="Text Box 8">
          <a:extLst>
            <a:ext uri="{FF2B5EF4-FFF2-40B4-BE49-F238E27FC236}">
              <a16:creationId xmlns:a16="http://schemas.microsoft.com/office/drawing/2014/main" id="{00000000-0008-0000-0000-0000C4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453" name="Text Box 7">
          <a:extLst>
            <a:ext uri="{FF2B5EF4-FFF2-40B4-BE49-F238E27FC236}">
              <a16:creationId xmlns:a16="http://schemas.microsoft.com/office/drawing/2014/main" id="{00000000-0008-0000-0000-0000C5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10"/>
    <xdr:sp macro="" textlink="">
      <xdr:nvSpPr>
        <xdr:cNvPr id="454" name="Text Box 8">
          <a:extLst>
            <a:ext uri="{FF2B5EF4-FFF2-40B4-BE49-F238E27FC236}">
              <a16:creationId xmlns:a16="http://schemas.microsoft.com/office/drawing/2014/main" id="{00000000-0008-0000-0000-0000C6010000}"/>
            </a:ext>
          </a:extLst>
        </xdr:cNvPr>
        <xdr:cNvSpPr txBox="1">
          <a:spLocks noChangeArrowheads="1"/>
        </xdr:cNvSpPr>
      </xdr:nvSpPr>
      <xdr:spPr bwMode="auto">
        <a:xfrm>
          <a:off x="12382500" y="1898276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55" name="Text Box 7">
          <a:extLst>
            <a:ext uri="{FF2B5EF4-FFF2-40B4-BE49-F238E27FC236}">
              <a16:creationId xmlns:a16="http://schemas.microsoft.com/office/drawing/2014/main" id="{00000000-0008-0000-0000-0000C7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56" name="Text Box 8">
          <a:extLst>
            <a:ext uri="{FF2B5EF4-FFF2-40B4-BE49-F238E27FC236}">
              <a16:creationId xmlns:a16="http://schemas.microsoft.com/office/drawing/2014/main" id="{00000000-0008-0000-0000-0000C8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7" name="Text Box 7">
          <a:extLst>
            <a:ext uri="{FF2B5EF4-FFF2-40B4-BE49-F238E27FC236}">
              <a16:creationId xmlns:a16="http://schemas.microsoft.com/office/drawing/2014/main" id="{00000000-0008-0000-0000-0000C9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8" name="Text Box 8">
          <a:extLst>
            <a:ext uri="{FF2B5EF4-FFF2-40B4-BE49-F238E27FC236}">
              <a16:creationId xmlns:a16="http://schemas.microsoft.com/office/drawing/2014/main" id="{00000000-0008-0000-0000-0000CA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59" name="Text Box 7">
          <a:extLst>
            <a:ext uri="{FF2B5EF4-FFF2-40B4-BE49-F238E27FC236}">
              <a16:creationId xmlns:a16="http://schemas.microsoft.com/office/drawing/2014/main" id="{00000000-0008-0000-0000-0000CB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0" name="Text Box 8">
          <a:extLst>
            <a:ext uri="{FF2B5EF4-FFF2-40B4-BE49-F238E27FC236}">
              <a16:creationId xmlns:a16="http://schemas.microsoft.com/office/drawing/2014/main" id="{00000000-0008-0000-0000-0000CC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1" name="Text Box 7">
          <a:extLst>
            <a:ext uri="{FF2B5EF4-FFF2-40B4-BE49-F238E27FC236}">
              <a16:creationId xmlns:a16="http://schemas.microsoft.com/office/drawing/2014/main" id="{00000000-0008-0000-0000-0000CD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2" name="Text Box 8">
          <a:extLst>
            <a:ext uri="{FF2B5EF4-FFF2-40B4-BE49-F238E27FC236}">
              <a16:creationId xmlns:a16="http://schemas.microsoft.com/office/drawing/2014/main" id="{00000000-0008-0000-0000-0000CE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3" name="Text Box 7">
          <a:extLst>
            <a:ext uri="{FF2B5EF4-FFF2-40B4-BE49-F238E27FC236}">
              <a16:creationId xmlns:a16="http://schemas.microsoft.com/office/drawing/2014/main" id="{00000000-0008-0000-0000-0000CF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4" name="Text Box 8">
          <a:extLst>
            <a:ext uri="{FF2B5EF4-FFF2-40B4-BE49-F238E27FC236}">
              <a16:creationId xmlns:a16="http://schemas.microsoft.com/office/drawing/2014/main" id="{00000000-0008-0000-0000-0000D0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5" name="Text Box 7">
          <a:extLst>
            <a:ext uri="{FF2B5EF4-FFF2-40B4-BE49-F238E27FC236}">
              <a16:creationId xmlns:a16="http://schemas.microsoft.com/office/drawing/2014/main" id="{00000000-0008-0000-0000-0000D1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66" name="Text Box 8">
          <a:extLst>
            <a:ext uri="{FF2B5EF4-FFF2-40B4-BE49-F238E27FC236}">
              <a16:creationId xmlns:a16="http://schemas.microsoft.com/office/drawing/2014/main" id="{00000000-0008-0000-0000-0000D2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67" name="Text Box 7">
          <a:extLst>
            <a:ext uri="{FF2B5EF4-FFF2-40B4-BE49-F238E27FC236}">
              <a16:creationId xmlns:a16="http://schemas.microsoft.com/office/drawing/2014/main" id="{00000000-0008-0000-0000-0000D3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4635"/>
    <xdr:sp macro="" textlink="">
      <xdr:nvSpPr>
        <xdr:cNvPr id="468" name="Text Box 8">
          <a:extLst>
            <a:ext uri="{FF2B5EF4-FFF2-40B4-BE49-F238E27FC236}">
              <a16:creationId xmlns:a16="http://schemas.microsoft.com/office/drawing/2014/main" id="{00000000-0008-0000-0000-0000D4010000}"/>
            </a:ext>
          </a:extLst>
        </xdr:cNvPr>
        <xdr:cNvSpPr txBox="1">
          <a:spLocks noChangeArrowheads="1"/>
        </xdr:cNvSpPr>
      </xdr:nvSpPr>
      <xdr:spPr bwMode="auto">
        <a:xfrm>
          <a:off x="12382500" y="1898276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69" name="Text Box 7">
          <a:extLst>
            <a:ext uri="{FF2B5EF4-FFF2-40B4-BE49-F238E27FC236}">
              <a16:creationId xmlns:a16="http://schemas.microsoft.com/office/drawing/2014/main" id="{00000000-0008-0000-0000-0000D5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4615" cy="347809"/>
    <xdr:sp macro="" textlink="">
      <xdr:nvSpPr>
        <xdr:cNvPr id="470" name="Text Box 8">
          <a:extLst>
            <a:ext uri="{FF2B5EF4-FFF2-40B4-BE49-F238E27FC236}">
              <a16:creationId xmlns:a16="http://schemas.microsoft.com/office/drawing/2014/main" id="{00000000-0008-0000-0000-0000D6010000}"/>
            </a:ext>
          </a:extLst>
        </xdr:cNvPr>
        <xdr:cNvSpPr txBox="1">
          <a:spLocks noChangeArrowheads="1"/>
        </xdr:cNvSpPr>
      </xdr:nvSpPr>
      <xdr:spPr bwMode="auto">
        <a:xfrm>
          <a:off x="12382500" y="1898276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71" name="Text Box 7">
          <a:extLst>
            <a:ext uri="{FF2B5EF4-FFF2-40B4-BE49-F238E27FC236}">
              <a16:creationId xmlns:a16="http://schemas.microsoft.com/office/drawing/2014/main" id="{00000000-0008-0000-0000-0000D7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23521"/>
    <xdr:sp macro="" textlink="">
      <xdr:nvSpPr>
        <xdr:cNvPr id="472" name="Text Box 8">
          <a:extLst>
            <a:ext uri="{FF2B5EF4-FFF2-40B4-BE49-F238E27FC236}">
              <a16:creationId xmlns:a16="http://schemas.microsoft.com/office/drawing/2014/main" id="{00000000-0008-0000-0000-0000D8010000}"/>
            </a:ext>
          </a:extLst>
        </xdr:cNvPr>
        <xdr:cNvSpPr txBox="1">
          <a:spLocks noChangeArrowheads="1"/>
        </xdr:cNvSpPr>
      </xdr:nvSpPr>
      <xdr:spPr bwMode="auto">
        <a:xfrm>
          <a:off x="12382500" y="1898276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73" name="Text Box 7">
          <a:extLst>
            <a:ext uri="{FF2B5EF4-FFF2-40B4-BE49-F238E27FC236}">
              <a16:creationId xmlns:a16="http://schemas.microsoft.com/office/drawing/2014/main" id="{00000000-0008-0000-0000-0000D9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42</xdr:row>
      <xdr:rowOff>0</xdr:rowOff>
    </xdr:from>
    <xdr:ext cx="91440" cy="343045"/>
    <xdr:sp macro="" textlink="">
      <xdr:nvSpPr>
        <xdr:cNvPr id="474" name="Text Box 8">
          <a:extLst>
            <a:ext uri="{FF2B5EF4-FFF2-40B4-BE49-F238E27FC236}">
              <a16:creationId xmlns:a16="http://schemas.microsoft.com/office/drawing/2014/main" id="{00000000-0008-0000-0000-0000DA010000}"/>
            </a:ext>
          </a:extLst>
        </xdr:cNvPr>
        <xdr:cNvSpPr txBox="1">
          <a:spLocks noChangeArrowheads="1"/>
        </xdr:cNvSpPr>
      </xdr:nvSpPr>
      <xdr:spPr bwMode="auto">
        <a:xfrm>
          <a:off x="12382500" y="1898276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11</xdr:col>
      <xdr:colOff>9525</xdr:colOff>
      <xdr:row>34</xdr:row>
      <xdr:rowOff>0</xdr:rowOff>
    </xdr:from>
    <xdr:to>
      <xdr:col>11</xdr:col>
      <xdr:colOff>93345</xdr:colOff>
      <xdr:row>34</xdr:row>
      <xdr:rowOff>301918</xdr:rowOff>
    </xdr:to>
    <xdr:sp macro="" textlink="">
      <xdr:nvSpPr>
        <xdr:cNvPr id="475" name="Text Box 7">
          <a:extLst>
            <a:ext uri="{FF2B5EF4-FFF2-40B4-BE49-F238E27FC236}">
              <a16:creationId xmlns:a16="http://schemas.microsoft.com/office/drawing/2014/main" id="{00000000-0008-0000-0000-0000DB010000}"/>
            </a:ext>
          </a:extLst>
        </xdr:cNvPr>
        <xdr:cNvSpPr txBox="1">
          <a:spLocks noChangeArrowheads="1"/>
        </xdr:cNvSpPr>
      </xdr:nvSpPr>
      <xdr:spPr bwMode="auto">
        <a:xfrm>
          <a:off x="13894594" y="16752094"/>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twoCellAnchor editAs="oneCell">
    <xdr:from>
      <xdr:col>11</xdr:col>
      <xdr:colOff>9525</xdr:colOff>
      <xdr:row>34</xdr:row>
      <xdr:rowOff>0</xdr:rowOff>
    </xdr:from>
    <xdr:to>
      <xdr:col>11</xdr:col>
      <xdr:colOff>93345</xdr:colOff>
      <xdr:row>34</xdr:row>
      <xdr:rowOff>301918</xdr:rowOff>
    </xdr:to>
    <xdr:sp macro="" textlink="">
      <xdr:nvSpPr>
        <xdr:cNvPr id="476" name="Text Box 8">
          <a:extLst>
            <a:ext uri="{FF2B5EF4-FFF2-40B4-BE49-F238E27FC236}">
              <a16:creationId xmlns:a16="http://schemas.microsoft.com/office/drawing/2014/main" id="{00000000-0008-0000-0000-0000DC010000}"/>
            </a:ext>
          </a:extLst>
        </xdr:cNvPr>
        <xdr:cNvSpPr txBox="1">
          <a:spLocks noChangeArrowheads="1"/>
        </xdr:cNvSpPr>
      </xdr:nvSpPr>
      <xdr:spPr bwMode="auto">
        <a:xfrm>
          <a:off x="13894594" y="16752094"/>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twoCellAnchor editAs="oneCell">
    <xdr:from>
      <xdr:col>11</xdr:col>
      <xdr:colOff>9525</xdr:colOff>
      <xdr:row>34</xdr:row>
      <xdr:rowOff>0</xdr:rowOff>
    </xdr:from>
    <xdr:to>
      <xdr:col>11</xdr:col>
      <xdr:colOff>93345</xdr:colOff>
      <xdr:row>35</xdr:row>
      <xdr:rowOff>20615</xdr:rowOff>
    </xdr:to>
    <xdr:sp macro="" textlink="">
      <xdr:nvSpPr>
        <xdr:cNvPr id="477" name="Text Box 7">
          <a:extLst>
            <a:ext uri="{FF2B5EF4-FFF2-40B4-BE49-F238E27FC236}">
              <a16:creationId xmlns:a16="http://schemas.microsoft.com/office/drawing/2014/main" id="{00000000-0008-0000-0000-0000DD010000}"/>
            </a:ext>
          </a:extLst>
        </xdr:cNvPr>
        <xdr:cNvSpPr txBox="1">
          <a:spLocks noChangeArrowheads="1"/>
        </xdr:cNvSpPr>
      </xdr:nvSpPr>
      <xdr:spPr bwMode="auto">
        <a:xfrm>
          <a:off x="13894594" y="1706165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twoCellAnchor editAs="oneCell">
    <xdr:from>
      <xdr:col>11</xdr:col>
      <xdr:colOff>9525</xdr:colOff>
      <xdr:row>34</xdr:row>
      <xdr:rowOff>0</xdr:rowOff>
    </xdr:from>
    <xdr:to>
      <xdr:col>11</xdr:col>
      <xdr:colOff>93345</xdr:colOff>
      <xdr:row>35</xdr:row>
      <xdr:rowOff>20615</xdr:rowOff>
    </xdr:to>
    <xdr:sp macro="" textlink="">
      <xdr:nvSpPr>
        <xdr:cNvPr id="478" name="Text Box 8">
          <a:extLst>
            <a:ext uri="{FF2B5EF4-FFF2-40B4-BE49-F238E27FC236}">
              <a16:creationId xmlns:a16="http://schemas.microsoft.com/office/drawing/2014/main" id="{00000000-0008-0000-0000-0000DE010000}"/>
            </a:ext>
          </a:extLst>
        </xdr:cNvPr>
        <xdr:cNvSpPr txBox="1">
          <a:spLocks noChangeArrowheads="1"/>
        </xdr:cNvSpPr>
      </xdr:nvSpPr>
      <xdr:spPr bwMode="auto">
        <a:xfrm>
          <a:off x="13894594" y="1706165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twoCellAnchor editAs="oneCell">
    <xdr:from>
      <xdr:col>11</xdr:col>
      <xdr:colOff>9525</xdr:colOff>
      <xdr:row>34</xdr:row>
      <xdr:rowOff>0</xdr:rowOff>
    </xdr:from>
    <xdr:to>
      <xdr:col>11</xdr:col>
      <xdr:colOff>98425</xdr:colOff>
      <xdr:row>35</xdr:row>
      <xdr:rowOff>59327</xdr:rowOff>
    </xdr:to>
    <xdr:sp macro="" textlink="">
      <xdr:nvSpPr>
        <xdr:cNvPr id="479" name="Text Box 7">
          <a:extLst>
            <a:ext uri="{FF2B5EF4-FFF2-40B4-BE49-F238E27FC236}">
              <a16:creationId xmlns:a16="http://schemas.microsoft.com/office/drawing/2014/main" id="{00000000-0008-0000-0000-0000DF010000}"/>
            </a:ext>
          </a:extLst>
        </xdr:cNvPr>
        <xdr:cNvSpPr txBox="1">
          <a:spLocks noChangeArrowheads="1"/>
        </xdr:cNvSpPr>
      </xdr:nvSpPr>
      <xdr:spPr bwMode="auto">
        <a:xfrm>
          <a:off x="13894594" y="1706165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twoCellAnchor editAs="oneCell">
    <xdr:from>
      <xdr:col>11</xdr:col>
      <xdr:colOff>9525</xdr:colOff>
      <xdr:row>34</xdr:row>
      <xdr:rowOff>0</xdr:rowOff>
    </xdr:from>
    <xdr:to>
      <xdr:col>11</xdr:col>
      <xdr:colOff>98425</xdr:colOff>
      <xdr:row>35</xdr:row>
      <xdr:rowOff>59327</xdr:rowOff>
    </xdr:to>
    <xdr:sp macro="" textlink="">
      <xdr:nvSpPr>
        <xdr:cNvPr id="480" name="Text Box 8">
          <a:extLst>
            <a:ext uri="{FF2B5EF4-FFF2-40B4-BE49-F238E27FC236}">
              <a16:creationId xmlns:a16="http://schemas.microsoft.com/office/drawing/2014/main" id="{00000000-0008-0000-0000-0000E0010000}"/>
            </a:ext>
          </a:extLst>
        </xdr:cNvPr>
        <xdr:cNvSpPr txBox="1">
          <a:spLocks noChangeArrowheads="1"/>
        </xdr:cNvSpPr>
      </xdr:nvSpPr>
      <xdr:spPr bwMode="auto">
        <a:xfrm>
          <a:off x="13894594" y="17061656"/>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twoCellAnchor>
  <xdr:oneCellAnchor>
    <xdr:from>
      <xdr:col>10</xdr:col>
      <xdr:colOff>0</xdr:colOff>
      <xdr:row>34</xdr:row>
      <xdr:rowOff>0</xdr:rowOff>
    </xdr:from>
    <xdr:ext cx="91440" cy="323521"/>
    <xdr:sp macro="" textlink="">
      <xdr:nvSpPr>
        <xdr:cNvPr id="481" name="Text Box 7">
          <a:extLst>
            <a:ext uri="{FF2B5EF4-FFF2-40B4-BE49-F238E27FC236}">
              <a16:creationId xmlns:a16="http://schemas.microsoft.com/office/drawing/2014/main" id="{00000000-0008-0000-0000-0000E1010000}"/>
            </a:ext>
          </a:extLst>
        </xdr:cNvPr>
        <xdr:cNvSpPr txBox="1">
          <a:spLocks noChangeArrowheads="1"/>
        </xdr:cNvSpPr>
      </xdr:nvSpPr>
      <xdr:spPr bwMode="auto">
        <a:xfrm>
          <a:off x="12730370" y="1528141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482" name="Text Box 8">
          <a:extLst>
            <a:ext uri="{FF2B5EF4-FFF2-40B4-BE49-F238E27FC236}">
              <a16:creationId xmlns:a16="http://schemas.microsoft.com/office/drawing/2014/main" id="{00000000-0008-0000-0000-0000E2010000}"/>
            </a:ext>
          </a:extLst>
        </xdr:cNvPr>
        <xdr:cNvSpPr txBox="1">
          <a:spLocks noChangeArrowheads="1"/>
        </xdr:cNvSpPr>
      </xdr:nvSpPr>
      <xdr:spPr bwMode="auto">
        <a:xfrm>
          <a:off x="12730370" y="15281413"/>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483" name="Text Box 7">
          <a:extLst>
            <a:ext uri="{FF2B5EF4-FFF2-40B4-BE49-F238E27FC236}">
              <a16:creationId xmlns:a16="http://schemas.microsoft.com/office/drawing/2014/main" id="{00000000-0008-0000-0000-0000E3010000}"/>
            </a:ext>
          </a:extLst>
        </xdr:cNvPr>
        <xdr:cNvSpPr txBox="1">
          <a:spLocks noChangeArrowheads="1"/>
        </xdr:cNvSpPr>
      </xdr:nvSpPr>
      <xdr:spPr bwMode="auto">
        <a:xfrm>
          <a:off x="12730370" y="15281413"/>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484" name="Text Box 8">
          <a:extLst>
            <a:ext uri="{FF2B5EF4-FFF2-40B4-BE49-F238E27FC236}">
              <a16:creationId xmlns:a16="http://schemas.microsoft.com/office/drawing/2014/main" id="{00000000-0008-0000-0000-0000E4010000}"/>
            </a:ext>
          </a:extLst>
        </xdr:cNvPr>
        <xdr:cNvSpPr txBox="1">
          <a:spLocks noChangeArrowheads="1"/>
        </xdr:cNvSpPr>
      </xdr:nvSpPr>
      <xdr:spPr bwMode="auto">
        <a:xfrm>
          <a:off x="12730370" y="15281413"/>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485" name="Text Box 7">
          <a:extLst>
            <a:ext uri="{FF2B5EF4-FFF2-40B4-BE49-F238E27FC236}">
              <a16:creationId xmlns:a16="http://schemas.microsoft.com/office/drawing/2014/main" id="{00000000-0008-0000-0000-0000E5010000}"/>
            </a:ext>
          </a:extLst>
        </xdr:cNvPr>
        <xdr:cNvSpPr txBox="1">
          <a:spLocks noChangeArrowheads="1"/>
        </xdr:cNvSpPr>
      </xdr:nvSpPr>
      <xdr:spPr bwMode="auto">
        <a:xfrm>
          <a:off x="12703969" y="16204406"/>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486" name="Text Box 8">
          <a:extLst>
            <a:ext uri="{FF2B5EF4-FFF2-40B4-BE49-F238E27FC236}">
              <a16:creationId xmlns:a16="http://schemas.microsoft.com/office/drawing/2014/main" id="{00000000-0008-0000-0000-0000E6010000}"/>
            </a:ext>
          </a:extLst>
        </xdr:cNvPr>
        <xdr:cNvSpPr txBox="1">
          <a:spLocks noChangeArrowheads="1"/>
        </xdr:cNvSpPr>
      </xdr:nvSpPr>
      <xdr:spPr bwMode="auto">
        <a:xfrm>
          <a:off x="12703969" y="16204406"/>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87" name="Text Box 7">
          <a:extLst>
            <a:ext uri="{FF2B5EF4-FFF2-40B4-BE49-F238E27FC236}">
              <a16:creationId xmlns:a16="http://schemas.microsoft.com/office/drawing/2014/main" id="{00000000-0008-0000-0000-0000E7010000}"/>
            </a:ext>
          </a:extLst>
        </xdr:cNvPr>
        <xdr:cNvSpPr txBox="1">
          <a:spLocks noChangeArrowheads="1"/>
        </xdr:cNvSpPr>
      </xdr:nvSpPr>
      <xdr:spPr bwMode="auto">
        <a:xfrm>
          <a:off x="12703969" y="16204406"/>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88" name="Text Box 8">
          <a:extLst>
            <a:ext uri="{FF2B5EF4-FFF2-40B4-BE49-F238E27FC236}">
              <a16:creationId xmlns:a16="http://schemas.microsoft.com/office/drawing/2014/main" id="{00000000-0008-0000-0000-0000E8010000}"/>
            </a:ext>
          </a:extLst>
        </xdr:cNvPr>
        <xdr:cNvSpPr txBox="1">
          <a:spLocks noChangeArrowheads="1"/>
        </xdr:cNvSpPr>
      </xdr:nvSpPr>
      <xdr:spPr bwMode="auto">
        <a:xfrm>
          <a:off x="12703969" y="16204406"/>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89" name="Text Box 7">
          <a:extLst>
            <a:ext uri="{FF2B5EF4-FFF2-40B4-BE49-F238E27FC236}">
              <a16:creationId xmlns:a16="http://schemas.microsoft.com/office/drawing/2014/main" id="{00000000-0008-0000-0000-0000E9010000}"/>
            </a:ext>
          </a:extLst>
        </xdr:cNvPr>
        <xdr:cNvSpPr txBox="1">
          <a:spLocks noChangeArrowheads="1"/>
        </xdr:cNvSpPr>
      </xdr:nvSpPr>
      <xdr:spPr bwMode="auto">
        <a:xfrm>
          <a:off x="12703969" y="16204406"/>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90" name="Text Box 8">
          <a:extLst>
            <a:ext uri="{FF2B5EF4-FFF2-40B4-BE49-F238E27FC236}">
              <a16:creationId xmlns:a16="http://schemas.microsoft.com/office/drawing/2014/main" id="{00000000-0008-0000-0000-0000EA010000}"/>
            </a:ext>
          </a:extLst>
        </xdr:cNvPr>
        <xdr:cNvSpPr txBox="1">
          <a:spLocks noChangeArrowheads="1"/>
        </xdr:cNvSpPr>
      </xdr:nvSpPr>
      <xdr:spPr bwMode="auto">
        <a:xfrm>
          <a:off x="12703969" y="16204406"/>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491" name="Text Box 7">
          <a:extLst>
            <a:ext uri="{FF2B5EF4-FFF2-40B4-BE49-F238E27FC236}">
              <a16:creationId xmlns:a16="http://schemas.microsoft.com/office/drawing/2014/main" id="{00000000-0008-0000-0000-0000EB010000}"/>
            </a:ext>
          </a:extLst>
        </xdr:cNvPr>
        <xdr:cNvSpPr txBox="1">
          <a:spLocks noChangeArrowheads="1"/>
        </xdr:cNvSpPr>
      </xdr:nvSpPr>
      <xdr:spPr bwMode="auto">
        <a:xfrm>
          <a:off x="12703969" y="1620440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492" name="Text Box 8">
          <a:extLst>
            <a:ext uri="{FF2B5EF4-FFF2-40B4-BE49-F238E27FC236}">
              <a16:creationId xmlns:a16="http://schemas.microsoft.com/office/drawing/2014/main" id="{00000000-0008-0000-0000-0000EC010000}"/>
            </a:ext>
          </a:extLst>
        </xdr:cNvPr>
        <xdr:cNvSpPr txBox="1">
          <a:spLocks noChangeArrowheads="1"/>
        </xdr:cNvSpPr>
      </xdr:nvSpPr>
      <xdr:spPr bwMode="auto">
        <a:xfrm>
          <a:off x="12703969" y="16204406"/>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9525</xdr:colOff>
      <xdr:row>34</xdr:row>
      <xdr:rowOff>0</xdr:rowOff>
    </xdr:from>
    <xdr:ext cx="81915" cy="309793"/>
    <xdr:sp macro="" textlink="">
      <xdr:nvSpPr>
        <xdr:cNvPr id="493" name="Text Box 7">
          <a:extLst>
            <a:ext uri="{FF2B5EF4-FFF2-40B4-BE49-F238E27FC236}">
              <a16:creationId xmlns:a16="http://schemas.microsoft.com/office/drawing/2014/main" id="{00000000-0008-0000-0000-0000ED010000}"/>
            </a:ext>
          </a:extLst>
        </xdr:cNvPr>
        <xdr:cNvSpPr txBox="1">
          <a:spLocks noChangeArrowheads="1"/>
        </xdr:cNvSpPr>
      </xdr:nvSpPr>
      <xdr:spPr bwMode="auto">
        <a:xfrm>
          <a:off x="13501211" y="16215836"/>
          <a:ext cx="81915" cy="309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34</xdr:row>
      <xdr:rowOff>0</xdr:rowOff>
    </xdr:from>
    <xdr:ext cx="81915" cy="309793"/>
    <xdr:sp macro="" textlink="">
      <xdr:nvSpPr>
        <xdr:cNvPr id="494" name="Text Box 8">
          <a:extLst>
            <a:ext uri="{FF2B5EF4-FFF2-40B4-BE49-F238E27FC236}">
              <a16:creationId xmlns:a16="http://schemas.microsoft.com/office/drawing/2014/main" id="{00000000-0008-0000-0000-0000EE010000}"/>
            </a:ext>
          </a:extLst>
        </xdr:cNvPr>
        <xdr:cNvSpPr txBox="1">
          <a:spLocks noChangeArrowheads="1"/>
        </xdr:cNvSpPr>
      </xdr:nvSpPr>
      <xdr:spPr bwMode="auto">
        <a:xfrm>
          <a:off x="13501211" y="16215836"/>
          <a:ext cx="81915" cy="309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10</xdr:col>
      <xdr:colOff>0</xdr:colOff>
      <xdr:row>34</xdr:row>
      <xdr:rowOff>0</xdr:rowOff>
    </xdr:from>
    <xdr:ext cx="91440" cy="252168"/>
    <xdr:sp macro="" textlink="">
      <xdr:nvSpPr>
        <xdr:cNvPr id="495" name="Text Box 7">
          <a:extLst>
            <a:ext uri="{FF2B5EF4-FFF2-40B4-BE49-F238E27FC236}">
              <a16:creationId xmlns:a16="http://schemas.microsoft.com/office/drawing/2014/main" id="{00000000-0008-0000-0000-0000EF010000}"/>
            </a:ext>
          </a:extLst>
        </xdr:cNvPr>
        <xdr:cNvSpPr txBox="1">
          <a:spLocks noChangeArrowheads="1"/>
        </xdr:cNvSpPr>
      </xdr:nvSpPr>
      <xdr:spPr bwMode="auto">
        <a:xfrm>
          <a:off x="13735050" y="161258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496" name="Text Box 8">
          <a:extLst>
            <a:ext uri="{FF2B5EF4-FFF2-40B4-BE49-F238E27FC236}">
              <a16:creationId xmlns:a16="http://schemas.microsoft.com/office/drawing/2014/main" id="{00000000-0008-0000-0000-0000F0010000}"/>
            </a:ext>
          </a:extLst>
        </xdr:cNvPr>
        <xdr:cNvSpPr txBox="1">
          <a:spLocks noChangeArrowheads="1"/>
        </xdr:cNvSpPr>
      </xdr:nvSpPr>
      <xdr:spPr bwMode="auto">
        <a:xfrm>
          <a:off x="13735050" y="161258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97" name="Text Box 7">
          <a:extLst>
            <a:ext uri="{FF2B5EF4-FFF2-40B4-BE49-F238E27FC236}">
              <a16:creationId xmlns:a16="http://schemas.microsoft.com/office/drawing/2014/main" id="{00000000-0008-0000-0000-0000F1010000}"/>
            </a:ext>
          </a:extLst>
        </xdr:cNvPr>
        <xdr:cNvSpPr txBox="1">
          <a:spLocks noChangeArrowheads="1"/>
        </xdr:cNvSpPr>
      </xdr:nvSpPr>
      <xdr:spPr bwMode="auto">
        <a:xfrm>
          <a:off x="13735050" y="161258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98" name="Text Box 8">
          <a:extLst>
            <a:ext uri="{FF2B5EF4-FFF2-40B4-BE49-F238E27FC236}">
              <a16:creationId xmlns:a16="http://schemas.microsoft.com/office/drawing/2014/main" id="{00000000-0008-0000-0000-0000F2010000}"/>
            </a:ext>
          </a:extLst>
        </xdr:cNvPr>
        <xdr:cNvSpPr txBox="1">
          <a:spLocks noChangeArrowheads="1"/>
        </xdr:cNvSpPr>
      </xdr:nvSpPr>
      <xdr:spPr bwMode="auto">
        <a:xfrm>
          <a:off x="13735050" y="161258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499" name="Text Box 7">
          <a:extLst>
            <a:ext uri="{FF2B5EF4-FFF2-40B4-BE49-F238E27FC236}">
              <a16:creationId xmlns:a16="http://schemas.microsoft.com/office/drawing/2014/main" id="{00000000-0008-0000-0000-0000F3010000}"/>
            </a:ext>
          </a:extLst>
        </xdr:cNvPr>
        <xdr:cNvSpPr txBox="1">
          <a:spLocks noChangeArrowheads="1"/>
        </xdr:cNvSpPr>
      </xdr:nvSpPr>
      <xdr:spPr bwMode="auto">
        <a:xfrm>
          <a:off x="13735050" y="161258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00" name="Text Box 8">
          <a:extLst>
            <a:ext uri="{FF2B5EF4-FFF2-40B4-BE49-F238E27FC236}">
              <a16:creationId xmlns:a16="http://schemas.microsoft.com/office/drawing/2014/main" id="{00000000-0008-0000-0000-0000F4010000}"/>
            </a:ext>
          </a:extLst>
        </xdr:cNvPr>
        <xdr:cNvSpPr txBox="1">
          <a:spLocks noChangeArrowheads="1"/>
        </xdr:cNvSpPr>
      </xdr:nvSpPr>
      <xdr:spPr bwMode="auto">
        <a:xfrm>
          <a:off x="13735050" y="161258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01" name="Text Box 7">
          <a:extLst>
            <a:ext uri="{FF2B5EF4-FFF2-40B4-BE49-F238E27FC236}">
              <a16:creationId xmlns:a16="http://schemas.microsoft.com/office/drawing/2014/main" id="{00000000-0008-0000-0000-0000F5010000}"/>
            </a:ext>
          </a:extLst>
        </xdr:cNvPr>
        <xdr:cNvSpPr txBox="1">
          <a:spLocks noChangeArrowheads="1"/>
        </xdr:cNvSpPr>
      </xdr:nvSpPr>
      <xdr:spPr bwMode="auto">
        <a:xfrm>
          <a:off x="13735050" y="161258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02" name="Text Box 8">
          <a:extLst>
            <a:ext uri="{FF2B5EF4-FFF2-40B4-BE49-F238E27FC236}">
              <a16:creationId xmlns:a16="http://schemas.microsoft.com/office/drawing/2014/main" id="{00000000-0008-0000-0000-0000F6010000}"/>
            </a:ext>
          </a:extLst>
        </xdr:cNvPr>
        <xdr:cNvSpPr txBox="1">
          <a:spLocks noChangeArrowheads="1"/>
        </xdr:cNvSpPr>
      </xdr:nvSpPr>
      <xdr:spPr bwMode="auto">
        <a:xfrm>
          <a:off x="13735050" y="161258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03" name="Text Box 7">
          <a:extLst>
            <a:ext uri="{FF2B5EF4-FFF2-40B4-BE49-F238E27FC236}">
              <a16:creationId xmlns:a16="http://schemas.microsoft.com/office/drawing/2014/main" id="{00000000-0008-0000-0000-0000F7010000}"/>
            </a:ext>
          </a:extLst>
        </xdr:cNvPr>
        <xdr:cNvSpPr txBox="1">
          <a:spLocks noChangeArrowheads="1"/>
        </xdr:cNvSpPr>
      </xdr:nvSpPr>
      <xdr:spPr bwMode="auto">
        <a:xfrm>
          <a:off x="13735050" y="158019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04" name="Text Box 8">
          <a:extLst>
            <a:ext uri="{FF2B5EF4-FFF2-40B4-BE49-F238E27FC236}">
              <a16:creationId xmlns:a16="http://schemas.microsoft.com/office/drawing/2014/main" id="{00000000-0008-0000-0000-0000F8010000}"/>
            </a:ext>
          </a:extLst>
        </xdr:cNvPr>
        <xdr:cNvSpPr txBox="1">
          <a:spLocks noChangeArrowheads="1"/>
        </xdr:cNvSpPr>
      </xdr:nvSpPr>
      <xdr:spPr bwMode="auto">
        <a:xfrm>
          <a:off x="13735050" y="1580197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05" name="Text Box 7">
          <a:extLst>
            <a:ext uri="{FF2B5EF4-FFF2-40B4-BE49-F238E27FC236}">
              <a16:creationId xmlns:a16="http://schemas.microsoft.com/office/drawing/2014/main" id="{00000000-0008-0000-0000-0000F9010000}"/>
            </a:ext>
          </a:extLst>
        </xdr:cNvPr>
        <xdr:cNvSpPr txBox="1">
          <a:spLocks noChangeArrowheads="1"/>
        </xdr:cNvSpPr>
      </xdr:nvSpPr>
      <xdr:spPr bwMode="auto">
        <a:xfrm>
          <a:off x="13735050" y="161258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06" name="Text Box 8">
          <a:extLst>
            <a:ext uri="{FF2B5EF4-FFF2-40B4-BE49-F238E27FC236}">
              <a16:creationId xmlns:a16="http://schemas.microsoft.com/office/drawing/2014/main" id="{00000000-0008-0000-0000-0000FA010000}"/>
            </a:ext>
          </a:extLst>
        </xdr:cNvPr>
        <xdr:cNvSpPr txBox="1">
          <a:spLocks noChangeArrowheads="1"/>
        </xdr:cNvSpPr>
      </xdr:nvSpPr>
      <xdr:spPr bwMode="auto">
        <a:xfrm>
          <a:off x="13735050" y="161258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07" name="Text Box 7">
          <a:extLst>
            <a:ext uri="{FF2B5EF4-FFF2-40B4-BE49-F238E27FC236}">
              <a16:creationId xmlns:a16="http://schemas.microsoft.com/office/drawing/2014/main" id="{00000000-0008-0000-0000-0000FB010000}"/>
            </a:ext>
          </a:extLst>
        </xdr:cNvPr>
        <xdr:cNvSpPr txBox="1">
          <a:spLocks noChangeArrowheads="1"/>
        </xdr:cNvSpPr>
      </xdr:nvSpPr>
      <xdr:spPr bwMode="auto">
        <a:xfrm>
          <a:off x="13735050" y="161258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09" name="Text Box 7">
          <a:extLst>
            <a:ext uri="{FF2B5EF4-FFF2-40B4-BE49-F238E27FC236}">
              <a16:creationId xmlns:a16="http://schemas.microsoft.com/office/drawing/2014/main" id="{00000000-0008-0000-0000-0000FD010000}"/>
            </a:ext>
          </a:extLst>
        </xdr:cNvPr>
        <xdr:cNvSpPr txBox="1">
          <a:spLocks noChangeArrowheads="1"/>
        </xdr:cNvSpPr>
      </xdr:nvSpPr>
      <xdr:spPr bwMode="auto">
        <a:xfrm>
          <a:off x="13970000" y="16201571"/>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10" name="Text Box 8">
          <a:extLst>
            <a:ext uri="{FF2B5EF4-FFF2-40B4-BE49-F238E27FC236}">
              <a16:creationId xmlns:a16="http://schemas.microsoft.com/office/drawing/2014/main" id="{00000000-0008-0000-0000-0000FE010000}"/>
            </a:ext>
          </a:extLst>
        </xdr:cNvPr>
        <xdr:cNvSpPr txBox="1">
          <a:spLocks noChangeArrowheads="1"/>
        </xdr:cNvSpPr>
      </xdr:nvSpPr>
      <xdr:spPr bwMode="auto">
        <a:xfrm>
          <a:off x="13970000" y="16201571"/>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11" name="Text Box 7">
          <a:extLst>
            <a:ext uri="{FF2B5EF4-FFF2-40B4-BE49-F238E27FC236}">
              <a16:creationId xmlns:a16="http://schemas.microsoft.com/office/drawing/2014/main" id="{00000000-0008-0000-0000-0000FF010000}"/>
            </a:ext>
          </a:extLst>
        </xdr:cNvPr>
        <xdr:cNvSpPr txBox="1">
          <a:spLocks noChangeArrowheads="1"/>
        </xdr:cNvSpPr>
      </xdr:nvSpPr>
      <xdr:spPr bwMode="auto">
        <a:xfrm>
          <a:off x="13970000" y="16201571"/>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12" name="Text Box 8">
          <a:extLst>
            <a:ext uri="{FF2B5EF4-FFF2-40B4-BE49-F238E27FC236}">
              <a16:creationId xmlns:a16="http://schemas.microsoft.com/office/drawing/2014/main" id="{00000000-0008-0000-0000-000000020000}"/>
            </a:ext>
          </a:extLst>
        </xdr:cNvPr>
        <xdr:cNvSpPr txBox="1">
          <a:spLocks noChangeArrowheads="1"/>
        </xdr:cNvSpPr>
      </xdr:nvSpPr>
      <xdr:spPr bwMode="auto">
        <a:xfrm>
          <a:off x="13970000" y="16201571"/>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13" name="Text Box 7">
          <a:extLst>
            <a:ext uri="{FF2B5EF4-FFF2-40B4-BE49-F238E27FC236}">
              <a16:creationId xmlns:a16="http://schemas.microsoft.com/office/drawing/2014/main" id="{00000000-0008-0000-0000-000001020000}"/>
            </a:ext>
          </a:extLst>
        </xdr:cNvPr>
        <xdr:cNvSpPr txBox="1">
          <a:spLocks noChangeArrowheads="1"/>
        </xdr:cNvSpPr>
      </xdr:nvSpPr>
      <xdr:spPr bwMode="auto">
        <a:xfrm>
          <a:off x="13970000" y="16201571"/>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14" name="Text Box 8">
          <a:extLst>
            <a:ext uri="{FF2B5EF4-FFF2-40B4-BE49-F238E27FC236}">
              <a16:creationId xmlns:a16="http://schemas.microsoft.com/office/drawing/2014/main" id="{00000000-0008-0000-0000-000002020000}"/>
            </a:ext>
          </a:extLst>
        </xdr:cNvPr>
        <xdr:cNvSpPr txBox="1">
          <a:spLocks noChangeArrowheads="1"/>
        </xdr:cNvSpPr>
      </xdr:nvSpPr>
      <xdr:spPr bwMode="auto">
        <a:xfrm>
          <a:off x="13970000" y="16201571"/>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15" name="Text Box 7">
          <a:extLst>
            <a:ext uri="{FF2B5EF4-FFF2-40B4-BE49-F238E27FC236}">
              <a16:creationId xmlns:a16="http://schemas.microsoft.com/office/drawing/2014/main" id="{00000000-0008-0000-0000-000003020000}"/>
            </a:ext>
          </a:extLst>
        </xdr:cNvPr>
        <xdr:cNvSpPr txBox="1">
          <a:spLocks noChangeArrowheads="1"/>
        </xdr:cNvSpPr>
      </xdr:nvSpPr>
      <xdr:spPr bwMode="auto">
        <a:xfrm>
          <a:off x="13970000" y="16201571"/>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16" name="Text Box 8">
          <a:extLst>
            <a:ext uri="{FF2B5EF4-FFF2-40B4-BE49-F238E27FC236}">
              <a16:creationId xmlns:a16="http://schemas.microsoft.com/office/drawing/2014/main" id="{00000000-0008-0000-0000-000004020000}"/>
            </a:ext>
          </a:extLst>
        </xdr:cNvPr>
        <xdr:cNvSpPr txBox="1">
          <a:spLocks noChangeArrowheads="1"/>
        </xdr:cNvSpPr>
      </xdr:nvSpPr>
      <xdr:spPr bwMode="auto">
        <a:xfrm>
          <a:off x="13970000" y="16201571"/>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9525</xdr:colOff>
      <xdr:row>34</xdr:row>
      <xdr:rowOff>0</xdr:rowOff>
    </xdr:from>
    <xdr:ext cx="83820" cy="311698"/>
    <xdr:sp macro="" textlink="">
      <xdr:nvSpPr>
        <xdr:cNvPr id="517" name="Text Box 7">
          <a:extLst>
            <a:ext uri="{FF2B5EF4-FFF2-40B4-BE49-F238E27FC236}">
              <a16:creationId xmlns:a16="http://schemas.microsoft.com/office/drawing/2014/main" id="{00000000-0008-0000-0000-000005020000}"/>
            </a:ext>
          </a:extLst>
        </xdr:cNvPr>
        <xdr:cNvSpPr txBox="1">
          <a:spLocks noChangeArrowheads="1"/>
        </xdr:cNvSpPr>
      </xdr:nvSpPr>
      <xdr:spPr bwMode="auto">
        <a:xfrm>
          <a:off x="14777811" y="16211096"/>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34</xdr:row>
      <xdr:rowOff>0</xdr:rowOff>
    </xdr:from>
    <xdr:ext cx="83820" cy="311698"/>
    <xdr:sp macro="" textlink="">
      <xdr:nvSpPr>
        <xdr:cNvPr id="518" name="Text Box 8">
          <a:extLst>
            <a:ext uri="{FF2B5EF4-FFF2-40B4-BE49-F238E27FC236}">
              <a16:creationId xmlns:a16="http://schemas.microsoft.com/office/drawing/2014/main" id="{00000000-0008-0000-0000-000006020000}"/>
            </a:ext>
          </a:extLst>
        </xdr:cNvPr>
        <xdr:cNvSpPr txBox="1">
          <a:spLocks noChangeArrowheads="1"/>
        </xdr:cNvSpPr>
      </xdr:nvSpPr>
      <xdr:spPr bwMode="auto">
        <a:xfrm>
          <a:off x="14777811" y="16211096"/>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10</xdr:col>
      <xdr:colOff>0</xdr:colOff>
      <xdr:row>34</xdr:row>
      <xdr:rowOff>0</xdr:rowOff>
    </xdr:from>
    <xdr:ext cx="91440" cy="323521"/>
    <xdr:sp macro="" textlink="">
      <xdr:nvSpPr>
        <xdr:cNvPr id="519" name="Text Box 7">
          <a:extLst>
            <a:ext uri="{FF2B5EF4-FFF2-40B4-BE49-F238E27FC236}">
              <a16:creationId xmlns:a16="http://schemas.microsoft.com/office/drawing/2014/main" id="{00000000-0008-0000-0000-000007020000}"/>
            </a:ext>
          </a:extLst>
        </xdr:cNvPr>
        <xdr:cNvSpPr txBox="1">
          <a:spLocks noChangeArrowheads="1"/>
        </xdr:cNvSpPr>
      </xdr:nvSpPr>
      <xdr:spPr bwMode="auto">
        <a:xfrm>
          <a:off x="13970000" y="16201571"/>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20" name="Text Box 8">
          <a:extLst>
            <a:ext uri="{FF2B5EF4-FFF2-40B4-BE49-F238E27FC236}">
              <a16:creationId xmlns:a16="http://schemas.microsoft.com/office/drawing/2014/main" id="{00000000-0008-0000-0000-000008020000}"/>
            </a:ext>
          </a:extLst>
        </xdr:cNvPr>
        <xdr:cNvSpPr txBox="1">
          <a:spLocks noChangeArrowheads="1"/>
        </xdr:cNvSpPr>
      </xdr:nvSpPr>
      <xdr:spPr bwMode="auto">
        <a:xfrm>
          <a:off x="13970000" y="16201571"/>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21" name="Text Box 7">
          <a:extLst>
            <a:ext uri="{FF2B5EF4-FFF2-40B4-BE49-F238E27FC236}">
              <a16:creationId xmlns:a16="http://schemas.microsoft.com/office/drawing/2014/main" id="{00000000-0008-0000-0000-000009020000}"/>
            </a:ext>
          </a:extLst>
        </xdr:cNvPr>
        <xdr:cNvSpPr txBox="1">
          <a:spLocks noChangeArrowheads="1"/>
        </xdr:cNvSpPr>
      </xdr:nvSpPr>
      <xdr:spPr bwMode="auto">
        <a:xfrm>
          <a:off x="13970000" y="16201571"/>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22" name="Text Box 8">
          <a:extLst>
            <a:ext uri="{FF2B5EF4-FFF2-40B4-BE49-F238E27FC236}">
              <a16:creationId xmlns:a16="http://schemas.microsoft.com/office/drawing/2014/main" id="{00000000-0008-0000-0000-00000A020000}"/>
            </a:ext>
          </a:extLst>
        </xdr:cNvPr>
        <xdr:cNvSpPr txBox="1">
          <a:spLocks noChangeArrowheads="1"/>
        </xdr:cNvSpPr>
      </xdr:nvSpPr>
      <xdr:spPr bwMode="auto">
        <a:xfrm>
          <a:off x="13970000" y="16201571"/>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4615" cy="392713"/>
    <xdr:sp macro="" textlink="">
      <xdr:nvSpPr>
        <xdr:cNvPr id="523" name="Text Box 7">
          <a:extLst>
            <a:ext uri="{FF2B5EF4-FFF2-40B4-BE49-F238E27FC236}">
              <a16:creationId xmlns:a16="http://schemas.microsoft.com/office/drawing/2014/main" id="{00000000-0008-0000-0000-00000B020000}"/>
            </a:ext>
          </a:extLst>
        </xdr:cNvPr>
        <xdr:cNvSpPr txBox="1">
          <a:spLocks noChangeArrowheads="1"/>
        </xdr:cNvSpPr>
      </xdr:nvSpPr>
      <xdr:spPr bwMode="auto">
        <a:xfrm>
          <a:off x="13970000" y="16201571"/>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45357</xdr:colOff>
      <xdr:row>26</xdr:row>
      <xdr:rowOff>0</xdr:rowOff>
    </xdr:from>
    <xdr:ext cx="94615" cy="258516"/>
    <xdr:sp macro="" textlink="">
      <xdr:nvSpPr>
        <xdr:cNvPr id="525" name="Text Box 8">
          <a:extLst>
            <a:ext uri="{FF2B5EF4-FFF2-40B4-BE49-F238E27FC236}">
              <a16:creationId xmlns:a16="http://schemas.microsoft.com/office/drawing/2014/main" id="{5695FD91-013F-44F5-9012-62DCE9FF3F23}"/>
            </a:ext>
          </a:extLst>
        </xdr:cNvPr>
        <xdr:cNvSpPr txBox="1">
          <a:spLocks noChangeArrowheads="1"/>
        </xdr:cNvSpPr>
      </xdr:nvSpPr>
      <xdr:spPr bwMode="auto">
        <a:xfrm>
          <a:off x="13804083" y="11267439"/>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24" name="Text Box 7">
          <a:extLst>
            <a:ext uri="{FF2B5EF4-FFF2-40B4-BE49-F238E27FC236}">
              <a16:creationId xmlns:a16="http://schemas.microsoft.com/office/drawing/2014/main" id="{AB69D0CD-1E02-43E6-AB91-B55803DF3C3B}"/>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26" name="Text Box 8">
          <a:extLst>
            <a:ext uri="{FF2B5EF4-FFF2-40B4-BE49-F238E27FC236}">
              <a16:creationId xmlns:a16="http://schemas.microsoft.com/office/drawing/2014/main" id="{D6975DBE-0C14-42FE-9BD6-36E3C6A01FED}"/>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27" name="Text Box 7">
          <a:extLst>
            <a:ext uri="{FF2B5EF4-FFF2-40B4-BE49-F238E27FC236}">
              <a16:creationId xmlns:a16="http://schemas.microsoft.com/office/drawing/2014/main" id="{5D50FF64-2CC3-4FA1-BF05-F68F0D892FD6}"/>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28" name="Text Box 8">
          <a:extLst>
            <a:ext uri="{FF2B5EF4-FFF2-40B4-BE49-F238E27FC236}">
              <a16:creationId xmlns:a16="http://schemas.microsoft.com/office/drawing/2014/main" id="{DB26695A-007D-4827-BEA3-10E19966DF4F}"/>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29" name="Text Box 7">
          <a:extLst>
            <a:ext uri="{FF2B5EF4-FFF2-40B4-BE49-F238E27FC236}">
              <a16:creationId xmlns:a16="http://schemas.microsoft.com/office/drawing/2014/main" id="{C16FB15F-3A82-462E-9700-C6345330FE2E}"/>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30" name="Text Box 8">
          <a:extLst>
            <a:ext uri="{FF2B5EF4-FFF2-40B4-BE49-F238E27FC236}">
              <a16:creationId xmlns:a16="http://schemas.microsoft.com/office/drawing/2014/main" id="{49D6ADE6-4862-4B3D-8E66-BCD7ADAEC829}"/>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31" name="Text Box 7">
          <a:extLst>
            <a:ext uri="{FF2B5EF4-FFF2-40B4-BE49-F238E27FC236}">
              <a16:creationId xmlns:a16="http://schemas.microsoft.com/office/drawing/2014/main" id="{E41CDADE-6F7E-4045-82FB-C1F270F63754}"/>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32" name="Text Box 8">
          <a:extLst>
            <a:ext uri="{FF2B5EF4-FFF2-40B4-BE49-F238E27FC236}">
              <a16:creationId xmlns:a16="http://schemas.microsoft.com/office/drawing/2014/main" id="{1D99DD85-85DC-4090-8445-3D0812430804}"/>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33" name="Text Box 7">
          <a:extLst>
            <a:ext uri="{FF2B5EF4-FFF2-40B4-BE49-F238E27FC236}">
              <a16:creationId xmlns:a16="http://schemas.microsoft.com/office/drawing/2014/main" id="{27AA7B69-AE95-4DC2-8597-D3C5AAC7E012}"/>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34" name="Text Box 8">
          <a:extLst>
            <a:ext uri="{FF2B5EF4-FFF2-40B4-BE49-F238E27FC236}">
              <a16:creationId xmlns:a16="http://schemas.microsoft.com/office/drawing/2014/main" id="{96EE159A-D68C-43E6-A68C-4988F328837F}"/>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35" name="Text Box 7">
          <a:extLst>
            <a:ext uri="{FF2B5EF4-FFF2-40B4-BE49-F238E27FC236}">
              <a16:creationId xmlns:a16="http://schemas.microsoft.com/office/drawing/2014/main" id="{9856698C-58B4-4804-949C-E4B8BD125016}"/>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36" name="Text Box 8">
          <a:extLst>
            <a:ext uri="{FF2B5EF4-FFF2-40B4-BE49-F238E27FC236}">
              <a16:creationId xmlns:a16="http://schemas.microsoft.com/office/drawing/2014/main" id="{26DF02AE-2B87-4D34-9337-42B67BEE27A1}"/>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37" name="Text Box 7">
          <a:extLst>
            <a:ext uri="{FF2B5EF4-FFF2-40B4-BE49-F238E27FC236}">
              <a16:creationId xmlns:a16="http://schemas.microsoft.com/office/drawing/2014/main" id="{6B79FF4D-71F3-4794-9CC5-9F4D29662ECF}"/>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38" name="Text Box 8">
          <a:extLst>
            <a:ext uri="{FF2B5EF4-FFF2-40B4-BE49-F238E27FC236}">
              <a16:creationId xmlns:a16="http://schemas.microsoft.com/office/drawing/2014/main" id="{A639D379-3911-4816-A8A1-3B261E3938DB}"/>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39" name="Text Box 7">
          <a:extLst>
            <a:ext uri="{FF2B5EF4-FFF2-40B4-BE49-F238E27FC236}">
              <a16:creationId xmlns:a16="http://schemas.microsoft.com/office/drawing/2014/main" id="{DB3F551B-EDEC-4475-85D1-A0CA51E57D66}"/>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40" name="Text Box 8">
          <a:extLst>
            <a:ext uri="{FF2B5EF4-FFF2-40B4-BE49-F238E27FC236}">
              <a16:creationId xmlns:a16="http://schemas.microsoft.com/office/drawing/2014/main" id="{26D5382C-126C-45DE-8886-7193D156D190}"/>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41" name="Text Box 7">
          <a:extLst>
            <a:ext uri="{FF2B5EF4-FFF2-40B4-BE49-F238E27FC236}">
              <a16:creationId xmlns:a16="http://schemas.microsoft.com/office/drawing/2014/main" id="{FDFDDA6E-995F-4A5F-AA42-6EDEAAB3570D}"/>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42" name="Text Box 8">
          <a:extLst>
            <a:ext uri="{FF2B5EF4-FFF2-40B4-BE49-F238E27FC236}">
              <a16:creationId xmlns:a16="http://schemas.microsoft.com/office/drawing/2014/main" id="{A3F0C2F3-D309-481F-A261-3F0FD479B476}"/>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43" name="Text Box 7">
          <a:extLst>
            <a:ext uri="{FF2B5EF4-FFF2-40B4-BE49-F238E27FC236}">
              <a16:creationId xmlns:a16="http://schemas.microsoft.com/office/drawing/2014/main" id="{42E3E830-BE98-4936-9D87-9D290B2B2F28}"/>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44" name="Text Box 8">
          <a:extLst>
            <a:ext uri="{FF2B5EF4-FFF2-40B4-BE49-F238E27FC236}">
              <a16:creationId xmlns:a16="http://schemas.microsoft.com/office/drawing/2014/main" id="{D54095C2-58A0-4279-A6E2-7BBE6F1E993D}"/>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45" name="Text Box 7">
          <a:extLst>
            <a:ext uri="{FF2B5EF4-FFF2-40B4-BE49-F238E27FC236}">
              <a16:creationId xmlns:a16="http://schemas.microsoft.com/office/drawing/2014/main" id="{110E4D8D-E657-48A4-B07B-4058535B6333}"/>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46" name="Text Box 8">
          <a:extLst>
            <a:ext uri="{FF2B5EF4-FFF2-40B4-BE49-F238E27FC236}">
              <a16:creationId xmlns:a16="http://schemas.microsoft.com/office/drawing/2014/main" id="{4AD47C6A-A019-4761-8121-163012E51472}"/>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47" name="Text Box 7">
          <a:extLst>
            <a:ext uri="{FF2B5EF4-FFF2-40B4-BE49-F238E27FC236}">
              <a16:creationId xmlns:a16="http://schemas.microsoft.com/office/drawing/2014/main" id="{43F5FF07-1B2B-471D-A208-9DFB267AD72F}"/>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48" name="Text Box 8">
          <a:extLst>
            <a:ext uri="{FF2B5EF4-FFF2-40B4-BE49-F238E27FC236}">
              <a16:creationId xmlns:a16="http://schemas.microsoft.com/office/drawing/2014/main" id="{7F58BDA7-CBB8-4190-A0C0-C076A3B56BDD}"/>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49" name="Text Box 7">
          <a:extLst>
            <a:ext uri="{FF2B5EF4-FFF2-40B4-BE49-F238E27FC236}">
              <a16:creationId xmlns:a16="http://schemas.microsoft.com/office/drawing/2014/main" id="{9862F1BE-CCA2-4B06-82FD-05D716300691}"/>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50" name="Text Box 8">
          <a:extLst>
            <a:ext uri="{FF2B5EF4-FFF2-40B4-BE49-F238E27FC236}">
              <a16:creationId xmlns:a16="http://schemas.microsoft.com/office/drawing/2014/main" id="{19BD8F3C-0E99-48CD-B9F0-9449342F5B77}"/>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51" name="Text Box 7">
          <a:extLst>
            <a:ext uri="{FF2B5EF4-FFF2-40B4-BE49-F238E27FC236}">
              <a16:creationId xmlns:a16="http://schemas.microsoft.com/office/drawing/2014/main" id="{F72E3031-01ED-4256-8E7A-32F779C04E64}"/>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252168"/>
    <xdr:sp macro="" textlink="">
      <xdr:nvSpPr>
        <xdr:cNvPr id="552" name="Text Box 8">
          <a:extLst>
            <a:ext uri="{FF2B5EF4-FFF2-40B4-BE49-F238E27FC236}">
              <a16:creationId xmlns:a16="http://schemas.microsoft.com/office/drawing/2014/main" id="{30D07EED-E2C1-4EF1-BDB0-E221BF402D65}"/>
            </a:ext>
          </a:extLst>
        </xdr:cNvPr>
        <xdr:cNvSpPr txBox="1">
          <a:spLocks noChangeArrowheads="1"/>
        </xdr:cNvSpPr>
      </xdr:nvSpPr>
      <xdr:spPr bwMode="auto">
        <a:xfrm>
          <a:off x="13756821" y="127635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53" name="Text Box 7">
          <a:extLst>
            <a:ext uri="{FF2B5EF4-FFF2-40B4-BE49-F238E27FC236}">
              <a16:creationId xmlns:a16="http://schemas.microsoft.com/office/drawing/2014/main" id="{82E3F527-AD3B-4CE1-8C22-319525194495}"/>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152400"/>
    <xdr:sp macro="" textlink="">
      <xdr:nvSpPr>
        <xdr:cNvPr id="554" name="Text Box 8">
          <a:extLst>
            <a:ext uri="{FF2B5EF4-FFF2-40B4-BE49-F238E27FC236}">
              <a16:creationId xmlns:a16="http://schemas.microsoft.com/office/drawing/2014/main" id="{7905430D-AAEF-4AE7-BCCD-9BC4B9FB7A9E}"/>
            </a:ext>
          </a:extLst>
        </xdr:cNvPr>
        <xdr:cNvSpPr txBox="1">
          <a:spLocks noChangeArrowheads="1"/>
        </xdr:cNvSpPr>
      </xdr:nvSpPr>
      <xdr:spPr bwMode="auto">
        <a:xfrm>
          <a:off x="13756821" y="127635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55" name="Text Box 7">
          <a:extLst>
            <a:ext uri="{FF2B5EF4-FFF2-40B4-BE49-F238E27FC236}">
              <a16:creationId xmlns:a16="http://schemas.microsoft.com/office/drawing/2014/main" id="{7979EB64-CD62-4CDC-9C38-82EFB34A2C0A}"/>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34</xdr:row>
      <xdr:rowOff>0</xdr:rowOff>
    </xdr:from>
    <xdr:ext cx="91440" cy="323521"/>
    <xdr:sp macro="" textlink="">
      <xdr:nvSpPr>
        <xdr:cNvPr id="556" name="Text Box 8">
          <a:extLst>
            <a:ext uri="{FF2B5EF4-FFF2-40B4-BE49-F238E27FC236}">
              <a16:creationId xmlns:a16="http://schemas.microsoft.com/office/drawing/2014/main" id="{71CDCBEF-E9A5-4DD6-8756-E1D4FDAA0024}"/>
            </a:ext>
          </a:extLst>
        </xdr:cNvPr>
        <xdr:cNvSpPr txBox="1">
          <a:spLocks noChangeArrowheads="1"/>
        </xdr:cNvSpPr>
      </xdr:nvSpPr>
      <xdr:spPr bwMode="auto">
        <a:xfrm>
          <a:off x="13756821" y="127635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4</xdr:row>
      <xdr:rowOff>0</xdr:rowOff>
    </xdr:from>
    <xdr:to>
      <xdr:col>10</xdr:col>
      <xdr:colOff>97790</xdr:colOff>
      <xdr:row>4</xdr:row>
      <xdr:rowOff>250734</xdr:rowOff>
    </xdr:to>
    <xdr:sp macro="" textlink="">
      <xdr:nvSpPr>
        <xdr:cNvPr id="3" name="Text Box 7">
          <a:extLst>
            <a:ext uri="{FF2B5EF4-FFF2-40B4-BE49-F238E27FC236}">
              <a16:creationId xmlns:a16="http://schemas.microsoft.com/office/drawing/2014/main" id="{2862F25D-BC88-44B8-8FF8-5EAED994BE99}"/>
            </a:ext>
          </a:extLst>
        </xdr:cNvPr>
        <xdr:cNvSpPr txBox="1">
          <a:spLocks noChangeArrowheads="1"/>
        </xdr:cNvSpPr>
      </xdr:nvSpPr>
      <xdr:spPr bwMode="auto">
        <a:xfrm>
          <a:off x="12966700" y="24701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250734</xdr:rowOff>
    </xdr:to>
    <xdr:sp macro="" textlink="">
      <xdr:nvSpPr>
        <xdr:cNvPr id="4" name="Text Box 8">
          <a:extLst>
            <a:ext uri="{FF2B5EF4-FFF2-40B4-BE49-F238E27FC236}">
              <a16:creationId xmlns:a16="http://schemas.microsoft.com/office/drawing/2014/main" id="{08243BC7-4614-4D6E-B69A-162E8A6B0486}"/>
            </a:ext>
          </a:extLst>
        </xdr:cNvPr>
        <xdr:cNvSpPr txBox="1">
          <a:spLocks noChangeArrowheads="1"/>
        </xdr:cNvSpPr>
      </xdr:nvSpPr>
      <xdr:spPr bwMode="auto">
        <a:xfrm>
          <a:off x="12966700" y="2470150"/>
          <a:ext cx="93980" cy="246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37910</xdr:rowOff>
    </xdr:to>
    <xdr:sp macro="" textlink="">
      <xdr:nvSpPr>
        <xdr:cNvPr id="5" name="Text Box 7">
          <a:extLst>
            <a:ext uri="{FF2B5EF4-FFF2-40B4-BE49-F238E27FC236}">
              <a16:creationId xmlns:a16="http://schemas.microsoft.com/office/drawing/2014/main" id="{1ACEA2A0-6DD7-4CCD-BAFE-A7E86D0AFEA4}"/>
            </a:ext>
          </a:extLst>
        </xdr:cNvPr>
        <xdr:cNvSpPr txBox="1">
          <a:spLocks noChangeArrowheads="1"/>
        </xdr:cNvSpPr>
      </xdr:nvSpPr>
      <xdr:spPr bwMode="auto">
        <a:xfrm>
          <a:off x="12966700" y="2470150"/>
          <a:ext cx="93980" cy="3554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37910</xdr:rowOff>
    </xdr:to>
    <xdr:sp macro="" textlink="">
      <xdr:nvSpPr>
        <xdr:cNvPr id="6" name="Text Box 8">
          <a:extLst>
            <a:ext uri="{FF2B5EF4-FFF2-40B4-BE49-F238E27FC236}">
              <a16:creationId xmlns:a16="http://schemas.microsoft.com/office/drawing/2014/main" id="{ADB83181-6933-4E80-B664-B9A84BCB0F3D}"/>
            </a:ext>
          </a:extLst>
        </xdr:cNvPr>
        <xdr:cNvSpPr txBox="1">
          <a:spLocks noChangeArrowheads="1"/>
        </xdr:cNvSpPr>
      </xdr:nvSpPr>
      <xdr:spPr bwMode="auto">
        <a:xfrm>
          <a:off x="12966700" y="2470150"/>
          <a:ext cx="93980" cy="3554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7" name="Text Box 7">
          <a:extLst>
            <a:ext uri="{FF2B5EF4-FFF2-40B4-BE49-F238E27FC236}">
              <a16:creationId xmlns:a16="http://schemas.microsoft.com/office/drawing/2014/main" id="{FF9DA5B2-D85E-43FE-96D7-A5C9DADE011F}"/>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8" name="Text Box 8">
          <a:extLst>
            <a:ext uri="{FF2B5EF4-FFF2-40B4-BE49-F238E27FC236}">
              <a16:creationId xmlns:a16="http://schemas.microsoft.com/office/drawing/2014/main" id="{29E9F94C-32B7-4CBB-8E0C-1C8EC87FDFE9}"/>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249626</xdr:rowOff>
    </xdr:to>
    <xdr:sp macro="" textlink="">
      <xdr:nvSpPr>
        <xdr:cNvPr id="9" name="Text Box 7">
          <a:extLst>
            <a:ext uri="{FF2B5EF4-FFF2-40B4-BE49-F238E27FC236}">
              <a16:creationId xmlns:a16="http://schemas.microsoft.com/office/drawing/2014/main" id="{B91636A2-666D-4822-83F0-B3F778F2F9DD}"/>
            </a:ext>
          </a:extLst>
        </xdr:cNvPr>
        <xdr:cNvSpPr txBox="1">
          <a:spLocks noChangeArrowheads="1"/>
        </xdr:cNvSpPr>
      </xdr:nvSpPr>
      <xdr:spPr bwMode="auto">
        <a:xfrm>
          <a:off x="12966700" y="24701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249626</xdr:rowOff>
    </xdr:to>
    <xdr:sp macro="" textlink="">
      <xdr:nvSpPr>
        <xdr:cNvPr id="10" name="Text Box 8">
          <a:extLst>
            <a:ext uri="{FF2B5EF4-FFF2-40B4-BE49-F238E27FC236}">
              <a16:creationId xmlns:a16="http://schemas.microsoft.com/office/drawing/2014/main" id="{A9B4A588-66AD-403D-AFFB-74C901BA1B84}"/>
            </a:ext>
          </a:extLst>
        </xdr:cNvPr>
        <xdr:cNvSpPr txBox="1">
          <a:spLocks noChangeArrowheads="1"/>
        </xdr:cNvSpPr>
      </xdr:nvSpPr>
      <xdr:spPr bwMode="auto">
        <a:xfrm>
          <a:off x="12966700" y="2470150"/>
          <a:ext cx="93980"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249628</xdr:rowOff>
    </xdr:to>
    <xdr:sp macro="" textlink="">
      <xdr:nvSpPr>
        <xdr:cNvPr id="11" name="Text Box 7">
          <a:extLst>
            <a:ext uri="{FF2B5EF4-FFF2-40B4-BE49-F238E27FC236}">
              <a16:creationId xmlns:a16="http://schemas.microsoft.com/office/drawing/2014/main" id="{DB147C95-18BD-40DA-9D35-481494EAB836}"/>
            </a:ext>
          </a:extLst>
        </xdr:cNvPr>
        <xdr:cNvSpPr txBox="1">
          <a:spLocks noChangeArrowheads="1"/>
        </xdr:cNvSpPr>
      </xdr:nvSpPr>
      <xdr:spPr bwMode="auto">
        <a:xfrm>
          <a:off x="12966700" y="247015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249628</xdr:rowOff>
    </xdr:to>
    <xdr:sp macro="" textlink="">
      <xdr:nvSpPr>
        <xdr:cNvPr id="12" name="Text Box 8">
          <a:extLst>
            <a:ext uri="{FF2B5EF4-FFF2-40B4-BE49-F238E27FC236}">
              <a16:creationId xmlns:a16="http://schemas.microsoft.com/office/drawing/2014/main" id="{B6B95695-4758-40E9-A8B7-3A4B6BCBC436}"/>
            </a:ext>
          </a:extLst>
        </xdr:cNvPr>
        <xdr:cNvSpPr txBox="1">
          <a:spLocks noChangeArrowheads="1"/>
        </xdr:cNvSpPr>
      </xdr:nvSpPr>
      <xdr:spPr bwMode="auto">
        <a:xfrm>
          <a:off x="12966700" y="2470150"/>
          <a:ext cx="93980"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13" name="Text Box 7">
          <a:extLst>
            <a:ext uri="{FF2B5EF4-FFF2-40B4-BE49-F238E27FC236}">
              <a16:creationId xmlns:a16="http://schemas.microsoft.com/office/drawing/2014/main" id="{CEC39E67-6378-473A-9C93-BC0F7B78F4A5}"/>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14" name="Text Box 8">
          <a:extLst>
            <a:ext uri="{FF2B5EF4-FFF2-40B4-BE49-F238E27FC236}">
              <a16:creationId xmlns:a16="http://schemas.microsoft.com/office/drawing/2014/main" id="{654243FD-62E1-49E0-913F-0C1FB7FECF60}"/>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4</xdr:row>
      <xdr:rowOff>0</xdr:rowOff>
    </xdr:from>
    <xdr:ext cx="91440" cy="252168"/>
    <xdr:sp macro="" textlink="">
      <xdr:nvSpPr>
        <xdr:cNvPr id="15" name="Text Box 7">
          <a:extLst>
            <a:ext uri="{FF2B5EF4-FFF2-40B4-BE49-F238E27FC236}">
              <a16:creationId xmlns:a16="http://schemas.microsoft.com/office/drawing/2014/main" id="{3E3541DA-508A-48DA-BFFE-56564AC0DCFA}"/>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6" name="Text Box 8">
          <a:extLst>
            <a:ext uri="{FF2B5EF4-FFF2-40B4-BE49-F238E27FC236}">
              <a16:creationId xmlns:a16="http://schemas.microsoft.com/office/drawing/2014/main" id="{D7BD115E-3541-413E-B1D4-375C49833EBB}"/>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7" name="Text Box 7">
          <a:extLst>
            <a:ext uri="{FF2B5EF4-FFF2-40B4-BE49-F238E27FC236}">
              <a16:creationId xmlns:a16="http://schemas.microsoft.com/office/drawing/2014/main" id="{ED05385F-1429-40D6-B60E-3FF974D0B3D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8" name="Text Box 8">
          <a:extLst>
            <a:ext uri="{FF2B5EF4-FFF2-40B4-BE49-F238E27FC236}">
              <a16:creationId xmlns:a16="http://schemas.microsoft.com/office/drawing/2014/main" id="{CB3C21DE-AB46-4022-89D3-9D3FC2D488CB}"/>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9" name="Text Box 7">
          <a:extLst>
            <a:ext uri="{FF2B5EF4-FFF2-40B4-BE49-F238E27FC236}">
              <a16:creationId xmlns:a16="http://schemas.microsoft.com/office/drawing/2014/main" id="{A7F59B6A-927E-440A-8B6B-9D522AC4096D}"/>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0" name="Text Box 8">
          <a:extLst>
            <a:ext uri="{FF2B5EF4-FFF2-40B4-BE49-F238E27FC236}">
              <a16:creationId xmlns:a16="http://schemas.microsoft.com/office/drawing/2014/main" id="{A4DF02AE-D08E-48EB-94B2-3C1FE67DCD0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1" name="Text Box 7">
          <a:extLst>
            <a:ext uri="{FF2B5EF4-FFF2-40B4-BE49-F238E27FC236}">
              <a16:creationId xmlns:a16="http://schemas.microsoft.com/office/drawing/2014/main" id="{A0069AD3-395F-43FE-97BC-0146174FEE4E}"/>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2" name="Text Box 8">
          <a:extLst>
            <a:ext uri="{FF2B5EF4-FFF2-40B4-BE49-F238E27FC236}">
              <a16:creationId xmlns:a16="http://schemas.microsoft.com/office/drawing/2014/main" id="{188321FC-BF55-403F-904B-583C5D96ED81}"/>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23" name="Text Box 7">
          <a:extLst>
            <a:ext uri="{FF2B5EF4-FFF2-40B4-BE49-F238E27FC236}">
              <a16:creationId xmlns:a16="http://schemas.microsoft.com/office/drawing/2014/main" id="{BC460F49-6B37-4E8E-8ACF-6B1CD08631C9}"/>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24" name="Text Box 8">
          <a:extLst>
            <a:ext uri="{FF2B5EF4-FFF2-40B4-BE49-F238E27FC236}">
              <a16:creationId xmlns:a16="http://schemas.microsoft.com/office/drawing/2014/main" id="{C33139B9-94A2-40F4-AA0C-BBB86DEB8709}"/>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5" name="Text Box 7">
          <a:extLst>
            <a:ext uri="{FF2B5EF4-FFF2-40B4-BE49-F238E27FC236}">
              <a16:creationId xmlns:a16="http://schemas.microsoft.com/office/drawing/2014/main" id="{6BA07E4B-8DD6-487E-883C-E7597420265B}"/>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6" name="Text Box 8">
          <a:extLst>
            <a:ext uri="{FF2B5EF4-FFF2-40B4-BE49-F238E27FC236}">
              <a16:creationId xmlns:a16="http://schemas.microsoft.com/office/drawing/2014/main" id="{BC497102-4977-4F8F-BF42-877DE04E31D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7" name="Text Box 7">
          <a:extLst>
            <a:ext uri="{FF2B5EF4-FFF2-40B4-BE49-F238E27FC236}">
              <a16:creationId xmlns:a16="http://schemas.microsoft.com/office/drawing/2014/main" id="{1AACD8FF-7FCC-4A2D-BAAB-60199D6B16FC}"/>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8" name="Text Box 8">
          <a:extLst>
            <a:ext uri="{FF2B5EF4-FFF2-40B4-BE49-F238E27FC236}">
              <a16:creationId xmlns:a16="http://schemas.microsoft.com/office/drawing/2014/main" id="{2E110977-642C-4452-B4C9-F67134256DE4}"/>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9" name="Text Box 7">
          <a:extLst>
            <a:ext uri="{FF2B5EF4-FFF2-40B4-BE49-F238E27FC236}">
              <a16:creationId xmlns:a16="http://schemas.microsoft.com/office/drawing/2014/main" id="{2832ED54-B10E-4492-B084-C880FCF082C0}"/>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0" name="Text Box 8">
          <a:extLst>
            <a:ext uri="{FF2B5EF4-FFF2-40B4-BE49-F238E27FC236}">
              <a16:creationId xmlns:a16="http://schemas.microsoft.com/office/drawing/2014/main" id="{541C5F8F-01EF-457D-9494-F7A7F0C797E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1" name="Text Box 7">
          <a:extLst>
            <a:ext uri="{FF2B5EF4-FFF2-40B4-BE49-F238E27FC236}">
              <a16:creationId xmlns:a16="http://schemas.microsoft.com/office/drawing/2014/main" id="{748B6BC7-4C4A-46B0-830D-A6AB032E0C6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2" name="Text Box 8">
          <a:extLst>
            <a:ext uri="{FF2B5EF4-FFF2-40B4-BE49-F238E27FC236}">
              <a16:creationId xmlns:a16="http://schemas.microsoft.com/office/drawing/2014/main" id="{68EA2C59-6564-41AD-BF60-1934A1BFEB3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3" name="Text Box 7">
          <a:extLst>
            <a:ext uri="{FF2B5EF4-FFF2-40B4-BE49-F238E27FC236}">
              <a16:creationId xmlns:a16="http://schemas.microsoft.com/office/drawing/2014/main" id="{220732FF-8E26-4D0D-ABDE-718B03E79E54}"/>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4" name="Text Box 8">
          <a:extLst>
            <a:ext uri="{FF2B5EF4-FFF2-40B4-BE49-F238E27FC236}">
              <a16:creationId xmlns:a16="http://schemas.microsoft.com/office/drawing/2014/main" id="{FB4C9B6B-2C54-4E55-A45E-2C00E1FF9D39}"/>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5" name="Text Box 7">
          <a:extLst>
            <a:ext uri="{FF2B5EF4-FFF2-40B4-BE49-F238E27FC236}">
              <a16:creationId xmlns:a16="http://schemas.microsoft.com/office/drawing/2014/main" id="{E16733D3-70F7-4744-893C-0D9E014D6948}"/>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 name="Text Box 8">
          <a:extLst>
            <a:ext uri="{FF2B5EF4-FFF2-40B4-BE49-F238E27FC236}">
              <a16:creationId xmlns:a16="http://schemas.microsoft.com/office/drawing/2014/main" id="{FF049151-02A4-41BC-A468-5FA99FC3B160}"/>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 name="Text Box 7">
          <a:extLst>
            <a:ext uri="{FF2B5EF4-FFF2-40B4-BE49-F238E27FC236}">
              <a16:creationId xmlns:a16="http://schemas.microsoft.com/office/drawing/2014/main" id="{EE3A6047-1139-4681-BFCB-7B3FBB387CF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8" name="Text Box 8">
          <a:extLst>
            <a:ext uri="{FF2B5EF4-FFF2-40B4-BE49-F238E27FC236}">
              <a16:creationId xmlns:a16="http://schemas.microsoft.com/office/drawing/2014/main" id="{EB04A56D-5720-46F0-A402-461FB82B164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9" name="Text Box 7">
          <a:extLst>
            <a:ext uri="{FF2B5EF4-FFF2-40B4-BE49-F238E27FC236}">
              <a16:creationId xmlns:a16="http://schemas.microsoft.com/office/drawing/2014/main" id="{7A2A5F1C-E458-4F7A-9E56-8C5816E3F52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0" name="Text Box 8">
          <a:extLst>
            <a:ext uri="{FF2B5EF4-FFF2-40B4-BE49-F238E27FC236}">
              <a16:creationId xmlns:a16="http://schemas.microsoft.com/office/drawing/2014/main" id="{152F8E53-062F-4EFF-A7A7-C775A8C71F7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1" name="Text Box 7">
          <a:extLst>
            <a:ext uri="{FF2B5EF4-FFF2-40B4-BE49-F238E27FC236}">
              <a16:creationId xmlns:a16="http://schemas.microsoft.com/office/drawing/2014/main" id="{FD6B682D-43EA-4126-8762-29705DF5A3BB}"/>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2" name="Text Box 8">
          <a:extLst>
            <a:ext uri="{FF2B5EF4-FFF2-40B4-BE49-F238E27FC236}">
              <a16:creationId xmlns:a16="http://schemas.microsoft.com/office/drawing/2014/main" id="{DEAF78B5-15F1-4C42-90A2-291F6972179E}"/>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3" name="Text Box 7">
          <a:extLst>
            <a:ext uri="{FF2B5EF4-FFF2-40B4-BE49-F238E27FC236}">
              <a16:creationId xmlns:a16="http://schemas.microsoft.com/office/drawing/2014/main" id="{9CCBB217-6A18-4F68-A03F-EEF7AE6CB3C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44" name="Text Box 8">
          <a:extLst>
            <a:ext uri="{FF2B5EF4-FFF2-40B4-BE49-F238E27FC236}">
              <a16:creationId xmlns:a16="http://schemas.microsoft.com/office/drawing/2014/main" id="{0B0EAFCE-A1C6-49F6-B64B-85D89108BF9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5" name="Text Box 7">
          <a:extLst>
            <a:ext uri="{FF2B5EF4-FFF2-40B4-BE49-F238E27FC236}">
              <a16:creationId xmlns:a16="http://schemas.microsoft.com/office/drawing/2014/main" id="{4265DA9A-B36D-4C32-9C0C-4DC5E8098E2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46" name="Text Box 8">
          <a:extLst>
            <a:ext uri="{FF2B5EF4-FFF2-40B4-BE49-F238E27FC236}">
              <a16:creationId xmlns:a16="http://schemas.microsoft.com/office/drawing/2014/main" id="{605C8480-A58C-44D2-B098-6C815A0567F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4</xdr:row>
      <xdr:rowOff>0</xdr:rowOff>
    </xdr:from>
    <xdr:to>
      <xdr:col>10</xdr:col>
      <xdr:colOff>97790</xdr:colOff>
      <xdr:row>5</xdr:row>
      <xdr:rowOff>22687</xdr:rowOff>
    </xdr:to>
    <xdr:sp macro="" textlink="">
      <xdr:nvSpPr>
        <xdr:cNvPr id="47" name="Text Box 7">
          <a:extLst>
            <a:ext uri="{FF2B5EF4-FFF2-40B4-BE49-F238E27FC236}">
              <a16:creationId xmlns:a16="http://schemas.microsoft.com/office/drawing/2014/main" id="{C271D71C-C071-4890-ADC3-013E60661692}"/>
            </a:ext>
          </a:extLst>
        </xdr:cNvPr>
        <xdr:cNvSpPr txBox="1">
          <a:spLocks noChangeArrowheads="1"/>
        </xdr:cNvSpPr>
      </xdr:nvSpPr>
      <xdr:spPr bwMode="auto">
        <a:xfrm>
          <a:off x="12966700" y="2470150"/>
          <a:ext cx="93980" cy="336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22687</xdr:rowOff>
    </xdr:to>
    <xdr:sp macro="" textlink="">
      <xdr:nvSpPr>
        <xdr:cNvPr id="48" name="Text Box 8">
          <a:extLst>
            <a:ext uri="{FF2B5EF4-FFF2-40B4-BE49-F238E27FC236}">
              <a16:creationId xmlns:a16="http://schemas.microsoft.com/office/drawing/2014/main" id="{48EA8E2E-1006-40EF-AA4A-23BAC1A8F3AF}"/>
            </a:ext>
          </a:extLst>
        </xdr:cNvPr>
        <xdr:cNvSpPr txBox="1">
          <a:spLocks noChangeArrowheads="1"/>
        </xdr:cNvSpPr>
      </xdr:nvSpPr>
      <xdr:spPr bwMode="auto">
        <a:xfrm>
          <a:off x="12966700" y="2470150"/>
          <a:ext cx="93980" cy="336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49" name="Text Box 7">
          <a:extLst>
            <a:ext uri="{FF2B5EF4-FFF2-40B4-BE49-F238E27FC236}">
              <a16:creationId xmlns:a16="http://schemas.microsoft.com/office/drawing/2014/main" id="{4C8F4F8F-3550-41DF-8AF4-130AAE02F116}"/>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50" name="Text Box 8">
          <a:extLst>
            <a:ext uri="{FF2B5EF4-FFF2-40B4-BE49-F238E27FC236}">
              <a16:creationId xmlns:a16="http://schemas.microsoft.com/office/drawing/2014/main" id="{1DE74467-FB00-4C88-9C90-691AD9162AE7}"/>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22686</xdr:rowOff>
    </xdr:to>
    <xdr:sp macro="" textlink="">
      <xdr:nvSpPr>
        <xdr:cNvPr id="51" name="Text Box 7">
          <a:extLst>
            <a:ext uri="{FF2B5EF4-FFF2-40B4-BE49-F238E27FC236}">
              <a16:creationId xmlns:a16="http://schemas.microsoft.com/office/drawing/2014/main" id="{82D0EC56-D206-4BEF-8660-5D43E2987B46}"/>
            </a:ext>
          </a:extLst>
        </xdr:cNvPr>
        <xdr:cNvSpPr txBox="1">
          <a:spLocks noChangeArrowheads="1"/>
        </xdr:cNvSpPr>
      </xdr:nvSpPr>
      <xdr:spPr bwMode="auto">
        <a:xfrm>
          <a:off x="12966700" y="2470150"/>
          <a:ext cx="93980" cy="336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22686</xdr:rowOff>
    </xdr:to>
    <xdr:sp macro="" textlink="">
      <xdr:nvSpPr>
        <xdr:cNvPr id="52" name="Text Box 8">
          <a:extLst>
            <a:ext uri="{FF2B5EF4-FFF2-40B4-BE49-F238E27FC236}">
              <a16:creationId xmlns:a16="http://schemas.microsoft.com/office/drawing/2014/main" id="{88C03234-A9BD-4ADC-8195-572DC833CBEA}"/>
            </a:ext>
          </a:extLst>
        </xdr:cNvPr>
        <xdr:cNvSpPr txBox="1">
          <a:spLocks noChangeArrowheads="1"/>
        </xdr:cNvSpPr>
      </xdr:nvSpPr>
      <xdr:spPr bwMode="auto">
        <a:xfrm>
          <a:off x="12966700" y="2470150"/>
          <a:ext cx="93980" cy="336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53" name="Text Box 7">
          <a:extLst>
            <a:ext uri="{FF2B5EF4-FFF2-40B4-BE49-F238E27FC236}">
              <a16:creationId xmlns:a16="http://schemas.microsoft.com/office/drawing/2014/main" id="{ADD360B9-B0FD-48B0-BB96-7D2ECFD7EE62}"/>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54" name="Text Box 8">
          <a:extLst>
            <a:ext uri="{FF2B5EF4-FFF2-40B4-BE49-F238E27FC236}">
              <a16:creationId xmlns:a16="http://schemas.microsoft.com/office/drawing/2014/main" id="{637ED80F-3C60-460B-9CC4-7498C48D36B1}"/>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55" name="Text Box 7">
          <a:extLst>
            <a:ext uri="{FF2B5EF4-FFF2-40B4-BE49-F238E27FC236}">
              <a16:creationId xmlns:a16="http://schemas.microsoft.com/office/drawing/2014/main" id="{7454CEFE-90A4-4F8A-BF3C-B56DE6C63421}"/>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172415</xdr:rowOff>
    </xdr:to>
    <xdr:sp macro="" textlink="">
      <xdr:nvSpPr>
        <xdr:cNvPr id="56" name="Text Box 8">
          <a:extLst>
            <a:ext uri="{FF2B5EF4-FFF2-40B4-BE49-F238E27FC236}">
              <a16:creationId xmlns:a16="http://schemas.microsoft.com/office/drawing/2014/main" id="{A8A257B1-7A80-4316-80D6-3B1DF0A3DF93}"/>
            </a:ext>
          </a:extLst>
        </xdr:cNvPr>
        <xdr:cNvSpPr txBox="1">
          <a:spLocks noChangeArrowheads="1"/>
        </xdr:cNvSpPr>
      </xdr:nvSpPr>
      <xdr:spPr bwMode="auto">
        <a:xfrm>
          <a:off x="12966700" y="2470150"/>
          <a:ext cx="93980"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4</xdr:row>
      <xdr:rowOff>0</xdr:rowOff>
    </xdr:from>
    <xdr:ext cx="91440" cy="323524"/>
    <xdr:sp macro="" textlink="">
      <xdr:nvSpPr>
        <xdr:cNvPr id="57" name="Text Box 7">
          <a:extLst>
            <a:ext uri="{FF2B5EF4-FFF2-40B4-BE49-F238E27FC236}">
              <a16:creationId xmlns:a16="http://schemas.microsoft.com/office/drawing/2014/main" id="{08144B05-754D-4058-A2CB-4B362F608C3C}"/>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58" name="Text Box 8">
          <a:extLst>
            <a:ext uri="{FF2B5EF4-FFF2-40B4-BE49-F238E27FC236}">
              <a16:creationId xmlns:a16="http://schemas.microsoft.com/office/drawing/2014/main" id="{F5144A14-8540-458E-B540-4E3BEBCE02D1}"/>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59" name="Text Box 7">
          <a:extLst>
            <a:ext uri="{FF2B5EF4-FFF2-40B4-BE49-F238E27FC236}">
              <a16:creationId xmlns:a16="http://schemas.microsoft.com/office/drawing/2014/main" id="{08260E7E-153D-4472-99EF-DF863A89C596}"/>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60" name="Text Box 8">
          <a:extLst>
            <a:ext uri="{FF2B5EF4-FFF2-40B4-BE49-F238E27FC236}">
              <a16:creationId xmlns:a16="http://schemas.microsoft.com/office/drawing/2014/main" id="{C7E3EEF1-F5C9-49FF-BA85-3114FB5BEB5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1" name="Text Box 7">
          <a:extLst>
            <a:ext uri="{FF2B5EF4-FFF2-40B4-BE49-F238E27FC236}">
              <a16:creationId xmlns:a16="http://schemas.microsoft.com/office/drawing/2014/main" id="{76370DB2-291E-4DB0-9FE5-F2F302434E3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62" name="Text Box 8">
          <a:extLst>
            <a:ext uri="{FF2B5EF4-FFF2-40B4-BE49-F238E27FC236}">
              <a16:creationId xmlns:a16="http://schemas.microsoft.com/office/drawing/2014/main" id="{9B0E23B9-868B-44BD-82F9-248AE79D9DD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3" name="Text Box 7">
          <a:extLst>
            <a:ext uri="{FF2B5EF4-FFF2-40B4-BE49-F238E27FC236}">
              <a16:creationId xmlns:a16="http://schemas.microsoft.com/office/drawing/2014/main" id="{6870E22A-0811-4B04-8C61-97291B54B4ED}"/>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64" name="Text Box 8">
          <a:extLst>
            <a:ext uri="{FF2B5EF4-FFF2-40B4-BE49-F238E27FC236}">
              <a16:creationId xmlns:a16="http://schemas.microsoft.com/office/drawing/2014/main" id="{FC372F9D-48B2-4476-9366-83F1CC3759C3}"/>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4</xdr:row>
      <xdr:rowOff>0</xdr:rowOff>
    </xdr:from>
    <xdr:to>
      <xdr:col>10</xdr:col>
      <xdr:colOff>97790</xdr:colOff>
      <xdr:row>4</xdr:row>
      <xdr:rowOff>250263</xdr:rowOff>
    </xdr:to>
    <xdr:sp macro="" textlink="">
      <xdr:nvSpPr>
        <xdr:cNvPr id="65" name="Text Box 7">
          <a:extLst>
            <a:ext uri="{FF2B5EF4-FFF2-40B4-BE49-F238E27FC236}">
              <a16:creationId xmlns:a16="http://schemas.microsoft.com/office/drawing/2014/main" id="{3A0440FD-3D3F-4485-BD55-CFECA957F0F2}"/>
            </a:ext>
          </a:extLst>
        </xdr:cNvPr>
        <xdr:cNvSpPr txBox="1">
          <a:spLocks noChangeArrowheads="1"/>
        </xdr:cNvSpPr>
      </xdr:nvSpPr>
      <xdr:spPr bwMode="auto">
        <a:xfrm>
          <a:off x="12966700" y="247015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250263</xdr:rowOff>
    </xdr:to>
    <xdr:sp macro="" textlink="">
      <xdr:nvSpPr>
        <xdr:cNvPr id="66" name="Text Box 8">
          <a:extLst>
            <a:ext uri="{FF2B5EF4-FFF2-40B4-BE49-F238E27FC236}">
              <a16:creationId xmlns:a16="http://schemas.microsoft.com/office/drawing/2014/main" id="{A9E52CB7-2C3E-4717-AA5D-417F0C9ED1A9}"/>
            </a:ext>
          </a:extLst>
        </xdr:cNvPr>
        <xdr:cNvSpPr txBox="1">
          <a:spLocks noChangeArrowheads="1"/>
        </xdr:cNvSpPr>
      </xdr:nvSpPr>
      <xdr:spPr bwMode="auto">
        <a:xfrm>
          <a:off x="12966700" y="2470150"/>
          <a:ext cx="93980" cy="2464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67" name="Text Box 7">
          <a:extLst>
            <a:ext uri="{FF2B5EF4-FFF2-40B4-BE49-F238E27FC236}">
              <a16:creationId xmlns:a16="http://schemas.microsoft.com/office/drawing/2014/main" id="{B2C51DB1-39C1-4A8D-AF6F-0AAD341D6DB9}"/>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4</xdr:row>
      <xdr:rowOff>152400</xdr:rowOff>
    </xdr:to>
    <xdr:sp macro="" textlink="">
      <xdr:nvSpPr>
        <xdr:cNvPr id="68" name="Text Box 8">
          <a:extLst>
            <a:ext uri="{FF2B5EF4-FFF2-40B4-BE49-F238E27FC236}">
              <a16:creationId xmlns:a16="http://schemas.microsoft.com/office/drawing/2014/main" id="{930184C0-9618-418C-AD44-348BE4366E41}"/>
            </a:ext>
          </a:extLst>
        </xdr:cNvPr>
        <xdr:cNvSpPr txBox="1">
          <a:spLocks noChangeArrowheads="1"/>
        </xdr:cNvSpPr>
      </xdr:nvSpPr>
      <xdr:spPr bwMode="auto">
        <a:xfrm>
          <a:off x="12966700" y="2470150"/>
          <a:ext cx="939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4</xdr:row>
      <xdr:rowOff>0</xdr:rowOff>
    </xdr:from>
    <xdr:ext cx="91440" cy="323521"/>
    <xdr:sp macro="" textlink="">
      <xdr:nvSpPr>
        <xdr:cNvPr id="69" name="Text Box 7">
          <a:extLst>
            <a:ext uri="{FF2B5EF4-FFF2-40B4-BE49-F238E27FC236}">
              <a16:creationId xmlns:a16="http://schemas.microsoft.com/office/drawing/2014/main" id="{C7FB2D3C-BE78-4AFF-B71D-36A3E1C9E75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0" name="Text Box 8">
          <a:extLst>
            <a:ext uri="{FF2B5EF4-FFF2-40B4-BE49-F238E27FC236}">
              <a16:creationId xmlns:a16="http://schemas.microsoft.com/office/drawing/2014/main" id="{4DFCEAC2-931E-4789-A524-D2A1B134FB0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71" name="Text Box 7">
          <a:extLst>
            <a:ext uri="{FF2B5EF4-FFF2-40B4-BE49-F238E27FC236}">
              <a16:creationId xmlns:a16="http://schemas.microsoft.com/office/drawing/2014/main" id="{B7B2CD5C-74A0-4AEC-90C3-C59FEE02D23F}"/>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72" name="Text Box 8">
          <a:extLst>
            <a:ext uri="{FF2B5EF4-FFF2-40B4-BE49-F238E27FC236}">
              <a16:creationId xmlns:a16="http://schemas.microsoft.com/office/drawing/2014/main" id="{1944B9A2-D3BB-4887-8D68-283E059D33D7}"/>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3" name="Text Box 7">
          <a:extLst>
            <a:ext uri="{FF2B5EF4-FFF2-40B4-BE49-F238E27FC236}">
              <a16:creationId xmlns:a16="http://schemas.microsoft.com/office/drawing/2014/main" id="{838FCE50-38D3-4CA0-A4CB-5B86813C1331}"/>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74" name="Text Box 8">
          <a:extLst>
            <a:ext uri="{FF2B5EF4-FFF2-40B4-BE49-F238E27FC236}">
              <a16:creationId xmlns:a16="http://schemas.microsoft.com/office/drawing/2014/main" id="{523B7473-FAF4-44D7-AC8C-878E07FADB4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5" name="Text Box 7">
          <a:extLst>
            <a:ext uri="{FF2B5EF4-FFF2-40B4-BE49-F238E27FC236}">
              <a16:creationId xmlns:a16="http://schemas.microsoft.com/office/drawing/2014/main" id="{1A2D5290-1B3D-464F-B52E-F259F458EC4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6" name="Text Box 8">
          <a:extLst>
            <a:ext uri="{FF2B5EF4-FFF2-40B4-BE49-F238E27FC236}">
              <a16:creationId xmlns:a16="http://schemas.microsoft.com/office/drawing/2014/main" id="{3FDB978E-6060-48E4-A319-E36BF0B45BF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7" name="Text Box 7">
          <a:extLst>
            <a:ext uri="{FF2B5EF4-FFF2-40B4-BE49-F238E27FC236}">
              <a16:creationId xmlns:a16="http://schemas.microsoft.com/office/drawing/2014/main" id="{EE4782E8-A8A8-42F1-AE4C-D94E3861E1B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8" name="Text Box 8">
          <a:extLst>
            <a:ext uri="{FF2B5EF4-FFF2-40B4-BE49-F238E27FC236}">
              <a16:creationId xmlns:a16="http://schemas.microsoft.com/office/drawing/2014/main" id="{3114DF56-1A84-466D-98A1-5C77B386C66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79" name="Text Box 7">
          <a:extLst>
            <a:ext uri="{FF2B5EF4-FFF2-40B4-BE49-F238E27FC236}">
              <a16:creationId xmlns:a16="http://schemas.microsoft.com/office/drawing/2014/main" id="{A7DA7B9C-7604-4FA6-AB12-04990EBC2600}"/>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80" name="Text Box 8">
          <a:extLst>
            <a:ext uri="{FF2B5EF4-FFF2-40B4-BE49-F238E27FC236}">
              <a16:creationId xmlns:a16="http://schemas.microsoft.com/office/drawing/2014/main" id="{FCB38CF1-41A4-45E7-B956-4E253E972CC2}"/>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81" name="Text Box 7">
          <a:extLst>
            <a:ext uri="{FF2B5EF4-FFF2-40B4-BE49-F238E27FC236}">
              <a16:creationId xmlns:a16="http://schemas.microsoft.com/office/drawing/2014/main" id="{D7C60D6C-ACA4-45C9-A4B7-F255BDB2F9B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82" name="Text Box 8">
          <a:extLst>
            <a:ext uri="{FF2B5EF4-FFF2-40B4-BE49-F238E27FC236}">
              <a16:creationId xmlns:a16="http://schemas.microsoft.com/office/drawing/2014/main" id="{218694E8-0A2C-45EF-964E-374056812BA7}"/>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4</xdr:row>
      <xdr:rowOff>0</xdr:rowOff>
    </xdr:from>
    <xdr:to>
      <xdr:col>10</xdr:col>
      <xdr:colOff>97790</xdr:colOff>
      <xdr:row>5</xdr:row>
      <xdr:rowOff>22687</xdr:rowOff>
    </xdr:to>
    <xdr:sp macro="" textlink="">
      <xdr:nvSpPr>
        <xdr:cNvPr id="83" name="Text Box 7">
          <a:extLst>
            <a:ext uri="{FF2B5EF4-FFF2-40B4-BE49-F238E27FC236}">
              <a16:creationId xmlns:a16="http://schemas.microsoft.com/office/drawing/2014/main" id="{1F22BAAB-C631-463C-A9C1-1AD38C9BFBA2}"/>
            </a:ext>
          </a:extLst>
        </xdr:cNvPr>
        <xdr:cNvSpPr txBox="1">
          <a:spLocks noChangeArrowheads="1"/>
        </xdr:cNvSpPr>
      </xdr:nvSpPr>
      <xdr:spPr bwMode="auto">
        <a:xfrm>
          <a:off x="12966700" y="2470150"/>
          <a:ext cx="93980" cy="336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22687</xdr:rowOff>
    </xdr:to>
    <xdr:sp macro="" textlink="">
      <xdr:nvSpPr>
        <xdr:cNvPr id="84" name="Text Box 8">
          <a:extLst>
            <a:ext uri="{FF2B5EF4-FFF2-40B4-BE49-F238E27FC236}">
              <a16:creationId xmlns:a16="http://schemas.microsoft.com/office/drawing/2014/main" id="{C7338FEE-7803-4C20-999E-92832590853D}"/>
            </a:ext>
          </a:extLst>
        </xdr:cNvPr>
        <xdr:cNvSpPr txBox="1">
          <a:spLocks noChangeArrowheads="1"/>
        </xdr:cNvSpPr>
      </xdr:nvSpPr>
      <xdr:spPr bwMode="auto">
        <a:xfrm>
          <a:off x="12966700" y="2470150"/>
          <a:ext cx="93980" cy="3363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22686</xdr:rowOff>
    </xdr:to>
    <xdr:sp macro="" textlink="">
      <xdr:nvSpPr>
        <xdr:cNvPr id="85" name="Text Box 7">
          <a:extLst>
            <a:ext uri="{FF2B5EF4-FFF2-40B4-BE49-F238E27FC236}">
              <a16:creationId xmlns:a16="http://schemas.microsoft.com/office/drawing/2014/main" id="{4ECB9E78-6870-446C-843F-78AFEB431093}"/>
            </a:ext>
          </a:extLst>
        </xdr:cNvPr>
        <xdr:cNvSpPr txBox="1">
          <a:spLocks noChangeArrowheads="1"/>
        </xdr:cNvSpPr>
      </xdr:nvSpPr>
      <xdr:spPr bwMode="auto">
        <a:xfrm>
          <a:off x="12966700" y="2470150"/>
          <a:ext cx="93980" cy="336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4</xdr:row>
      <xdr:rowOff>0</xdr:rowOff>
    </xdr:from>
    <xdr:to>
      <xdr:col>10</xdr:col>
      <xdr:colOff>97790</xdr:colOff>
      <xdr:row>5</xdr:row>
      <xdr:rowOff>22686</xdr:rowOff>
    </xdr:to>
    <xdr:sp macro="" textlink="">
      <xdr:nvSpPr>
        <xdr:cNvPr id="86" name="Text Box 8">
          <a:extLst>
            <a:ext uri="{FF2B5EF4-FFF2-40B4-BE49-F238E27FC236}">
              <a16:creationId xmlns:a16="http://schemas.microsoft.com/office/drawing/2014/main" id="{832147DC-0F76-4FC3-87AD-AC20E76F4736}"/>
            </a:ext>
          </a:extLst>
        </xdr:cNvPr>
        <xdr:cNvSpPr txBox="1">
          <a:spLocks noChangeArrowheads="1"/>
        </xdr:cNvSpPr>
      </xdr:nvSpPr>
      <xdr:spPr bwMode="auto">
        <a:xfrm>
          <a:off x="12966700" y="2470150"/>
          <a:ext cx="93980" cy="3363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4</xdr:row>
      <xdr:rowOff>0</xdr:rowOff>
    </xdr:from>
    <xdr:ext cx="91440" cy="323524"/>
    <xdr:sp macro="" textlink="">
      <xdr:nvSpPr>
        <xdr:cNvPr id="87" name="Text Box 7">
          <a:extLst>
            <a:ext uri="{FF2B5EF4-FFF2-40B4-BE49-F238E27FC236}">
              <a16:creationId xmlns:a16="http://schemas.microsoft.com/office/drawing/2014/main" id="{7B574327-9C6E-49D9-A4A2-7C918119F35C}"/>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88" name="Text Box 8">
          <a:extLst>
            <a:ext uri="{FF2B5EF4-FFF2-40B4-BE49-F238E27FC236}">
              <a16:creationId xmlns:a16="http://schemas.microsoft.com/office/drawing/2014/main" id="{EF841489-9059-480D-9397-E4832E5B3120}"/>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89" name="Text Box 7">
          <a:extLst>
            <a:ext uri="{FF2B5EF4-FFF2-40B4-BE49-F238E27FC236}">
              <a16:creationId xmlns:a16="http://schemas.microsoft.com/office/drawing/2014/main" id="{EE3F746F-590C-455E-89F3-E278E715FCCE}"/>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90" name="Text Box 8">
          <a:extLst>
            <a:ext uri="{FF2B5EF4-FFF2-40B4-BE49-F238E27FC236}">
              <a16:creationId xmlns:a16="http://schemas.microsoft.com/office/drawing/2014/main" id="{6C462537-CDF0-473B-8F8C-F5ED734DEC99}"/>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91" name="Text Box 7">
          <a:extLst>
            <a:ext uri="{FF2B5EF4-FFF2-40B4-BE49-F238E27FC236}">
              <a16:creationId xmlns:a16="http://schemas.microsoft.com/office/drawing/2014/main" id="{044A8079-23CE-4019-979F-E35D2DB9CCA9}"/>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92" name="Text Box 8">
          <a:extLst>
            <a:ext uri="{FF2B5EF4-FFF2-40B4-BE49-F238E27FC236}">
              <a16:creationId xmlns:a16="http://schemas.microsoft.com/office/drawing/2014/main" id="{BCC57B67-6F09-4929-9C9B-61605BE1DF6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93" name="Text Box 7">
          <a:extLst>
            <a:ext uri="{FF2B5EF4-FFF2-40B4-BE49-F238E27FC236}">
              <a16:creationId xmlns:a16="http://schemas.microsoft.com/office/drawing/2014/main" id="{D4D76F3E-18AB-4C0B-9366-B94EA89F3579}"/>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94" name="Text Box 8">
          <a:extLst>
            <a:ext uri="{FF2B5EF4-FFF2-40B4-BE49-F238E27FC236}">
              <a16:creationId xmlns:a16="http://schemas.microsoft.com/office/drawing/2014/main" id="{2907B8D9-8111-48B1-9549-7B2834F85F5F}"/>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95" name="Text Box 7">
          <a:extLst>
            <a:ext uri="{FF2B5EF4-FFF2-40B4-BE49-F238E27FC236}">
              <a16:creationId xmlns:a16="http://schemas.microsoft.com/office/drawing/2014/main" id="{04C0EC36-7086-41CC-82D5-F5DB99AD4A44}"/>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96" name="Text Box 8">
          <a:extLst>
            <a:ext uri="{FF2B5EF4-FFF2-40B4-BE49-F238E27FC236}">
              <a16:creationId xmlns:a16="http://schemas.microsoft.com/office/drawing/2014/main" id="{75F6B327-0D13-4654-B5EE-A9251DEFF908}"/>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97" name="Text Box 7">
          <a:extLst>
            <a:ext uri="{FF2B5EF4-FFF2-40B4-BE49-F238E27FC236}">
              <a16:creationId xmlns:a16="http://schemas.microsoft.com/office/drawing/2014/main" id="{A4626C59-829E-44F3-9AD4-BB7E8CFD435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98" name="Text Box 8">
          <a:extLst>
            <a:ext uri="{FF2B5EF4-FFF2-40B4-BE49-F238E27FC236}">
              <a16:creationId xmlns:a16="http://schemas.microsoft.com/office/drawing/2014/main" id="{24606ED6-B4E0-40A8-AFC5-A85DEF3AF9FD}"/>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99" name="Text Box 7">
          <a:extLst>
            <a:ext uri="{FF2B5EF4-FFF2-40B4-BE49-F238E27FC236}">
              <a16:creationId xmlns:a16="http://schemas.microsoft.com/office/drawing/2014/main" id="{297A74F4-BB88-4E33-88AC-E0955C2AB09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0" name="Text Box 8">
          <a:extLst>
            <a:ext uri="{FF2B5EF4-FFF2-40B4-BE49-F238E27FC236}">
              <a16:creationId xmlns:a16="http://schemas.microsoft.com/office/drawing/2014/main" id="{12FD169B-84F3-4336-A17D-15571237B8E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01" name="Text Box 7">
          <a:extLst>
            <a:ext uri="{FF2B5EF4-FFF2-40B4-BE49-F238E27FC236}">
              <a16:creationId xmlns:a16="http://schemas.microsoft.com/office/drawing/2014/main" id="{0A4C50DC-F0A5-48BC-AA25-C23B89098D8D}"/>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02" name="Text Box 8">
          <a:extLst>
            <a:ext uri="{FF2B5EF4-FFF2-40B4-BE49-F238E27FC236}">
              <a16:creationId xmlns:a16="http://schemas.microsoft.com/office/drawing/2014/main" id="{FDA17176-3E39-48A8-ABFF-04745B626A6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3" name="Text Box 7">
          <a:extLst>
            <a:ext uri="{FF2B5EF4-FFF2-40B4-BE49-F238E27FC236}">
              <a16:creationId xmlns:a16="http://schemas.microsoft.com/office/drawing/2014/main" id="{8BE0F00B-4ECC-4057-9469-7A26AFB67AA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4" name="Text Box 8">
          <a:extLst>
            <a:ext uri="{FF2B5EF4-FFF2-40B4-BE49-F238E27FC236}">
              <a16:creationId xmlns:a16="http://schemas.microsoft.com/office/drawing/2014/main" id="{D7774193-CA62-47B9-8C38-F3BD74A1003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5" name="Text Box 7">
          <a:extLst>
            <a:ext uri="{FF2B5EF4-FFF2-40B4-BE49-F238E27FC236}">
              <a16:creationId xmlns:a16="http://schemas.microsoft.com/office/drawing/2014/main" id="{9AA8C8D0-87AD-4EE9-8499-26B6B13CA35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06" name="Text Box 8">
          <a:extLst>
            <a:ext uri="{FF2B5EF4-FFF2-40B4-BE49-F238E27FC236}">
              <a16:creationId xmlns:a16="http://schemas.microsoft.com/office/drawing/2014/main" id="{B0A5F1CC-0948-47D2-ADEF-475101D65012}"/>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107" name="Text Box 7">
          <a:extLst>
            <a:ext uri="{FF2B5EF4-FFF2-40B4-BE49-F238E27FC236}">
              <a16:creationId xmlns:a16="http://schemas.microsoft.com/office/drawing/2014/main" id="{D5676627-CAC0-4E15-8A1B-87F02828C3F8}"/>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108" name="Text Box 8">
          <a:extLst>
            <a:ext uri="{FF2B5EF4-FFF2-40B4-BE49-F238E27FC236}">
              <a16:creationId xmlns:a16="http://schemas.microsoft.com/office/drawing/2014/main" id="{2D1CAED0-79DF-4553-BE89-D2B06BC10A93}"/>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109" name="Text Box 7">
          <a:extLst>
            <a:ext uri="{FF2B5EF4-FFF2-40B4-BE49-F238E27FC236}">
              <a16:creationId xmlns:a16="http://schemas.microsoft.com/office/drawing/2014/main" id="{7BC14433-C3DC-4EFA-97FF-00012E91A149}"/>
            </a:ext>
          </a:extLst>
        </xdr:cNvPr>
        <xdr:cNvSpPr txBox="1">
          <a:spLocks noChangeArrowheads="1"/>
        </xdr:cNvSpPr>
      </xdr:nvSpPr>
      <xdr:spPr bwMode="auto">
        <a:xfrm>
          <a:off x="12966700" y="24701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814"/>
    <xdr:sp macro="" textlink="">
      <xdr:nvSpPr>
        <xdr:cNvPr id="110" name="Text Box 8">
          <a:extLst>
            <a:ext uri="{FF2B5EF4-FFF2-40B4-BE49-F238E27FC236}">
              <a16:creationId xmlns:a16="http://schemas.microsoft.com/office/drawing/2014/main" id="{37AD90CC-CD01-4CFB-8802-340475159B05}"/>
            </a:ext>
          </a:extLst>
        </xdr:cNvPr>
        <xdr:cNvSpPr txBox="1">
          <a:spLocks noChangeArrowheads="1"/>
        </xdr:cNvSpPr>
      </xdr:nvSpPr>
      <xdr:spPr bwMode="auto">
        <a:xfrm>
          <a:off x="12966700" y="247015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1" name="Text Box 7">
          <a:extLst>
            <a:ext uri="{FF2B5EF4-FFF2-40B4-BE49-F238E27FC236}">
              <a16:creationId xmlns:a16="http://schemas.microsoft.com/office/drawing/2014/main" id="{F12D16CA-9D23-42E2-98FF-AF20012E3B2B}"/>
            </a:ext>
          </a:extLst>
        </xdr:cNvPr>
        <xdr:cNvSpPr txBox="1">
          <a:spLocks noChangeArrowheads="1"/>
        </xdr:cNvSpPr>
      </xdr:nvSpPr>
      <xdr:spPr bwMode="auto">
        <a:xfrm>
          <a:off x="12966700" y="24701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2" name="Text Box 8">
          <a:extLst>
            <a:ext uri="{FF2B5EF4-FFF2-40B4-BE49-F238E27FC236}">
              <a16:creationId xmlns:a16="http://schemas.microsoft.com/office/drawing/2014/main" id="{5BF6241E-72D5-4FA5-B558-CCC9F2DC8DEF}"/>
            </a:ext>
          </a:extLst>
        </xdr:cNvPr>
        <xdr:cNvSpPr txBox="1">
          <a:spLocks noChangeArrowheads="1"/>
        </xdr:cNvSpPr>
      </xdr:nvSpPr>
      <xdr:spPr bwMode="auto">
        <a:xfrm>
          <a:off x="12966700" y="24701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13" name="Text Box 7">
          <a:extLst>
            <a:ext uri="{FF2B5EF4-FFF2-40B4-BE49-F238E27FC236}">
              <a16:creationId xmlns:a16="http://schemas.microsoft.com/office/drawing/2014/main" id="{ABA73461-A467-47E3-9F80-84B8D627CE31}"/>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14" name="Text Box 8">
          <a:extLst>
            <a:ext uri="{FF2B5EF4-FFF2-40B4-BE49-F238E27FC236}">
              <a16:creationId xmlns:a16="http://schemas.microsoft.com/office/drawing/2014/main" id="{6FE29304-8C4F-48B4-8525-A77C50AF69A0}"/>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115" name="Text Box 7">
          <a:extLst>
            <a:ext uri="{FF2B5EF4-FFF2-40B4-BE49-F238E27FC236}">
              <a16:creationId xmlns:a16="http://schemas.microsoft.com/office/drawing/2014/main" id="{B67DB033-86A8-483E-ADD4-91E1036E0EE7}"/>
            </a:ext>
          </a:extLst>
        </xdr:cNvPr>
        <xdr:cNvSpPr txBox="1">
          <a:spLocks noChangeArrowheads="1"/>
        </xdr:cNvSpPr>
      </xdr:nvSpPr>
      <xdr:spPr bwMode="auto">
        <a:xfrm>
          <a:off x="12966700" y="24701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6"/>
    <xdr:sp macro="" textlink="">
      <xdr:nvSpPr>
        <xdr:cNvPr id="116" name="Text Box 8">
          <a:extLst>
            <a:ext uri="{FF2B5EF4-FFF2-40B4-BE49-F238E27FC236}">
              <a16:creationId xmlns:a16="http://schemas.microsoft.com/office/drawing/2014/main" id="{C14AC3DD-052B-471E-94EB-0404F67B3941}"/>
            </a:ext>
          </a:extLst>
        </xdr:cNvPr>
        <xdr:cNvSpPr txBox="1">
          <a:spLocks noChangeArrowheads="1"/>
        </xdr:cNvSpPr>
      </xdr:nvSpPr>
      <xdr:spPr bwMode="auto">
        <a:xfrm>
          <a:off x="12966700" y="247015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117" name="Text Box 7">
          <a:extLst>
            <a:ext uri="{FF2B5EF4-FFF2-40B4-BE49-F238E27FC236}">
              <a16:creationId xmlns:a16="http://schemas.microsoft.com/office/drawing/2014/main" id="{C55F3F80-2709-4E3D-BE1D-ABA87C793288}"/>
            </a:ext>
          </a:extLst>
        </xdr:cNvPr>
        <xdr:cNvSpPr txBox="1">
          <a:spLocks noChangeArrowheads="1"/>
        </xdr:cNvSpPr>
      </xdr:nvSpPr>
      <xdr:spPr bwMode="auto">
        <a:xfrm>
          <a:off x="12966700" y="24701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989"/>
    <xdr:sp macro="" textlink="">
      <xdr:nvSpPr>
        <xdr:cNvPr id="118" name="Text Box 8">
          <a:extLst>
            <a:ext uri="{FF2B5EF4-FFF2-40B4-BE49-F238E27FC236}">
              <a16:creationId xmlns:a16="http://schemas.microsoft.com/office/drawing/2014/main" id="{8FEA4763-A064-4C7A-8FAB-DEC11D6BB249}"/>
            </a:ext>
          </a:extLst>
        </xdr:cNvPr>
        <xdr:cNvSpPr txBox="1">
          <a:spLocks noChangeArrowheads="1"/>
        </xdr:cNvSpPr>
      </xdr:nvSpPr>
      <xdr:spPr bwMode="auto">
        <a:xfrm>
          <a:off x="12966700" y="247015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19" name="Text Box 7">
          <a:extLst>
            <a:ext uri="{FF2B5EF4-FFF2-40B4-BE49-F238E27FC236}">
              <a16:creationId xmlns:a16="http://schemas.microsoft.com/office/drawing/2014/main" id="{28E71BE0-F3B3-4511-AB6A-9B4F7C1C1BE4}"/>
            </a:ext>
          </a:extLst>
        </xdr:cNvPr>
        <xdr:cNvSpPr txBox="1">
          <a:spLocks noChangeArrowheads="1"/>
        </xdr:cNvSpPr>
      </xdr:nvSpPr>
      <xdr:spPr bwMode="auto">
        <a:xfrm>
          <a:off x="12966700" y="24701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92713"/>
    <xdr:sp macro="" textlink="">
      <xdr:nvSpPr>
        <xdr:cNvPr id="120" name="Text Box 8">
          <a:extLst>
            <a:ext uri="{FF2B5EF4-FFF2-40B4-BE49-F238E27FC236}">
              <a16:creationId xmlns:a16="http://schemas.microsoft.com/office/drawing/2014/main" id="{B09C47D9-4CBC-4427-BA7A-838357E7976A}"/>
            </a:ext>
          </a:extLst>
        </xdr:cNvPr>
        <xdr:cNvSpPr txBox="1">
          <a:spLocks noChangeArrowheads="1"/>
        </xdr:cNvSpPr>
      </xdr:nvSpPr>
      <xdr:spPr bwMode="auto">
        <a:xfrm>
          <a:off x="12966700" y="247015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1"/>
    <xdr:sp macro="" textlink="">
      <xdr:nvSpPr>
        <xdr:cNvPr id="121" name="Text Box 7">
          <a:extLst>
            <a:ext uri="{FF2B5EF4-FFF2-40B4-BE49-F238E27FC236}">
              <a16:creationId xmlns:a16="http://schemas.microsoft.com/office/drawing/2014/main" id="{8EDFEA00-342C-4D4D-9198-669D056FE182}"/>
            </a:ext>
          </a:extLst>
        </xdr:cNvPr>
        <xdr:cNvSpPr txBox="1">
          <a:spLocks noChangeArrowheads="1"/>
        </xdr:cNvSpPr>
      </xdr:nvSpPr>
      <xdr:spPr bwMode="auto">
        <a:xfrm>
          <a:off x="12966700" y="24701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1"/>
    <xdr:sp macro="" textlink="">
      <xdr:nvSpPr>
        <xdr:cNvPr id="122" name="Text Box 8">
          <a:extLst>
            <a:ext uri="{FF2B5EF4-FFF2-40B4-BE49-F238E27FC236}">
              <a16:creationId xmlns:a16="http://schemas.microsoft.com/office/drawing/2014/main" id="{927FDF37-7B30-4D80-B45A-CFEA9AD3C699}"/>
            </a:ext>
          </a:extLst>
        </xdr:cNvPr>
        <xdr:cNvSpPr txBox="1">
          <a:spLocks noChangeArrowheads="1"/>
        </xdr:cNvSpPr>
      </xdr:nvSpPr>
      <xdr:spPr bwMode="auto">
        <a:xfrm>
          <a:off x="12966700" y="247015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24" name="Text Box 7">
          <a:extLst>
            <a:ext uri="{FF2B5EF4-FFF2-40B4-BE49-F238E27FC236}">
              <a16:creationId xmlns:a16="http://schemas.microsoft.com/office/drawing/2014/main" id="{C9C6F798-6CC9-4273-BBA0-EC604EB36D13}"/>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25" name="Text Box 8">
          <a:extLst>
            <a:ext uri="{FF2B5EF4-FFF2-40B4-BE49-F238E27FC236}">
              <a16:creationId xmlns:a16="http://schemas.microsoft.com/office/drawing/2014/main" id="{61848C6B-D5F3-405C-9734-129CC2AD9391}"/>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26" name="Text Box 7">
          <a:extLst>
            <a:ext uri="{FF2B5EF4-FFF2-40B4-BE49-F238E27FC236}">
              <a16:creationId xmlns:a16="http://schemas.microsoft.com/office/drawing/2014/main" id="{9F471701-E83B-4E41-92C7-13EC2D62B24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27" name="Text Box 8">
          <a:extLst>
            <a:ext uri="{FF2B5EF4-FFF2-40B4-BE49-F238E27FC236}">
              <a16:creationId xmlns:a16="http://schemas.microsoft.com/office/drawing/2014/main" id="{BE4986CC-656E-4166-BF14-ABEA5630F00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28" name="Text Box 7">
          <a:extLst>
            <a:ext uri="{FF2B5EF4-FFF2-40B4-BE49-F238E27FC236}">
              <a16:creationId xmlns:a16="http://schemas.microsoft.com/office/drawing/2014/main" id="{C5846555-558E-4779-AAF7-6EAEE073055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29" name="Text Box 8">
          <a:extLst>
            <a:ext uri="{FF2B5EF4-FFF2-40B4-BE49-F238E27FC236}">
              <a16:creationId xmlns:a16="http://schemas.microsoft.com/office/drawing/2014/main" id="{9FB824E0-9108-492D-BB8A-C12C97D835C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0" name="Text Box 7">
          <a:extLst>
            <a:ext uri="{FF2B5EF4-FFF2-40B4-BE49-F238E27FC236}">
              <a16:creationId xmlns:a16="http://schemas.microsoft.com/office/drawing/2014/main" id="{6F32BD87-0D2A-45AF-87DD-0E0AAFB7DA8A}"/>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1" name="Text Box 8">
          <a:extLst>
            <a:ext uri="{FF2B5EF4-FFF2-40B4-BE49-F238E27FC236}">
              <a16:creationId xmlns:a16="http://schemas.microsoft.com/office/drawing/2014/main" id="{DCAB1B33-BA93-46E0-B31A-14D38D87462F}"/>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2" name="Text Box 7">
          <a:extLst>
            <a:ext uri="{FF2B5EF4-FFF2-40B4-BE49-F238E27FC236}">
              <a16:creationId xmlns:a16="http://schemas.microsoft.com/office/drawing/2014/main" id="{270A0C09-53C2-4903-930A-04334DEA892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3" name="Text Box 8">
          <a:extLst>
            <a:ext uri="{FF2B5EF4-FFF2-40B4-BE49-F238E27FC236}">
              <a16:creationId xmlns:a16="http://schemas.microsoft.com/office/drawing/2014/main" id="{E9811C3E-9A28-409F-B614-67157E30EEE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4" name="Text Box 7">
          <a:extLst>
            <a:ext uri="{FF2B5EF4-FFF2-40B4-BE49-F238E27FC236}">
              <a16:creationId xmlns:a16="http://schemas.microsoft.com/office/drawing/2014/main" id="{4BD4ABF7-09D5-46AD-BC29-9EBE26D59C2E}"/>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5" name="Text Box 8">
          <a:extLst>
            <a:ext uri="{FF2B5EF4-FFF2-40B4-BE49-F238E27FC236}">
              <a16:creationId xmlns:a16="http://schemas.microsoft.com/office/drawing/2014/main" id="{E4ABC5E2-0407-4677-A878-49EED61AEC6A}"/>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6" name="Text Box 7">
          <a:extLst>
            <a:ext uri="{FF2B5EF4-FFF2-40B4-BE49-F238E27FC236}">
              <a16:creationId xmlns:a16="http://schemas.microsoft.com/office/drawing/2014/main" id="{7D6DC025-6C9D-4617-AFA4-225B4222A570}"/>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37" name="Text Box 8">
          <a:extLst>
            <a:ext uri="{FF2B5EF4-FFF2-40B4-BE49-F238E27FC236}">
              <a16:creationId xmlns:a16="http://schemas.microsoft.com/office/drawing/2014/main" id="{6B12E828-F1C5-49A2-B04B-FCBFF2592B49}"/>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8" name="Text Box 7">
          <a:extLst>
            <a:ext uri="{FF2B5EF4-FFF2-40B4-BE49-F238E27FC236}">
              <a16:creationId xmlns:a16="http://schemas.microsoft.com/office/drawing/2014/main" id="{23CEE125-9B6C-4FF7-842F-A7A5FD85ECAE}"/>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39" name="Text Box 8">
          <a:extLst>
            <a:ext uri="{FF2B5EF4-FFF2-40B4-BE49-F238E27FC236}">
              <a16:creationId xmlns:a16="http://schemas.microsoft.com/office/drawing/2014/main" id="{2212AC07-D2BE-4A7E-9680-DEDFD9DB876D}"/>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0" name="Text Box 7">
          <a:extLst>
            <a:ext uri="{FF2B5EF4-FFF2-40B4-BE49-F238E27FC236}">
              <a16:creationId xmlns:a16="http://schemas.microsoft.com/office/drawing/2014/main" id="{0957FA67-1F7F-4368-8940-98D61D717272}"/>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1" name="Text Box 8">
          <a:extLst>
            <a:ext uri="{FF2B5EF4-FFF2-40B4-BE49-F238E27FC236}">
              <a16:creationId xmlns:a16="http://schemas.microsoft.com/office/drawing/2014/main" id="{CA4A0F3C-43D2-4FA8-9B7D-5BD7A02EEECB}"/>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42" name="Text Box 7">
          <a:extLst>
            <a:ext uri="{FF2B5EF4-FFF2-40B4-BE49-F238E27FC236}">
              <a16:creationId xmlns:a16="http://schemas.microsoft.com/office/drawing/2014/main" id="{AE9B849E-3998-4025-BE0B-D4C84DD8CFC2}"/>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43" name="Text Box 8">
          <a:extLst>
            <a:ext uri="{FF2B5EF4-FFF2-40B4-BE49-F238E27FC236}">
              <a16:creationId xmlns:a16="http://schemas.microsoft.com/office/drawing/2014/main" id="{DE5F8249-0660-4F42-A4BA-F2792589EC02}"/>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4" name="Text Box 7">
          <a:extLst>
            <a:ext uri="{FF2B5EF4-FFF2-40B4-BE49-F238E27FC236}">
              <a16:creationId xmlns:a16="http://schemas.microsoft.com/office/drawing/2014/main" id="{291415E4-B837-48FD-8860-3EFD92238D3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45" name="Text Box 8">
          <a:extLst>
            <a:ext uri="{FF2B5EF4-FFF2-40B4-BE49-F238E27FC236}">
              <a16:creationId xmlns:a16="http://schemas.microsoft.com/office/drawing/2014/main" id="{17B90C66-5EFF-4628-A02B-37F6E266D21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46" name="Text Box 7">
          <a:extLst>
            <a:ext uri="{FF2B5EF4-FFF2-40B4-BE49-F238E27FC236}">
              <a16:creationId xmlns:a16="http://schemas.microsoft.com/office/drawing/2014/main" id="{D538395C-6378-4E2E-B627-8A5F62272C24}"/>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47" name="Text Box 8">
          <a:extLst>
            <a:ext uri="{FF2B5EF4-FFF2-40B4-BE49-F238E27FC236}">
              <a16:creationId xmlns:a16="http://schemas.microsoft.com/office/drawing/2014/main" id="{859DDEA2-AE70-43D2-8C99-5CB5DC1526A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8"/>
    <xdr:sp macro="" textlink="">
      <xdr:nvSpPr>
        <xdr:cNvPr id="148" name="Text Box 7">
          <a:extLst>
            <a:ext uri="{FF2B5EF4-FFF2-40B4-BE49-F238E27FC236}">
              <a16:creationId xmlns:a16="http://schemas.microsoft.com/office/drawing/2014/main" id="{B56C3759-05F8-4D0E-BDC5-6F41FF017166}"/>
            </a:ext>
          </a:extLst>
        </xdr:cNvPr>
        <xdr:cNvSpPr txBox="1">
          <a:spLocks noChangeArrowheads="1"/>
        </xdr:cNvSpPr>
      </xdr:nvSpPr>
      <xdr:spPr bwMode="auto">
        <a:xfrm>
          <a:off x="12966700" y="24701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8518"/>
    <xdr:sp macro="" textlink="">
      <xdr:nvSpPr>
        <xdr:cNvPr id="149" name="Text Box 8">
          <a:extLst>
            <a:ext uri="{FF2B5EF4-FFF2-40B4-BE49-F238E27FC236}">
              <a16:creationId xmlns:a16="http://schemas.microsoft.com/office/drawing/2014/main" id="{93AECE6C-0E0B-4353-95E9-602B161E9911}"/>
            </a:ext>
          </a:extLst>
        </xdr:cNvPr>
        <xdr:cNvSpPr txBox="1">
          <a:spLocks noChangeArrowheads="1"/>
        </xdr:cNvSpPr>
      </xdr:nvSpPr>
      <xdr:spPr bwMode="auto">
        <a:xfrm>
          <a:off x="12966700" y="24701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50" name="Text Box 7">
          <a:extLst>
            <a:ext uri="{FF2B5EF4-FFF2-40B4-BE49-F238E27FC236}">
              <a16:creationId xmlns:a16="http://schemas.microsoft.com/office/drawing/2014/main" id="{0422D504-2616-4B5D-AC87-25FE24082B3E}"/>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151" name="Text Box 8">
          <a:extLst>
            <a:ext uri="{FF2B5EF4-FFF2-40B4-BE49-F238E27FC236}">
              <a16:creationId xmlns:a16="http://schemas.microsoft.com/office/drawing/2014/main" id="{FC229892-4DA4-424E-936C-082D0C7EAC11}"/>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52" name="Text Box 7">
          <a:extLst>
            <a:ext uri="{FF2B5EF4-FFF2-40B4-BE49-F238E27FC236}">
              <a16:creationId xmlns:a16="http://schemas.microsoft.com/office/drawing/2014/main" id="{FC37508D-9AB4-488F-931B-C5B74E54CF8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53" name="Text Box 8">
          <a:extLst>
            <a:ext uri="{FF2B5EF4-FFF2-40B4-BE49-F238E27FC236}">
              <a16:creationId xmlns:a16="http://schemas.microsoft.com/office/drawing/2014/main" id="{A962212A-7C64-4743-82A2-E03645CBA8E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54" name="Text Box 7">
          <a:extLst>
            <a:ext uri="{FF2B5EF4-FFF2-40B4-BE49-F238E27FC236}">
              <a16:creationId xmlns:a16="http://schemas.microsoft.com/office/drawing/2014/main" id="{69CEEE63-FBED-4259-AE8C-36BDAA279FFC}"/>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55" name="Text Box 8">
          <a:extLst>
            <a:ext uri="{FF2B5EF4-FFF2-40B4-BE49-F238E27FC236}">
              <a16:creationId xmlns:a16="http://schemas.microsoft.com/office/drawing/2014/main" id="{3E993C8F-2083-4023-B98F-667FE8E24CA7}"/>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56" name="Text Box 7">
          <a:extLst>
            <a:ext uri="{FF2B5EF4-FFF2-40B4-BE49-F238E27FC236}">
              <a16:creationId xmlns:a16="http://schemas.microsoft.com/office/drawing/2014/main" id="{16014A83-8DDE-48CF-A758-EBD531C0ACA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57" name="Text Box 8">
          <a:extLst>
            <a:ext uri="{FF2B5EF4-FFF2-40B4-BE49-F238E27FC236}">
              <a16:creationId xmlns:a16="http://schemas.microsoft.com/office/drawing/2014/main" id="{6464BBBC-D517-4052-80BD-8AFF9E5F5C71}"/>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158" name="Text Box 7">
          <a:extLst>
            <a:ext uri="{FF2B5EF4-FFF2-40B4-BE49-F238E27FC236}">
              <a16:creationId xmlns:a16="http://schemas.microsoft.com/office/drawing/2014/main" id="{125DDFE2-1774-4445-9DED-4C12955BA56F}"/>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159" name="Text Box 8">
          <a:extLst>
            <a:ext uri="{FF2B5EF4-FFF2-40B4-BE49-F238E27FC236}">
              <a16:creationId xmlns:a16="http://schemas.microsoft.com/office/drawing/2014/main" id="{D12573C2-75E7-43D9-8F7C-86D2E238B599}"/>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60" name="Text Box 7">
          <a:extLst>
            <a:ext uri="{FF2B5EF4-FFF2-40B4-BE49-F238E27FC236}">
              <a16:creationId xmlns:a16="http://schemas.microsoft.com/office/drawing/2014/main" id="{B583B177-8265-4ABF-8592-A56C02C1A440}"/>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61" name="Text Box 8">
          <a:extLst>
            <a:ext uri="{FF2B5EF4-FFF2-40B4-BE49-F238E27FC236}">
              <a16:creationId xmlns:a16="http://schemas.microsoft.com/office/drawing/2014/main" id="{B9170499-DA9D-479B-AFE3-12CCAAAD684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2" name="Text Box 7">
          <a:extLst>
            <a:ext uri="{FF2B5EF4-FFF2-40B4-BE49-F238E27FC236}">
              <a16:creationId xmlns:a16="http://schemas.microsoft.com/office/drawing/2014/main" id="{7AF91CF9-2C4C-41B2-8BFC-319DD1B0CC47}"/>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3" name="Text Box 8">
          <a:extLst>
            <a:ext uri="{FF2B5EF4-FFF2-40B4-BE49-F238E27FC236}">
              <a16:creationId xmlns:a16="http://schemas.microsoft.com/office/drawing/2014/main" id="{24DBD773-61CA-47BB-A6E1-FDB8DAD19AE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64" name="Text Box 7">
          <a:extLst>
            <a:ext uri="{FF2B5EF4-FFF2-40B4-BE49-F238E27FC236}">
              <a16:creationId xmlns:a16="http://schemas.microsoft.com/office/drawing/2014/main" id="{2FDC4FC7-90E5-47C7-AEAC-A880E45D16C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65" name="Text Box 8">
          <a:extLst>
            <a:ext uri="{FF2B5EF4-FFF2-40B4-BE49-F238E27FC236}">
              <a16:creationId xmlns:a16="http://schemas.microsoft.com/office/drawing/2014/main" id="{35F163F3-7F9F-4DF4-B4D1-98B436BC1F0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6" name="Text Box 7">
          <a:extLst>
            <a:ext uri="{FF2B5EF4-FFF2-40B4-BE49-F238E27FC236}">
              <a16:creationId xmlns:a16="http://schemas.microsoft.com/office/drawing/2014/main" id="{D2402D37-4AD5-4C5C-9D26-1E5111DC0B4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7" name="Text Box 8">
          <a:extLst>
            <a:ext uri="{FF2B5EF4-FFF2-40B4-BE49-F238E27FC236}">
              <a16:creationId xmlns:a16="http://schemas.microsoft.com/office/drawing/2014/main" id="{78A8BC4B-228F-47BE-B378-C8CB1F09DC4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8" name="Text Box 7">
          <a:extLst>
            <a:ext uri="{FF2B5EF4-FFF2-40B4-BE49-F238E27FC236}">
              <a16:creationId xmlns:a16="http://schemas.microsoft.com/office/drawing/2014/main" id="{682D3A55-1F1C-4420-85FC-CB948D39B957}"/>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169" name="Text Box 8">
          <a:extLst>
            <a:ext uri="{FF2B5EF4-FFF2-40B4-BE49-F238E27FC236}">
              <a16:creationId xmlns:a16="http://schemas.microsoft.com/office/drawing/2014/main" id="{69F58989-0763-4EEF-BE86-C8CB3C179DA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170" name="Text Box 7">
          <a:extLst>
            <a:ext uri="{FF2B5EF4-FFF2-40B4-BE49-F238E27FC236}">
              <a16:creationId xmlns:a16="http://schemas.microsoft.com/office/drawing/2014/main" id="{09C05D67-B6E4-447F-9546-BD31EAC9BA0F}"/>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171" name="Text Box 8">
          <a:extLst>
            <a:ext uri="{FF2B5EF4-FFF2-40B4-BE49-F238E27FC236}">
              <a16:creationId xmlns:a16="http://schemas.microsoft.com/office/drawing/2014/main" id="{433EDA2F-82C5-43C3-83E7-20D2D4CCF2D7}"/>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72" name="Text Box 7">
          <a:extLst>
            <a:ext uri="{FF2B5EF4-FFF2-40B4-BE49-F238E27FC236}">
              <a16:creationId xmlns:a16="http://schemas.microsoft.com/office/drawing/2014/main" id="{423E6C58-13C1-42BC-9465-2C5A801E3590}"/>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73" name="Text Box 8">
          <a:extLst>
            <a:ext uri="{FF2B5EF4-FFF2-40B4-BE49-F238E27FC236}">
              <a16:creationId xmlns:a16="http://schemas.microsoft.com/office/drawing/2014/main" id="{B660AA61-6080-4954-87F9-EF83FCF9720E}"/>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174" name="Text Box 7">
          <a:extLst>
            <a:ext uri="{FF2B5EF4-FFF2-40B4-BE49-F238E27FC236}">
              <a16:creationId xmlns:a16="http://schemas.microsoft.com/office/drawing/2014/main" id="{5ED4E015-683F-48D0-B0D7-A09B30F255B0}"/>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175" name="Text Box 8">
          <a:extLst>
            <a:ext uri="{FF2B5EF4-FFF2-40B4-BE49-F238E27FC236}">
              <a16:creationId xmlns:a16="http://schemas.microsoft.com/office/drawing/2014/main" id="{ED4E69CA-E4FA-47DA-80CE-4626161CF12E}"/>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76" name="Text Box 7">
          <a:extLst>
            <a:ext uri="{FF2B5EF4-FFF2-40B4-BE49-F238E27FC236}">
              <a16:creationId xmlns:a16="http://schemas.microsoft.com/office/drawing/2014/main" id="{05E4CA07-28E7-443A-B35F-9513AAEB227F}"/>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177" name="Text Box 8">
          <a:extLst>
            <a:ext uri="{FF2B5EF4-FFF2-40B4-BE49-F238E27FC236}">
              <a16:creationId xmlns:a16="http://schemas.microsoft.com/office/drawing/2014/main" id="{17FCC47A-CBDD-46C7-89F4-F624D8167452}"/>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178" name="Text Box 7">
          <a:extLst>
            <a:ext uri="{FF2B5EF4-FFF2-40B4-BE49-F238E27FC236}">
              <a16:creationId xmlns:a16="http://schemas.microsoft.com/office/drawing/2014/main" id="{D3355677-B19F-45F4-AE39-8D0D143534EB}"/>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179" name="Text Box 8">
          <a:extLst>
            <a:ext uri="{FF2B5EF4-FFF2-40B4-BE49-F238E27FC236}">
              <a16:creationId xmlns:a16="http://schemas.microsoft.com/office/drawing/2014/main" id="{2FD3C438-90E0-4E0D-B043-DFF8B4C112DC}"/>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3"/>
    <xdr:sp macro="" textlink="">
      <xdr:nvSpPr>
        <xdr:cNvPr id="180" name="Text Box 7">
          <a:extLst>
            <a:ext uri="{FF2B5EF4-FFF2-40B4-BE49-F238E27FC236}">
              <a16:creationId xmlns:a16="http://schemas.microsoft.com/office/drawing/2014/main" id="{216EC74C-22E0-48FE-A62B-9B7A9BC4630B}"/>
            </a:ext>
          </a:extLst>
        </xdr:cNvPr>
        <xdr:cNvSpPr txBox="1">
          <a:spLocks noChangeArrowheads="1"/>
        </xdr:cNvSpPr>
      </xdr:nvSpPr>
      <xdr:spPr bwMode="auto">
        <a:xfrm>
          <a:off x="12966700" y="24701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255343"/>
    <xdr:sp macro="" textlink="">
      <xdr:nvSpPr>
        <xdr:cNvPr id="181" name="Text Box 8">
          <a:extLst>
            <a:ext uri="{FF2B5EF4-FFF2-40B4-BE49-F238E27FC236}">
              <a16:creationId xmlns:a16="http://schemas.microsoft.com/office/drawing/2014/main" id="{28B57D3F-E4BD-42C5-B375-4B19EF79C1FE}"/>
            </a:ext>
          </a:extLst>
        </xdr:cNvPr>
        <xdr:cNvSpPr txBox="1">
          <a:spLocks noChangeArrowheads="1"/>
        </xdr:cNvSpPr>
      </xdr:nvSpPr>
      <xdr:spPr bwMode="auto">
        <a:xfrm>
          <a:off x="12966700" y="24701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2" name="Text Box 7">
          <a:extLst>
            <a:ext uri="{FF2B5EF4-FFF2-40B4-BE49-F238E27FC236}">
              <a16:creationId xmlns:a16="http://schemas.microsoft.com/office/drawing/2014/main" id="{C32B2D1B-2E8A-464F-8C69-7D6C110FFAD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3" name="Text Box 8">
          <a:extLst>
            <a:ext uri="{FF2B5EF4-FFF2-40B4-BE49-F238E27FC236}">
              <a16:creationId xmlns:a16="http://schemas.microsoft.com/office/drawing/2014/main" id="{657EE704-60B7-4A65-AD78-B1C886332924}"/>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184" name="Text Box 7">
          <a:extLst>
            <a:ext uri="{FF2B5EF4-FFF2-40B4-BE49-F238E27FC236}">
              <a16:creationId xmlns:a16="http://schemas.microsoft.com/office/drawing/2014/main" id="{9C2E6B1F-65B7-433E-BA34-8E055B2B54CB}"/>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2"/>
    <xdr:sp macro="" textlink="">
      <xdr:nvSpPr>
        <xdr:cNvPr id="185" name="Text Box 8">
          <a:extLst>
            <a:ext uri="{FF2B5EF4-FFF2-40B4-BE49-F238E27FC236}">
              <a16:creationId xmlns:a16="http://schemas.microsoft.com/office/drawing/2014/main" id="{25AC92DF-81E7-4AE0-BD4B-DCCC9D725C85}"/>
            </a:ext>
          </a:extLst>
        </xdr:cNvPr>
        <xdr:cNvSpPr txBox="1">
          <a:spLocks noChangeArrowheads="1"/>
        </xdr:cNvSpPr>
      </xdr:nvSpPr>
      <xdr:spPr bwMode="auto">
        <a:xfrm>
          <a:off x="12966700" y="2470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6" name="Text Box 7">
          <a:extLst>
            <a:ext uri="{FF2B5EF4-FFF2-40B4-BE49-F238E27FC236}">
              <a16:creationId xmlns:a16="http://schemas.microsoft.com/office/drawing/2014/main" id="{8E59483F-AC13-48DC-8759-284DAA8CA70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7" name="Text Box 8">
          <a:extLst>
            <a:ext uri="{FF2B5EF4-FFF2-40B4-BE49-F238E27FC236}">
              <a16:creationId xmlns:a16="http://schemas.microsoft.com/office/drawing/2014/main" id="{56C871B1-F116-4931-A704-3CAE428BDBD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8" name="Text Box 7">
          <a:extLst>
            <a:ext uri="{FF2B5EF4-FFF2-40B4-BE49-F238E27FC236}">
              <a16:creationId xmlns:a16="http://schemas.microsoft.com/office/drawing/2014/main" id="{EB993275-FE0F-40B6-A591-C4E1DD717B1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89" name="Text Box 8">
          <a:extLst>
            <a:ext uri="{FF2B5EF4-FFF2-40B4-BE49-F238E27FC236}">
              <a16:creationId xmlns:a16="http://schemas.microsoft.com/office/drawing/2014/main" id="{82BB793F-DCD1-4032-A46E-D0980E8DF42D}"/>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90" name="Text Box 7">
          <a:extLst>
            <a:ext uri="{FF2B5EF4-FFF2-40B4-BE49-F238E27FC236}">
              <a16:creationId xmlns:a16="http://schemas.microsoft.com/office/drawing/2014/main" id="{A1104E58-CAC0-493F-A35D-B066681F635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91" name="Text Box 8">
          <a:extLst>
            <a:ext uri="{FF2B5EF4-FFF2-40B4-BE49-F238E27FC236}">
              <a16:creationId xmlns:a16="http://schemas.microsoft.com/office/drawing/2014/main" id="{C03F5C5E-016E-454F-BB4F-A5D8244C5C8C}"/>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92" name="Text Box 7">
          <a:extLst>
            <a:ext uri="{FF2B5EF4-FFF2-40B4-BE49-F238E27FC236}">
              <a16:creationId xmlns:a16="http://schemas.microsoft.com/office/drawing/2014/main" id="{CAD4DEBB-9FE3-47E1-AB2D-C37FE761EB50}"/>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193" name="Text Box 8">
          <a:extLst>
            <a:ext uri="{FF2B5EF4-FFF2-40B4-BE49-F238E27FC236}">
              <a16:creationId xmlns:a16="http://schemas.microsoft.com/office/drawing/2014/main" id="{A59EBCAF-DEBC-47AA-8553-54C845BC91C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194" name="Text Box 7">
          <a:extLst>
            <a:ext uri="{FF2B5EF4-FFF2-40B4-BE49-F238E27FC236}">
              <a16:creationId xmlns:a16="http://schemas.microsoft.com/office/drawing/2014/main" id="{4A359B4A-BE11-41D6-824C-DBC434C76EB4}"/>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195" name="Text Box 8">
          <a:extLst>
            <a:ext uri="{FF2B5EF4-FFF2-40B4-BE49-F238E27FC236}">
              <a16:creationId xmlns:a16="http://schemas.microsoft.com/office/drawing/2014/main" id="{030D5C7C-736C-4E7C-A8A8-7398C50E964E}"/>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196" name="Text Box 7">
          <a:extLst>
            <a:ext uri="{FF2B5EF4-FFF2-40B4-BE49-F238E27FC236}">
              <a16:creationId xmlns:a16="http://schemas.microsoft.com/office/drawing/2014/main" id="{829C31A4-CFBC-4ECB-9764-4657EEA3D193}"/>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197" name="Text Box 8">
          <a:extLst>
            <a:ext uri="{FF2B5EF4-FFF2-40B4-BE49-F238E27FC236}">
              <a16:creationId xmlns:a16="http://schemas.microsoft.com/office/drawing/2014/main" id="{08EF02A7-6B6F-41F6-AEDF-1882DC8C1B2A}"/>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198" name="Text Box 7">
          <a:extLst>
            <a:ext uri="{FF2B5EF4-FFF2-40B4-BE49-F238E27FC236}">
              <a16:creationId xmlns:a16="http://schemas.microsoft.com/office/drawing/2014/main" id="{881F1384-8BC7-41D1-AAE9-72CF38361F53}"/>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4"/>
    <xdr:sp macro="" textlink="">
      <xdr:nvSpPr>
        <xdr:cNvPr id="199" name="Text Box 8">
          <a:extLst>
            <a:ext uri="{FF2B5EF4-FFF2-40B4-BE49-F238E27FC236}">
              <a16:creationId xmlns:a16="http://schemas.microsoft.com/office/drawing/2014/main" id="{11D41CD3-6A2E-47AA-8744-0FAEB92E0123}"/>
            </a:ext>
          </a:extLst>
        </xdr:cNvPr>
        <xdr:cNvSpPr txBox="1">
          <a:spLocks noChangeArrowheads="1"/>
        </xdr:cNvSpPr>
      </xdr:nvSpPr>
      <xdr:spPr bwMode="auto">
        <a:xfrm>
          <a:off x="12966700" y="2470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00" name="Text Box 7">
          <a:extLst>
            <a:ext uri="{FF2B5EF4-FFF2-40B4-BE49-F238E27FC236}">
              <a16:creationId xmlns:a16="http://schemas.microsoft.com/office/drawing/2014/main" id="{88FF2BE2-C3E5-47D0-B2C1-6E92EABBA5F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01" name="Text Box 8">
          <a:extLst>
            <a:ext uri="{FF2B5EF4-FFF2-40B4-BE49-F238E27FC236}">
              <a16:creationId xmlns:a16="http://schemas.microsoft.com/office/drawing/2014/main" id="{08579122-1ABD-48EC-9252-C08FF8DFEF4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202" name="Text Box 7">
          <a:extLst>
            <a:ext uri="{FF2B5EF4-FFF2-40B4-BE49-F238E27FC236}">
              <a16:creationId xmlns:a16="http://schemas.microsoft.com/office/drawing/2014/main" id="{F737B6F9-9347-4550-800A-719B62EDEA1E}"/>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203" name="Text Box 8">
          <a:extLst>
            <a:ext uri="{FF2B5EF4-FFF2-40B4-BE49-F238E27FC236}">
              <a16:creationId xmlns:a16="http://schemas.microsoft.com/office/drawing/2014/main" id="{438025EC-9F49-4054-8C62-43E64EBF4A49}"/>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04" name="Text Box 7">
          <a:extLst>
            <a:ext uri="{FF2B5EF4-FFF2-40B4-BE49-F238E27FC236}">
              <a16:creationId xmlns:a16="http://schemas.microsoft.com/office/drawing/2014/main" id="{76361D25-74C1-4993-A69C-43432DB10B18}"/>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05" name="Text Box 8">
          <a:extLst>
            <a:ext uri="{FF2B5EF4-FFF2-40B4-BE49-F238E27FC236}">
              <a16:creationId xmlns:a16="http://schemas.microsoft.com/office/drawing/2014/main" id="{654AA293-83D4-4BDC-BF51-DA549F06A422}"/>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06" name="Text Box 7">
          <a:extLst>
            <a:ext uri="{FF2B5EF4-FFF2-40B4-BE49-F238E27FC236}">
              <a16:creationId xmlns:a16="http://schemas.microsoft.com/office/drawing/2014/main" id="{FFF543DC-3D29-4550-B841-34C43D7BED4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07" name="Text Box 8">
          <a:extLst>
            <a:ext uri="{FF2B5EF4-FFF2-40B4-BE49-F238E27FC236}">
              <a16:creationId xmlns:a16="http://schemas.microsoft.com/office/drawing/2014/main" id="{AF4DB8E8-D633-43DF-9FE8-1B9C0F1005A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08" name="Text Box 7">
          <a:extLst>
            <a:ext uri="{FF2B5EF4-FFF2-40B4-BE49-F238E27FC236}">
              <a16:creationId xmlns:a16="http://schemas.microsoft.com/office/drawing/2014/main" id="{034B61B5-8B9A-4114-9E67-E4AB0D2F377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09" name="Text Box 8">
          <a:extLst>
            <a:ext uri="{FF2B5EF4-FFF2-40B4-BE49-F238E27FC236}">
              <a16:creationId xmlns:a16="http://schemas.microsoft.com/office/drawing/2014/main" id="{F2F8A95D-6D00-4941-A445-382405B0753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10" name="Text Box 7">
          <a:extLst>
            <a:ext uri="{FF2B5EF4-FFF2-40B4-BE49-F238E27FC236}">
              <a16:creationId xmlns:a16="http://schemas.microsoft.com/office/drawing/2014/main" id="{743285BE-0659-4589-9EB3-AA549D5FA38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11" name="Text Box 8">
          <a:extLst>
            <a:ext uri="{FF2B5EF4-FFF2-40B4-BE49-F238E27FC236}">
              <a16:creationId xmlns:a16="http://schemas.microsoft.com/office/drawing/2014/main" id="{F9233AB1-93B1-4291-A3ED-0951826369F4}"/>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12" name="Text Box 7">
          <a:extLst>
            <a:ext uri="{FF2B5EF4-FFF2-40B4-BE49-F238E27FC236}">
              <a16:creationId xmlns:a16="http://schemas.microsoft.com/office/drawing/2014/main" id="{77AC60D8-1C7C-4D7B-95EB-5562568F383D}"/>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13" name="Text Box 8">
          <a:extLst>
            <a:ext uri="{FF2B5EF4-FFF2-40B4-BE49-F238E27FC236}">
              <a16:creationId xmlns:a16="http://schemas.microsoft.com/office/drawing/2014/main" id="{AF815BFF-3E5F-4711-A739-33D76E10483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4615" cy="258518"/>
    <xdr:sp macro="" textlink="">
      <xdr:nvSpPr>
        <xdr:cNvPr id="214" name="Text Box 7">
          <a:extLst>
            <a:ext uri="{FF2B5EF4-FFF2-40B4-BE49-F238E27FC236}">
              <a16:creationId xmlns:a16="http://schemas.microsoft.com/office/drawing/2014/main" id="{5552D992-9222-4BA0-B556-EBDD624DFDB0}"/>
            </a:ext>
          </a:extLst>
        </xdr:cNvPr>
        <xdr:cNvSpPr txBox="1">
          <a:spLocks noChangeArrowheads="1"/>
        </xdr:cNvSpPr>
      </xdr:nvSpPr>
      <xdr:spPr bwMode="auto">
        <a:xfrm>
          <a:off x="12966700" y="31051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4615" cy="258518"/>
    <xdr:sp macro="" textlink="">
      <xdr:nvSpPr>
        <xdr:cNvPr id="215" name="Text Box 8">
          <a:extLst>
            <a:ext uri="{FF2B5EF4-FFF2-40B4-BE49-F238E27FC236}">
              <a16:creationId xmlns:a16="http://schemas.microsoft.com/office/drawing/2014/main" id="{B4051479-AE48-4500-A998-7CF76CEC6B48}"/>
            </a:ext>
          </a:extLst>
        </xdr:cNvPr>
        <xdr:cNvSpPr txBox="1">
          <a:spLocks noChangeArrowheads="1"/>
        </xdr:cNvSpPr>
      </xdr:nvSpPr>
      <xdr:spPr bwMode="auto">
        <a:xfrm>
          <a:off x="12966700" y="31051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16" name="Text Box 7">
          <a:extLst>
            <a:ext uri="{FF2B5EF4-FFF2-40B4-BE49-F238E27FC236}">
              <a16:creationId xmlns:a16="http://schemas.microsoft.com/office/drawing/2014/main" id="{8261BF4D-78C6-4D1F-82D1-62F6EE60C1F1}"/>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17" name="Text Box 8">
          <a:extLst>
            <a:ext uri="{FF2B5EF4-FFF2-40B4-BE49-F238E27FC236}">
              <a16:creationId xmlns:a16="http://schemas.microsoft.com/office/drawing/2014/main" id="{053FC56C-5556-4A06-BAF3-C07063991FB7}"/>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18" name="Text Box 7">
          <a:extLst>
            <a:ext uri="{FF2B5EF4-FFF2-40B4-BE49-F238E27FC236}">
              <a16:creationId xmlns:a16="http://schemas.microsoft.com/office/drawing/2014/main" id="{D62FD613-5CF9-49B8-92A3-07032FE284AC}"/>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19" name="Text Box 8">
          <a:extLst>
            <a:ext uri="{FF2B5EF4-FFF2-40B4-BE49-F238E27FC236}">
              <a16:creationId xmlns:a16="http://schemas.microsoft.com/office/drawing/2014/main" id="{B4F68B92-F1A3-4D6C-B665-1E4CABB7F5FD}"/>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20" name="Text Box 7">
          <a:extLst>
            <a:ext uri="{FF2B5EF4-FFF2-40B4-BE49-F238E27FC236}">
              <a16:creationId xmlns:a16="http://schemas.microsoft.com/office/drawing/2014/main" id="{303CD9EF-12EC-468A-B6F6-23BD08323A6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21" name="Text Box 8">
          <a:extLst>
            <a:ext uri="{FF2B5EF4-FFF2-40B4-BE49-F238E27FC236}">
              <a16:creationId xmlns:a16="http://schemas.microsoft.com/office/drawing/2014/main" id="{6A98B671-21A2-4A32-9993-1DD1E1D9231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22" name="Text Box 7">
          <a:extLst>
            <a:ext uri="{FF2B5EF4-FFF2-40B4-BE49-F238E27FC236}">
              <a16:creationId xmlns:a16="http://schemas.microsoft.com/office/drawing/2014/main" id="{B28E920B-7C6A-4898-BAF2-9823AE7AEC20}"/>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23" name="Text Box 8">
          <a:extLst>
            <a:ext uri="{FF2B5EF4-FFF2-40B4-BE49-F238E27FC236}">
              <a16:creationId xmlns:a16="http://schemas.microsoft.com/office/drawing/2014/main" id="{4A4E7288-7BFF-40B7-BCCE-4991C4169C5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2"/>
    <xdr:sp macro="" textlink="">
      <xdr:nvSpPr>
        <xdr:cNvPr id="224" name="Text Box 7">
          <a:extLst>
            <a:ext uri="{FF2B5EF4-FFF2-40B4-BE49-F238E27FC236}">
              <a16:creationId xmlns:a16="http://schemas.microsoft.com/office/drawing/2014/main" id="{3823263F-C0E3-42C7-B667-DF6B9D61AF3A}"/>
            </a:ext>
          </a:extLst>
        </xdr:cNvPr>
        <xdr:cNvSpPr txBox="1">
          <a:spLocks noChangeArrowheads="1"/>
        </xdr:cNvSpPr>
      </xdr:nvSpPr>
      <xdr:spPr bwMode="auto">
        <a:xfrm>
          <a:off x="12966700" y="3105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2"/>
    <xdr:sp macro="" textlink="">
      <xdr:nvSpPr>
        <xdr:cNvPr id="225" name="Text Box 8">
          <a:extLst>
            <a:ext uri="{FF2B5EF4-FFF2-40B4-BE49-F238E27FC236}">
              <a16:creationId xmlns:a16="http://schemas.microsoft.com/office/drawing/2014/main" id="{8355E436-D0BA-4C4D-B1D5-7EEAD80713E8}"/>
            </a:ext>
          </a:extLst>
        </xdr:cNvPr>
        <xdr:cNvSpPr txBox="1">
          <a:spLocks noChangeArrowheads="1"/>
        </xdr:cNvSpPr>
      </xdr:nvSpPr>
      <xdr:spPr bwMode="auto">
        <a:xfrm>
          <a:off x="12966700" y="3105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26" name="Text Box 7">
          <a:extLst>
            <a:ext uri="{FF2B5EF4-FFF2-40B4-BE49-F238E27FC236}">
              <a16:creationId xmlns:a16="http://schemas.microsoft.com/office/drawing/2014/main" id="{8C07E249-BA49-4BB5-83D2-AE8BD35183A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27" name="Text Box 8">
          <a:extLst>
            <a:ext uri="{FF2B5EF4-FFF2-40B4-BE49-F238E27FC236}">
              <a16:creationId xmlns:a16="http://schemas.microsoft.com/office/drawing/2014/main" id="{7093B045-9E4F-4A97-A996-E65ABD664A07}"/>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28" name="Text Box 7">
          <a:extLst>
            <a:ext uri="{FF2B5EF4-FFF2-40B4-BE49-F238E27FC236}">
              <a16:creationId xmlns:a16="http://schemas.microsoft.com/office/drawing/2014/main" id="{0FD21B73-E606-4B71-9D7D-C7268FA70CD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29" name="Text Box 8">
          <a:extLst>
            <a:ext uri="{FF2B5EF4-FFF2-40B4-BE49-F238E27FC236}">
              <a16:creationId xmlns:a16="http://schemas.microsoft.com/office/drawing/2014/main" id="{094DA36D-D331-41E9-9480-2602DF94EE8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30" name="Text Box 7">
          <a:extLst>
            <a:ext uri="{FF2B5EF4-FFF2-40B4-BE49-F238E27FC236}">
              <a16:creationId xmlns:a16="http://schemas.microsoft.com/office/drawing/2014/main" id="{8BC95D50-30B5-4AAB-99F8-3DC4CBE082B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31" name="Text Box 8">
          <a:extLst>
            <a:ext uri="{FF2B5EF4-FFF2-40B4-BE49-F238E27FC236}">
              <a16:creationId xmlns:a16="http://schemas.microsoft.com/office/drawing/2014/main" id="{4A3E559B-C8CD-43CD-8B67-026A93BB63E2}"/>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32" name="Text Box 7">
          <a:extLst>
            <a:ext uri="{FF2B5EF4-FFF2-40B4-BE49-F238E27FC236}">
              <a16:creationId xmlns:a16="http://schemas.microsoft.com/office/drawing/2014/main" id="{06E510D3-D460-4680-8C40-2158563773D7}"/>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33" name="Text Box 8">
          <a:extLst>
            <a:ext uri="{FF2B5EF4-FFF2-40B4-BE49-F238E27FC236}">
              <a16:creationId xmlns:a16="http://schemas.microsoft.com/office/drawing/2014/main" id="{5A632893-4369-4A03-84E5-678658028A8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34" name="Text Box 7">
          <a:extLst>
            <a:ext uri="{FF2B5EF4-FFF2-40B4-BE49-F238E27FC236}">
              <a16:creationId xmlns:a16="http://schemas.microsoft.com/office/drawing/2014/main" id="{8AF318F8-7213-423C-8A97-DC546B43B6A8}"/>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35" name="Text Box 8">
          <a:extLst>
            <a:ext uri="{FF2B5EF4-FFF2-40B4-BE49-F238E27FC236}">
              <a16:creationId xmlns:a16="http://schemas.microsoft.com/office/drawing/2014/main" id="{D91E7E85-110A-4C2C-867B-ED9EA2B42539}"/>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236" name="Text Box 7">
          <a:extLst>
            <a:ext uri="{FF2B5EF4-FFF2-40B4-BE49-F238E27FC236}">
              <a16:creationId xmlns:a16="http://schemas.microsoft.com/office/drawing/2014/main" id="{96345E74-4BDA-4C1C-8FFE-55C36F01820A}"/>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237" name="Text Box 8">
          <a:extLst>
            <a:ext uri="{FF2B5EF4-FFF2-40B4-BE49-F238E27FC236}">
              <a16:creationId xmlns:a16="http://schemas.microsoft.com/office/drawing/2014/main" id="{73B21CFD-6E30-411C-9FF8-6D07C84BF7BB}"/>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38" name="Text Box 7">
          <a:extLst>
            <a:ext uri="{FF2B5EF4-FFF2-40B4-BE49-F238E27FC236}">
              <a16:creationId xmlns:a16="http://schemas.microsoft.com/office/drawing/2014/main" id="{574565D9-134A-4E39-8782-5334E2512BC8}"/>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39" name="Text Box 8">
          <a:extLst>
            <a:ext uri="{FF2B5EF4-FFF2-40B4-BE49-F238E27FC236}">
              <a16:creationId xmlns:a16="http://schemas.microsoft.com/office/drawing/2014/main" id="{B3D2411A-07CF-48A9-B4D4-991B64336111}"/>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40" name="Text Box 7">
          <a:extLst>
            <a:ext uri="{FF2B5EF4-FFF2-40B4-BE49-F238E27FC236}">
              <a16:creationId xmlns:a16="http://schemas.microsoft.com/office/drawing/2014/main" id="{9E244960-0E20-43AE-A03C-6CBCBF68B3F2}"/>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41" name="Text Box 8">
          <a:extLst>
            <a:ext uri="{FF2B5EF4-FFF2-40B4-BE49-F238E27FC236}">
              <a16:creationId xmlns:a16="http://schemas.microsoft.com/office/drawing/2014/main" id="{E219A834-93F0-499C-9686-595B65652374}"/>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42" name="Text Box 7">
          <a:extLst>
            <a:ext uri="{FF2B5EF4-FFF2-40B4-BE49-F238E27FC236}">
              <a16:creationId xmlns:a16="http://schemas.microsoft.com/office/drawing/2014/main" id="{112DD3A5-5E21-4DBC-B5A6-C59649C37740}"/>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43" name="Text Box 8">
          <a:extLst>
            <a:ext uri="{FF2B5EF4-FFF2-40B4-BE49-F238E27FC236}">
              <a16:creationId xmlns:a16="http://schemas.microsoft.com/office/drawing/2014/main" id="{D93E384E-9E2D-498F-BC13-ABEB01082086}"/>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4"/>
    <xdr:sp macro="" textlink="">
      <xdr:nvSpPr>
        <xdr:cNvPr id="244" name="Text Box 7">
          <a:extLst>
            <a:ext uri="{FF2B5EF4-FFF2-40B4-BE49-F238E27FC236}">
              <a16:creationId xmlns:a16="http://schemas.microsoft.com/office/drawing/2014/main" id="{4BD77C54-B7B8-44FE-B095-72A6B8A48D9D}"/>
            </a:ext>
          </a:extLst>
        </xdr:cNvPr>
        <xdr:cNvSpPr txBox="1">
          <a:spLocks noChangeArrowheads="1"/>
        </xdr:cNvSpPr>
      </xdr:nvSpPr>
      <xdr:spPr bwMode="auto">
        <a:xfrm>
          <a:off x="12966700" y="3105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4"/>
    <xdr:sp macro="" textlink="">
      <xdr:nvSpPr>
        <xdr:cNvPr id="245" name="Text Box 8">
          <a:extLst>
            <a:ext uri="{FF2B5EF4-FFF2-40B4-BE49-F238E27FC236}">
              <a16:creationId xmlns:a16="http://schemas.microsoft.com/office/drawing/2014/main" id="{1038AA6F-2BAD-41F8-8BA5-DDE58F97C7E6}"/>
            </a:ext>
          </a:extLst>
        </xdr:cNvPr>
        <xdr:cNvSpPr txBox="1">
          <a:spLocks noChangeArrowheads="1"/>
        </xdr:cNvSpPr>
      </xdr:nvSpPr>
      <xdr:spPr bwMode="auto">
        <a:xfrm>
          <a:off x="12966700" y="3105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4615" cy="255343"/>
    <xdr:sp macro="" textlink="">
      <xdr:nvSpPr>
        <xdr:cNvPr id="246" name="Text Box 7">
          <a:extLst>
            <a:ext uri="{FF2B5EF4-FFF2-40B4-BE49-F238E27FC236}">
              <a16:creationId xmlns:a16="http://schemas.microsoft.com/office/drawing/2014/main" id="{354EA02E-520B-4974-8D2B-A967B209D901}"/>
            </a:ext>
          </a:extLst>
        </xdr:cNvPr>
        <xdr:cNvSpPr txBox="1">
          <a:spLocks noChangeArrowheads="1"/>
        </xdr:cNvSpPr>
      </xdr:nvSpPr>
      <xdr:spPr bwMode="auto">
        <a:xfrm>
          <a:off x="12966700" y="31051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4615" cy="255343"/>
    <xdr:sp macro="" textlink="">
      <xdr:nvSpPr>
        <xdr:cNvPr id="247" name="Text Box 8">
          <a:extLst>
            <a:ext uri="{FF2B5EF4-FFF2-40B4-BE49-F238E27FC236}">
              <a16:creationId xmlns:a16="http://schemas.microsoft.com/office/drawing/2014/main" id="{D9C1AFBE-8CF8-4B37-B64A-E53BB331BE6B}"/>
            </a:ext>
          </a:extLst>
        </xdr:cNvPr>
        <xdr:cNvSpPr txBox="1">
          <a:spLocks noChangeArrowheads="1"/>
        </xdr:cNvSpPr>
      </xdr:nvSpPr>
      <xdr:spPr bwMode="auto">
        <a:xfrm>
          <a:off x="12966700" y="31051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48" name="Text Box 7">
          <a:extLst>
            <a:ext uri="{FF2B5EF4-FFF2-40B4-BE49-F238E27FC236}">
              <a16:creationId xmlns:a16="http://schemas.microsoft.com/office/drawing/2014/main" id="{89046076-4DF1-40D9-B0B7-9ABFC4CDBF3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49" name="Text Box 8">
          <a:extLst>
            <a:ext uri="{FF2B5EF4-FFF2-40B4-BE49-F238E27FC236}">
              <a16:creationId xmlns:a16="http://schemas.microsoft.com/office/drawing/2014/main" id="{F0A310AB-2180-479B-8C5B-B21859DA1C8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2"/>
    <xdr:sp macro="" textlink="">
      <xdr:nvSpPr>
        <xdr:cNvPr id="250" name="Text Box 7">
          <a:extLst>
            <a:ext uri="{FF2B5EF4-FFF2-40B4-BE49-F238E27FC236}">
              <a16:creationId xmlns:a16="http://schemas.microsoft.com/office/drawing/2014/main" id="{05B60FFC-4581-4E40-86AF-5462C44FF601}"/>
            </a:ext>
          </a:extLst>
        </xdr:cNvPr>
        <xdr:cNvSpPr txBox="1">
          <a:spLocks noChangeArrowheads="1"/>
        </xdr:cNvSpPr>
      </xdr:nvSpPr>
      <xdr:spPr bwMode="auto">
        <a:xfrm>
          <a:off x="12966700" y="3105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2"/>
    <xdr:sp macro="" textlink="">
      <xdr:nvSpPr>
        <xdr:cNvPr id="251" name="Text Box 8">
          <a:extLst>
            <a:ext uri="{FF2B5EF4-FFF2-40B4-BE49-F238E27FC236}">
              <a16:creationId xmlns:a16="http://schemas.microsoft.com/office/drawing/2014/main" id="{94462260-AD19-45BE-BE14-8FD8F36A1311}"/>
            </a:ext>
          </a:extLst>
        </xdr:cNvPr>
        <xdr:cNvSpPr txBox="1">
          <a:spLocks noChangeArrowheads="1"/>
        </xdr:cNvSpPr>
      </xdr:nvSpPr>
      <xdr:spPr bwMode="auto">
        <a:xfrm>
          <a:off x="12966700" y="31051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2" name="Text Box 7">
          <a:extLst>
            <a:ext uri="{FF2B5EF4-FFF2-40B4-BE49-F238E27FC236}">
              <a16:creationId xmlns:a16="http://schemas.microsoft.com/office/drawing/2014/main" id="{5D876FE3-DF34-4354-806E-D50F8B46CF19}"/>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3" name="Text Box 8">
          <a:extLst>
            <a:ext uri="{FF2B5EF4-FFF2-40B4-BE49-F238E27FC236}">
              <a16:creationId xmlns:a16="http://schemas.microsoft.com/office/drawing/2014/main" id="{32F357BB-DBCE-44E1-AC82-18289F00953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4" name="Text Box 7">
          <a:extLst>
            <a:ext uri="{FF2B5EF4-FFF2-40B4-BE49-F238E27FC236}">
              <a16:creationId xmlns:a16="http://schemas.microsoft.com/office/drawing/2014/main" id="{968CEA7A-9E33-4A8B-A2EA-720D0B09A86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5" name="Text Box 8">
          <a:extLst>
            <a:ext uri="{FF2B5EF4-FFF2-40B4-BE49-F238E27FC236}">
              <a16:creationId xmlns:a16="http://schemas.microsoft.com/office/drawing/2014/main" id="{E71B0E5C-C05B-4A2B-BFD6-82604FCF5032}"/>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6" name="Text Box 7">
          <a:extLst>
            <a:ext uri="{FF2B5EF4-FFF2-40B4-BE49-F238E27FC236}">
              <a16:creationId xmlns:a16="http://schemas.microsoft.com/office/drawing/2014/main" id="{8A1831C5-3967-4D79-84E3-E06E0D90A9A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7" name="Text Box 8">
          <a:extLst>
            <a:ext uri="{FF2B5EF4-FFF2-40B4-BE49-F238E27FC236}">
              <a16:creationId xmlns:a16="http://schemas.microsoft.com/office/drawing/2014/main" id="{BD896521-53FC-4A49-B9BD-27B5272B60E0}"/>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8" name="Text Box 7">
          <a:extLst>
            <a:ext uri="{FF2B5EF4-FFF2-40B4-BE49-F238E27FC236}">
              <a16:creationId xmlns:a16="http://schemas.microsoft.com/office/drawing/2014/main" id="{54D7F17F-C392-4944-86DD-A8EA682F488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59" name="Text Box 8">
          <a:extLst>
            <a:ext uri="{FF2B5EF4-FFF2-40B4-BE49-F238E27FC236}">
              <a16:creationId xmlns:a16="http://schemas.microsoft.com/office/drawing/2014/main" id="{9043E9A2-4E19-411E-AFB0-5BCAF35F3F4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260" name="Text Box 7">
          <a:extLst>
            <a:ext uri="{FF2B5EF4-FFF2-40B4-BE49-F238E27FC236}">
              <a16:creationId xmlns:a16="http://schemas.microsoft.com/office/drawing/2014/main" id="{A8BAFBB9-2FB1-452A-AA35-CE0436CB3E11}"/>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261" name="Text Box 8">
          <a:extLst>
            <a:ext uri="{FF2B5EF4-FFF2-40B4-BE49-F238E27FC236}">
              <a16:creationId xmlns:a16="http://schemas.microsoft.com/office/drawing/2014/main" id="{585F41B5-19E4-4832-8E87-823E9B89991C}"/>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62" name="Text Box 7">
          <a:extLst>
            <a:ext uri="{FF2B5EF4-FFF2-40B4-BE49-F238E27FC236}">
              <a16:creationId xmlns:a16="http://schemas.microsoft.com/office/drawing/2014/main" id="{82DC7203-AED3-4695-8881-F7ED09A2FB1D}"/>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63" name="Text Box 8">
          <a:extLst>
            <a:ext uri="{FF2B5EF4-FFF2-40B4-BE49-F238E27FC236}">
              <a16:creationId xmlns:a16="http://schemas.microsoft.com/office/drawing/2014/main" id="{48A06BC8-668F-498B-AEBD-02F01A5FF48A}"/>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4"/>
    <xdr:sp macro="" textlink="">
      <xdr:nvSpPr>
        <xdr:cNvPr id="264" name="Text Box 7">
          <a:extLst>
            <a:ext uri="{FF2B5EF4-FFF2-40B4-BE49-F238E27FC236}">
              <a16:creationId xmlns:a16="http://schemas.microsoft.com/office/drawing/2014/main" id="{6D63B632-6563-4C8C-A7BD-B207B8240BEB}"/>
            </a:ext>
          </a:extLst>
        </xdr:cNvPr>
        <xdr:cNvSpPr txBox="1">
          <a:spLocks noChangeArrowheads="1"/>
        </xdr:cNvSpPr>
      </xdr:nvSpPr>
      <xdr:spPr bwMode="auto">
        <a:xfrm>
          <a:off x="12966700" y="3105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5</xdr:row>
      <xdr:rowOff>0</xdr:rowOff>
    </xdr:from>
    <xdr:ext cx="91440" cy="323524"/>
    <xdr:sp macro="" textlink="">
      <xdr:nvSpPr>
        <xdr:cNvPr id="265" name="Text Box 8">
          <a:extLst>
            <a:ext uri="{FF2B5EF4-FFF2-40B4-BE49-F238E27FC236}">
              <a16:creationId xmlns:a16="http://schemas.microsoft.com/office/drawing/2014/main" id="{AE00A1AA-95F5-498A-BC59-7601C6ABEDE6}"/>
            </a:ext>
          </a:extLst>
        </xdr:cNvPr>
        <xdr:cNvSpPr txBox="1">
          <a:spLocks noChangeArrowheads="1"/>
        </xdr:cNvSpPr>
      </xdr:nvSpPr>
      <xdr:spPr bwMode="auto">
        <a:xfrm>
          <a:off x="12966700" y="31051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66" name="Text Box 7">
          <a:extLst>
            <a:ext uri="{FF2B5EF4-FFF2-40B4-BE49-F238E27FC236}">
              <a16:creationId xmlns:a16="http://schemas.microsoft.com/office/drawing/2014/main" id="{87C6B710-C44F-4FA8-9F90-88969B530CE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67" name="Text Box 8">
          <a:extLst>
            <a:ext uri="{FF2B5EF4-FFF2-40B4-BE49-F238E27FC236}">
              <a16:creationId xmlns:a16="http://schemas.microsoft.com/office/drawing/2014/main" id="{02208D0A-8EE8-462E-B835-A9EB515C8FE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268" name="Text Box 7">
          <a:extLst>
            <a:ext uri="{FF2B5EF4-FFF2-40B4-BE49-F238E27FC236}">
              <a16:creationId xmlns:a16="http://schemas.microsoft.com/office/drawing/2014/main" id="{C8BCCFBA-C8CF-4FC2-8CBA-82AA2CCAB1B4}"/>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269" name="Text Box 8">
          <a:extLst>
            <a:ext uri="{FF2B5EF4-FFF2-40B4-BE49-F238E27FC236}">
              <a16:creationId xmlns:a16="http://schemas.microsoft.com/office/drawing/2014/main" id="{975B8E6E-5DDB-4D6E-8667-3188AE9EBBA3}"/>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70" name="Text Box 7">
          <a:extLst>
            <a:ext uri="{FF2B5EF4-FFF2-40B4-BE49-F238E27FC236}">
              <a16:creationId xmlns:a16="http://schemas.microsoft.com/office/drawing/2014/main" id="{F350250D-39ED-4EEE-9BCC-79A1E4F32B0C}"/>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271" name="Text Box 8">
          <a:extLst>
            <a:ext uri="{FF2B5EF4-FFF2-40B4-BE49-F238E27FC236}">
              <a16:creationId xmlns:a16="http://schemas.microsoft.com/office/drawing/2014/main" id="{FA6B1AF1-13DA-435B-B9B3-667091E5F094}"/>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72" name="Text Box 7">
          <a:extLst>
            <a:ext uri="{FF2B5EF4-FFF2-40B4-BE49-F238E27FC236}">
              <a16:creationId xmlns:a16="http://schemas.microsoft.com/office/drawing/2014/main" id="{EDBEA1F0-7049-486A-BE7B-3E3992ADDFF5}"/>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73" name="Text Box 8">
          <a:extLst>
            <a:ext uri="{FF2B5EF4-FFF2-40B4-BE49-F238E27FC236}">
              <a16:creationId xmlns:a16="http://schemas.microsoft.com/office/drawing/2014/main" id="{1F17F022-7701-4043-A9A3-7EE5C769705C}"/>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74" name="Text Box 7">
          <a:extLst>
            <a:ext uri="{FF2B5EF4-FFF2-40B4-BE49-F238E27FC236}">
              <a16:creationId xmlns:a16="http://schemas.microsoft.com/office/drawing/2014/main" id="{4DF1D4B8-0BCA-47FB-9FCB-9E525DB2D7C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75" name="Text Box 8">
          <a:extLst>
            <a:ext uri="{FF2B5EF4-FFF2-40B4-BE49-F238E27FC236}">
              <a16:creationId xmlns:a16="http://schemas.microsoft.com/office/drawing/2014/main" id="{45404248-C9B9-4312-A59C-F3D3A3704FB6}"/>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76" name="Text Box 7">
          <a:extLst>
            <a:ext uri="{FF2B5EF4-FFF2-40B4-BE49-F238E27FC236}">
              <a16:creationId xmlns:a16="http://schemas.microsoft.com/office/drawing/2014/main" id="{994E486B-F02F-47F0-8D39-18667856B7AF}"/>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77" name="Text Box 8">
          <a:extLst>
            <a:ext uri="{FF2B5EF4-FFF2-40B4-BE49-F238E27FC236}">
              <a16:creationId xmlns:a16="http://schemas.microsoft.com/office/drawing/2014/main" id="{EEE03E9E-5A03-4D4B-A04C-17B5605C928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78" name="Text Box 7">
          <a:extLst>
            <a:ext uri="{FF2B5EF4-FFF2-40B4-BE49-F238E27FC236}">
              <a16:creationId xmlns:a16="http://schemas.microsoft.com/office/drawing/2014/main" id="{53CB285E-98A1-43C1-B94D-0023FC7E284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79" name="Text Box 8">
          <a:extLst>
            <a:ext uri="{FF2B5EF4-FFF2-40B4-BE49-F238E27FC236}">
              <a16:creationId xmlns:a16="http://schemas.microsoft.com/office/drawing/2014/main" id="{B46053CA-E5A3-4B28-A7DB-40329F8FB900}"/>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0" name="Text Box 7">
          <a:extLst>
            <a:ext uri="{FF2B5EF4-FFF2-40B4-BE49-F238E27FC236}">
              <a16:creationId xmlns:a16="http://schemas.microsoft.com/office/drawing/2014/main" id="{68502AE8-C4CE-4294-8949-7FCC3E8C2367}"/>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1" name="Text Box 8">
          <a:extLst>
            <a:ext uri="{FF2B5EF4-FFF2-40B4-BE49-F238E27FC236}">
              <a16:creationId xmlns:a16="http://schemas.microsoft.com/office/drawing/2014/main" id="{7AC1A609-0CA3-45A6-966E-E7EBD2D276D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82" name="Text Box 7">
          <a:extLst>
            <a:ext uri="{FF2B5EF4-FFF2-40B4-BE49-F238E27FC236}">
              <a16:creationId xmlns:a16="http://schemas.microsoft.com/office/drawing/2014/main" id="{43CC91E7-53C3-4276-B029-9DCEC0DBC00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83" name="Text Box 8">
          <a:extLst>
            <a:ext uri="{FF2B5EF4-FFF2-40B4-BE49-F238E27FC236}">
              <a16:creationId xmlns:a16="http://schemas.microsoft.com/office/drawing/2014/main" id="{DA3D3D33-2BC4-4A80-96CF-4037BD40E69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4" name="Text Box 7">
          <a:extLst>
            <a:ext uri="{FF2B5EF4-FFF2-40B4-BE49-F238E27FC236}">
              <a16:creationId xmlns:a16="http://schemas.microsoft.com/office/drawing/2014/main" id="{5015A550-238F-4B82-88D0-7B30FA18F461}"/>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5" name="Text Box 8">
          <a:extLst>
            <a:ext uri="{FF2B5EF4-FFF2-40B4-BE49-F238E27FC236}">
              <a16:creationId xmlns:a16="http://schemas.microsoft.com/office/drawing/2014/main" id="{2AA5319C-7CEE-44F8-B242-554757B1C78C}"/>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6" name="Text Box 7">
          <a:extLst>
            <a:ext uri="{FF2B5EF4-FFF2-40B4-BE49-F238E27FC236}">
              <a16:creationId xmlns:a16="http://schemas.microsoft.com/office/drawing/2014/main" id="{9BA24180-ADF2-4808-A133-D6698888829D}"/>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287" name="Text Box 8">
          <a:extLst>
            <a:ext uri="{FF2B5EF4-FFF2-40B4-BE49-F238E27FC236}">
              <a16:creationId xmlns:a16="http://schemas.microsoft.com/office/drawing/2014/main" id="{1D31BC6A-144B-49DE-B914-E81448A3F38A}"/>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288" name="Text Box 7">
          <a:extLst>
            <a:ext uri="{FF2B5EF4-FFF2-40B4-BE49-F238E27FC236}">
              <a16:creationId xmlns:a16="http://schemas.microsoft.com/office/drawing/2014/main" id="{49534D54-9245-4525-AA1F-00288DDC6C98}"/>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10"/>
    <xdr:sp macro="" textlink="">
      <xdr:nvSpPr>
        <xdr:cNvPr id="289" name="Text Box 8">
          <a:extLst>
            <a:ext uri="{FF2B5EF4-FFF2-40B4-BE49-F238E27FC236}">
              <a16:creationId xmlns:a16="http://schemas.microsoft.com/office/drawing/2014/main" id="{B0E5DC1E-E7E0-4509-B415-41C648EBDB8D}"/>
            </a:ext>
          </a:extLst>
        </xdr:cNvPr>
        <xdr:cNvSpPr txBox="1">
          <a:spLocks noChangeArrowheads="1"/>
        </xdr:cNvSpPr>
      </xdr:nvSpPr>
      <xdr:spPr bwMode="auto">
        <a:xfrm>
          <a:off x="12966700" y="24701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90" name="Text Box 7">
          <a:extLst>
            <a:ext uri="{FF2B5EF4-FFF2-40B4-BE49-F238E27FC236}">
              <a16:creationId xmlns:a16="http://schemas.microsoft.com/office/drawing/2014/main" id="{DCF3BE5E-7735-4448-9BB5-D9666484BB75}"/>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91" name="Text Box 8">
          <a:extLst>
            <a:ext uri="{FF2B5EF4-FFF2-40B4-BE49-F238E27FC236}">
              <a16:creationId xmlns:a16="http://schemas.microsoft.com/office/drawing/2014/main" id="{8B17A591-4E21-48F3-B995-BB51387FEDA0}"/>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92" name="Text Box 7">
          <a:extLst>
            <a:ext uri="{FF2B5EF4-FFF2-40B4-BE49-F238E27FC236}">
              <a16:creationId xmlns:a16="http://schemas.microsoft.com/office/drawing/2014/main" id="{474FE0C7-78FD-45AD-8632-D79256D3F396}"/>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293" name="Text Box 8">
          <a:extLst>
            <a:ext uri="{FF2B5EF4-FFF2-40B4-BE49-F238E27FC236}">
              <a16:creationId xmlns:a16="http://schemas.microsoft.com/office/drawing/2014/main" id="{5F05C281-18DB-430E-A8BB-06CD6BC44AB9}"/>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94" name="Text Box 7">
          <a:extLst>
            <a:ext uri="{FF2B5EF4-FFF2-40B4-BE49-F238E27FC236}">
              <a16:creationId xmlns:a16="http://schemas.microsoft.com/office/drawing/2014/main" id="{2AB8D08D-4A4A-4331-B44D-0E094064FA42}"/>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152400"/>
    <xdr:sp macro="" textlink="">
      <xdr:nvSpPr>
        <xdr:cNvPr id="295" name="Text Box 8">
          <a:extLst>
            <a:ext uri="{FF2B5EF4-FFF2-40B4-BE49-F238E27FC236}">
              <a16:creationId xmlns:a16="http://schemas.microsoft.com/office/drawing/2014/main" id="{C132ED64-151B-4903-8DA4-10885B77BBB9}"/>
            </a:ext>
          </a:extLst>
        </xdr:cNvPr>
        <xdr:cNvSpPr txBox="1">
          <a:spLocks noChangeArrowheads="1"/>
        </xdr:cNvSpPr>
      </xdr:nvSpPr>
      <xdr:spPr bwMode="auto">
        <a:xfrm>
          <a:off x="12966700" y="24701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96" name="Text Box 7">
          <a:extLst>
            <a:ext uri="{FF2B5EF4-FFF2-40B4-BE49-F238E27FC236}">
              <a16:creationId xmlns:a16="http://schemas.microsoft.com/office/drawing/2014/main" id="{5F5316E7-95E0-4F71-86B5-247F410C94CC}"/>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97" name="Text Box 8">
          <a:extLst>
            <a:ext uri="{FF2B5EF4-FFF2-40B4-BE49-F238E27FC236}">
              <a16:creationId xmlns:a16="http://schemas.microsoft.com/office/drawing/2014/main" id="{5593A371-9C0F-4F8B-AF2F-0193B76642B9}"/>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98" name="Text Box 7">
          <a:extLst>
            <a:ext uri="{FF2B5EF4-FFF2-40B4-BE49-F238E27FC236}">
              <a16:creationId xmlns:a16="http://schemas.microsoft.com/office/drawing/2014/main" id="{68C9BC30-A239-4B23-97DE-1972BF730AE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299" name="Text Box 8">
          <a:extLst>
            <a:ext uri="{FF2B5EF4-FFF2-40B4-BE49-F238E27FC236}">
              <a16:creationId xmlns:a16="http://schemas.microsoft.com/office/drawing/2014/main" id="{79A558D0-1090-44BE-B84F-72AF590F4DA8}"/>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0" name="Text Box 7">
          <a:extLst>
            <a:ext uri="{FF2B5EF4-FFF2-40B4-BE49-F238E27FC236}">
              <a16:creationId xmlns:a16="http://schemas.microsoft.com/office/drawing/2014/main" id="{0A99B048-55C4-4F95-91CA-F7B8519538F5}"/>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1" name="Text Box 8">
          <a:extLst>
            <a:ext uri="{FF2B5EF4-FFF2-40B4-BE49-F238E27FC236}">
              <a16:creationId xmlns:a16="http://schemas.microsoft.com/office/drawing/2014/main" id="{55ED06CF-531D-4428-A1D8-CC70AE7DB08F}"/>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2" name="Text Box 7">
          <a:extLst>
            <a:ext uri="{FF2B5EF4-FFF2-40B4-BE49-F238E27FC236}">
              <a16:creationId xmlns:a16="http://schemas.microsoft.com/office/drawing/2014/main" id="{40A83AA9-206E-4790-B05A-75D830D9A699}"/>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3" name="Text Box 8">
          <a:extLst>
            <a:ext uri="{FF2B5EF4-FFF2-40B4-BE49-F238E27FC236}">
              <a16:creationId xmlns:a16="http://schemas.microsoft.com/office/drawing/2014/main" id="{8EB33FF0-4822-4907-8434-32EEF42B682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4" name="Text Box 7">
          <a:extLst>
            <a:ext uri="{FF2B5EF4-FFF2-40B4-BE49-F238E27FC236}">
              <a16:creationId xmlns:a16="http://schemas.microsoft.com/office/drawing/2014/main" id="{D8171F5C-FC9A-4126-AFAF-1168024F2D91}"/>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05" name="Text Box 8">
          <a:extLst>
            <a:ext uri="{FF2B5EF4-FFF2-40B4-BE49-F238E27FC236}">
              <a16:creationId xmlns:a16="http://schemas.microsoft.com/office/drawing/2014/main" id="{11E596AF-7CB2-48F3-A71E-5783DE0F63CE}"/>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306" name="Text Box 7">
          <a:extLst>
            <a:ext uri="{FF2B5EF4-FFF2-40B4-BE49-F238E27FC236}">
              <a16:creationId xmlns:a16="http://schemas.microsoft.com/office/drawing/2014/main" id="{1A055FF0-810D-46C5-8886-371BF09C500A}"/>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4635"/>
    <xdr:sp macro="" textlink="">
      <xdr:nvSpPr>
        <xdr:cNvPr id="307" name="Text Box 8">
          <a:extLst>
            <a:ext uri="{FF2B5EF4-FFF2-40B4-BE49-F238E27FC236}">
              <a16:creationId xmlns:a16="http://schemas.microsoft.com/office/drawing/2014/main" id="{3E26E980-6830-4BCD-AA07-6CF3BDAD06F9}"/>
            </a:ext>
          </a:extLst>
        </xdr:cNvPr>
        <xdr:cNvSpPr txBox="1">
          <a:spLocks noChangeArrowheads="1"/>
        </xdr:cNvSpPr>
      </xdr:nvSpPr>
      <xdr:spPr bwMode="auto">
        <a:xfrm>
          <a:off x="12966700" y="24701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308" name="Text Box 7">
          <a:extLst>
            <a:ext uri="{FF2B5EF4-FFF2-40B4-BE49-F238E27FC236}">
              <a16:creationId xmlns:a16="http://schemas.microsoft.com/office/drawing/2014/main" id="{63EF4162-5031-4FAF-9019-2D0EA9D3F546}"/>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4615" cy="347809"/>
    <xdr:sp macro="" textlink="">
      <xdr:nvSpPr>
        <xdr:cNvPr id="309" name="Text Box 8">
          <a:extLst>
            <a:ext uri="{FF2B5EF4-FFF2-40B4-BE49-F238E27FC236}">
              <a16:creationId xmlns:a16="http://schemas.microsoft.com/office/drawing/2014/main" id="{34366345-39A7-4FFF-9084-F7F3B8638368}"/>
            </a:ext>
          </a:extLst>
        </xdr:cNvPr>
        <xdr:cNvSpPr txBox="1">
          <a:spLocks noChangeArrowheads="1"/>
        </xdr:cNvSpPr>
      </xdr:nvSpPr>
      <xdr:spPr bwMode="auto">
        <a:xfrm>
          <a:off x="12966700" y="24701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10" name="Text Box 7">
          <a:extLst>
            <a:ext uri="{FF2B5EF4-FFF2-40B4-BE49-F238E27FC236}">
              <a16:creationId xmlns:a16="http://schemas.microsoft.com/office/drawing/2014/main" id="{755A876A-E97C-4D10-934E-D2C16D598389}"/>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11" name="Text Box 8">
          <a:extLst>
            <a:ext uri="{FF2B5EF4-FFF2-40B4-BE49-F238E27FC236}">
              <a16:creationId xmlns:a16="http://schemas.microsoft.com/office/drawing/2014/main" id="{4E734865-1E7D-49D9-A618-72625805B47A}"/>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312" name="Text Box 7">
          <a:extLst>
            <a:ext uri="{FF2B5EF4-FFF2-40B4-BE49-F238E27FC236}">
              <a16:creationId xmlns:a16="http://schemas.microsoft.com/office/drawing/2014/main" id="{A65A9F33-8C5D-4D32-8BC0-B5E61D8A81E5}"/>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43045"/>
    <xdr:sp macro="" textlink="">
      <xdr:nvSpPr>
        <xdr:cNvPr id="313" name="Text Box 8">
          <a:extLst>
            <a:ext uri="{FF2B5EF4-FFF2-40B4-BE49-F238E27FC236}">
              <a16:creationId xmlns:a16="http://schemas.microsoft.com/office/drawing/2014/main" id="{C342DD2B-5162-4A64-BF1B-01C1E12A2CD2}"/>
            </a:ext>
          </a:extLst>
        </xdr:cNvPr>
        <xdr:cNvSpPr txBox="1">
          <a:spLocks noChangeArrowheads="1"/>
        </xdr:cNvSpPr>
      </xdr:nvSpPr>
      <xdr:spPr bwMode="auto">
        <a:xfrm>
          <a:off x="12966700" y="24701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252168"/>
    <xdr:sp macro="" textlink="">
      <xdr:nvSpPr>
        <xdr:cNvPr id="314" name="Text Box 7">
          <a:extLst>
            <a:ext uri="{FF2B5EF4-FFF2-40B4-BE49-F238E27FC236}">
              <a16:creationId xmlns:a16="http://schemas.microsoft.com/office/drawing/2014/main" id="{A4FBDEDF-56F8-42E9-8FB1-9CB593D1A8D2}"/>
            </a:ext>
          </a:extLst>
        </xdr:cNvPr>
        <xdr:cNvSpPr txBox="1">
          <a:spLocks noChangeArrowheads="1"/>
        </xdr:cNvSpPr>
      </xdr:nvSpPr>
      <xdr:spPr bwMode="auto">
        <a:xfrm>
          <a:off x="12966700" y="131254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252168"/>
    <xdr:sp macro="" textlink="">
      <xdr:nvSpPr>
        <xdr:cNvPr id="315" name="Text Box 8">
          <a:extLst>
            <a:ext uri="{FF2B5EF4-FFF2-40B4-BE49-F238E27FC236}">
              <a16:creationId xmlns:a16="http://schemas.microsoft.com/office/drawing/2014/main" id="{64964D15-E405-4170-90D6-3028145D9831}"/>
            </a:ext>
          </a:extLst>
        </xdr:cNvPr>
        <xdr:cNvSpPr txBox="1">
          <a:spLocks noChangeArrowheads="1"/>
        </xdr:cNvSpPr>
      </xdr:nvSpPr>
      <xdr:spPr bwMode="auto">
        <a:xfrm>
          <a:off x="12966700" y="131254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16" name="Text Box 7">
          <a:extLst>
            <a:ext uri="{FF2B5EF4-FFF2-40B4-BE49-F238E27FC236}">
              <a16:creationId xmlns:a16="http://schemas.microsoft.com/office/drawing/2014/main" id="{DA430278-3B1D-4EFA-8381-A707D6A670ED}"/>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17" name="Text Box 8">
          <a:extLst>
            <a:ext uri="{FF2B5EF4-FFF2-40B4-BE49-F238E27FC236}">
              <a16:creationId xmlns:a16="http://schemas.microsoft.com/office/drawing/2014/main" id="{BA323491-FF1A-46C1-A7CD-1F9F41906F4C}"/>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18" name="Text Box 7">
          <a:extLst>
            <a:ext uri="{FF2B5EF4-FFF2-40B4-BE49-F238E27FC236}">
              <a16:creationId xmlns:a16="http://schemas.microsoft.com/office/drawing/2014/main" id="{DA6B9EAF-280F-4733-90F1-AEB97AE09E71}"/>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19" name="Text Box 8">
          <a:extLst>
            <a:ext uri="{FF2B5EF4-FFF2-40B4-BE49-F238E27FC236}">
              <a16:creationId xmlns:a16="http://schemas.microsoft.com/office/drawing/2014/main" id="{883BB66C-B3D2-4CCE-87AB-5C8875BE3169}"/>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0" name="Text Box 7">
          <a:extLst>
            <a:ext uri="{FF2B5EF4-FFF2-40B4-BE49-F238E27FC236}">
              <a16:creationId xmlns:a16="http://schemas.microsoft.com/office/drawing/2014/main" id="{D260E342-5BF7-4907-870E-90809F8785CB}"/>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1" name="Text Box 8">
          <a:extLst>
            <a:ext uri="{FF2B5EF4-FFF2-40B4-BE49-F238E27FC236}">
              <a16:creationId xmlns:a16="http://schemas.microsoft.com/office/drawing/2014/main" id="{8190AE48-0D72-4F8B-B7EB-66D4F2593A35}"/>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22" name="Text Box 7">
          <a:extLst>
            <a:ext uri="{FF2B5EF4-FFF2-40B4-BE49-F238E27FC236}">
              <a16:creationId xmlns:a16="http://schemas.microsoft.com/office/drawing/2014/main" id="{321D4F93-38B9-4A97-B5EF-81B2A757B012}"/>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23" name="Text Box 8">
          <a:extLst>
            <a:ext uri="{FF2B5EF4-FFF2-40B4-BE49-F238E27FC236}">
              <a16:creationId xmlns:a16="http://schemas.microsoft.com/office/drawing/2014/main" id="{3F1DA665-1757-4281-9136-464864A107FA}"/>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4" name="Text Box 7">
          <a:extLst>
            <a:ext uri="{FF2B5EF4-FFF2-40B4-BE49-F238E27FC236}">
              <a16:creationId xmlns:a16="http://schemas.microsoft.com/office/drawing/2014/main" id="{2F6CB653-C18B-441A-A047-C43FBF68B968}"/>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5" name="Text Box 8">
          <a:extLst>
            <a:ext uri="{FF2B5EF4-FFF2-40B4-BE49-F238E27FC236}">
              <a16:creationId xmlns:a16="http://schemas.microsoft.com/office/drawing/2014/main" id="{8FB3DB59-2108-4AC5-A09E-CC44F388E72D}"/>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26" name="Text Box 7">
          <a:extLst>
            <a:ext uri="{FF2B5EF4-FFF2-40B4-BE49-F238E27FC236}">
              <a16:creationId xmlns:a16="http://schemas.microsoft.com/office/drawing/2014/main" id="{4D43C818-7D77-4C3A-BEBB-7408F89027D7}"/>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27" name="Text Box 8">
          <a:extLst>
            <a:ext uri="{FF2B5EF4-FFF2-40B4-BE49-F238E27FC236}">
              <a16:creationId xmlns:a16="http://schemas.microsoft.com/office/drawing/2014/main" id="{E773C4B4-28A4-4CFE-9719-8EA0F32D6431}"/>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8" name="Text Box 7">
          <a:extLst>
            <a:ext uri="{FF2B5EF4-FFF2-40B4-BE49-F238E27FC236}">
              <a16:creationId xmlns:a16="http://schemas.microsoft.com/office/drawing/2014/main" id="{CFF8C49D-7C0C-4EA1-8376-D817A6DD2BAB}"/>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29" name="Text Box 8">
          <a:extLst>
            <a:ext uri="{FF2B5EF4-FFF2-40B4-BE49-F238E27FC236}">
              <a16:creationId xmlns:a16="http://schemas.microsoft.com/office/drawing/2014/main" id="{1CB32A0C-7C7B-4711-92F3-EEF17639D86A}"/>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30" name="Text Box 7">
          <a:extLst>
            <a:ext uri="{FF2B5EF4-FFF2-40B4-BE49-F238E27FC236}">
              <a16:creationId xmlns:a16="http://schemas.microsoft.com/office/drawing/2014/main" id="{B097A6A9-6589-4034-8BEF-F306D5220613}"/>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152400"/>
    <xdr:sp macro="" textlink="">
      <xdr:nvSpPr>
        <xdr:cNvPr id="331" name="Text Box 8">
          <a:extLst>
            <a:ext uri="{FF2B5EF4-FFF2-40B4-BE49-F238E27FC236}">
              <a16:creationId xmlns:a16="http://schemas.microsoft.com/office/drawing/2014/main" id="{2C4D7DDA-8F92-4851-8FDB-ABE6CD3F4E7A}"/>
            </a:ext>
          </a:extLst>
        </xdr:cNvPr>
        <xdr:cNvSpPr txBox="1">
          <a:spLocks noChangeArrowheads="1"/>
        </xdr:cNvSpPr>
      </xdr:nvSpPr>
      <xdr:spPr bwMode="auto">
        <a:xfrm>
          <a:off x="12966700" y="13125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10"/>
    <xdr:sp macro="" textlink="">
      <xdr:nvSpPr>
        <xdr:cNvPr id="332" name="Text Box 7">
          <a:extLst>
            <a:ext uri="{FF2B5EF4-FFF2-40B4-BE49-F238E27FC236}">
              <a16:creationId xmlns:a16="http://schemas.microsoft.com/office/drawing/2014/main" id="{4A44DA4F-296F-4045-9DD8-910EA3F3AC85}"/>
            </a:ext>
          </a:extLst>
        </xdr:cNvPr>
        <xdr:cNvSpPr txBox="1">
          <a:spLocks noChangeArrowheads="1"/>
        </xdr:cNvSpPr>
      </xdr:nvSpPr>
      <xdr:spPr bwMode="auto">
        <a:xfrm>
          <a:off x="12966700" y="131254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10"/>
    <xdr:sp macro="" textlink="">
      <xdr:nvSpPr>
        <xdr:cNvPr id="333" name="Text Box 8">
          <a:extLst>
            <a:ext uri="{FF2B5EF4-FFF2-40B4-BE49-F238E27FC236}">
              <a16:creationId xmlns:a16="http://schemas.microsoft.com/office/drawing/2014/main" id="{6B82117C-65A5-407B-8688-F73CE8572497}"/>
            </a:ext>
          </a:extLst>
        </xdr:cNvPr>
        <xdr:cNvSpPr txBox="1">
          <a:spLocks noChangeArrowheads="1"/>
        </xdr:cNvSpPr>
      </xdr:nvSpPr>
      <xdr:spPr bwMode="auto">
        <a:xfrm>
          <a:off x="12966700" y="131254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152400"/>
    <xdr:sp macro="" textlink="">
      <xdr:nvSpPr>
        <xdr:cNvPr id="334" name="Text Box 7">
          <a:extLst>
            <a:ext uri="{FF2B5EF4-FFF2-40B4-BE49-F238E27FC236}">
              <a16:creationId xmlns:a16="http://schemas.microsoft.com/office/drawing/2014/main" id="{3AE6577C-0946-4A88-9048-8D3C8EFF6B02}"/>
            </a:ext>
          </a:extLst>
        </xdr:cNvPr>
        <xdr:cNvSpPr txBox="1">
          <a:spLocks noChangeArrowheads="1"/>
        </xdr:cNvSpPr>
      </xdr:nvSpPr>
      <xdr:spPr bwMode="auto">
        <a:xfrm>
          <a:off x="12966700" y="13125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152400"/>
    <xdr:sp macro="" textlink="">
      <xdr:nvSpPr>
        <xdr:cNvPr id="335" name="Text Box 8">
          <a:extLst>
            <a:ext uri="{FF2B5EF4-FFF2-40B4-BE49-F238E27FC236}">
              <a16:creationId xmlns:a16="http://schemas.microsoft.com/office/drawing/2014/main" id="{B98EC308-C404-4477-A641-8CE10B3ED912}"/>
            </a:ext>
          </a:extLst>
        </xdr:cNvPr>
        <xdr:cNvSpPr txBox="1">
          <a:spLocks noChangeArrowheads="1"/>
        </xdr:cNvSpPr>
      </xdr:nvSpPr>
      <xdr:spPr bwMode="auto">
        <a:xfrm>
          <a:off x="12966700" y="13125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09"/>
    <xdr:sp macro="" textlink="">
      <xdr:nvSpPr>
        <xdr:cNvPr id="336" name="Text Box 7">
          <a:extLst>
            <a:ext uri="{FF2B5EF4-FFF2-40B4-BE49-F238E27FC236}">
              <a16:creationId xmlns:a16="http://schemas.microsoft.com/office/drawing/2014/main" id="{CDD6A62D-1445-4106-B5F1-904197FB4916}"/>
            </a:ext>
          </a:extLst>
        </xdr:cNvPr>
        <xdr:cNvSpPr txBox="1">
          <a:spLocks noChangeArrowheads="1"/>
        </xdr:cNvSpPr>
      </xdr:nvSpPr>
      <xdr:spPr bwMode="auto">
        <a:xfrm>
          <a:off x="12966700" y="13125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09"/>
    <xdr:sp macro="" textlink="">
      <xdr:nvSpPr>
        <xdr:cNvPr id="337" name="Text Box 8">
          <a:extLst>
            <a:ext uri="{FF2B5EF4-FFF2-40B4-BE49-F238E27FC236}">
              <a16:creationId xmlns:a16="http://schemas.microsoft.com/office/drawing/2014/main" id="{A8EBACF7-5DA3-4C03-9651-3EB296B9B4B7}"/>
            </a:ext>
          </a:extLst>
        </xdr:cNvPr>
        <xdr:cNvSpPr txBox="1">
          <a:spLocks noChangeArrowheads="1"/>
        </xdr:cNvSpPr>
      </xdr:nvSpPr>
      <xdr:spPr bwMode="auto">
        <a:xfrm>
          <a:off x="12966700" y="13125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152400"/>
    <xdr:sp macro="" textlink="">
      <xdr:nvSpPr>
        <xdr:cNvPr id="338" name="Text Box 7">
          <a:extLst>
            <a:ext uri="{FF2B5EF4-FFF2-40B4-BE49-F238E27FC236}">
              <a16:creationId xmlns:a16="http://schemas.microsoft.com/office/drawing/2014/main" id="{CA8216FD-2A92-4489-B874-C26AD8E7EE75}"/>
            </a:ext>
          </a:extLst>
        </xdr:cNvPr>
        <xdr:cNvSpPr txBox="1">
          <a:spLocks noChangeArrowheads="1"/>
        </xdr:cNvSpPr>
      </xdr:nvSpPr>
      <xdr:spPr bwMode="auto">
        <a:xfrm>
          <a:off x="12966700" y="13125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152400"/>
    <xdr:sp macro="" textlink="">
      <xdr:nvSpPr>
        <xdr:cNvPr id="339" name="Text Box 8">
          <a:extLst>
            <a:ext uri="{FF2B5EF4-FFF2-40B4-BE49-F238E27FC236}">
              <a16:creationId xmlns:a16="http://schemas.microsoft.com/office/drawing/2014/main" id="{AE8A0B8A-E4DA-4616-8E46-56FEAB7F236F}"/>
            </a:ext>
          </a:extLst>
        </xdr:cNvPr>
        <xdr:cNvSpPr txBox="1">
          <a:spLocks noChangeArrowheads="1"/>
        </xdr:cNvSpPr>
      </xdr:nvSpPr>
      <xdr:spPr bwMode="auto">
        <a:xfrm>
          <a:off x="12966700" y="13125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0" name="Text Box 7">
          <a:extLst>
            <a:ext uri="{FF2B5EF4-FFF2-40B4-BE49-F238E27FC236}">
              <a16:creationId xmlns:a16="http://schemas.microsoft.com/office/drawing/2014/main" id="{12F54BC4-3399-426F-A22E-8B2919B1ED40}"/>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1" name="Text Box 8">
          <a:extLst>
            <a:ext uri="{FF2B5EF4-FFF2-40B4-BE49-F238E27FC236}">
              <a16:creationId xmlns:a16="http://schemas.microsoft.com/office/drawing/2014/main" id="{47B3615A-94E8-44DD-9DB3-90466A8C081C}"/>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2" name="Text Box 7">
          <a:extLst>
            <a:ext uri="{FF2B5EF4-FFF2-40B4-BE49-F238E27FC236}">
              <a16:creationId xmlns:a16="http://schemas.microsoft.com/office/drawing/2014/main" id="{AB3017CC-731D-4593-841F-7D1D440FAD6B}"/>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3" name="Text Box 8">
          <a:extLst>
            <a:ext uri="{FF2B5EF4-FFF2-40B4-BE49-F238E27FC236}">
              <a16:creationId xmlns:a16="http://schemas.microsoft.com/office/drawing/2014/main" id="{CBE99B54-AE87-4B06-BFE2-D827D8BBBD24}"/>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4" name="Text Box 7">
          <a:extLst>
            <a:ext uri="{FF2B5EF4-FFF2-40B4-BE49-F238E27FC236}">
              <a16:creationId xmlns:a16="http://schemas.microsoft.com/office/drawing/2014/main" id="{B9CDCB58-7098-4513-9AD7-A897D7C6062F}"/>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5" name="Text Box 8">
          <a:extLst>
            <a:ext uri="{FF2B5EF4-FFF2-40B4-BE49-F238E27FC236}">
              <a16:creationId xmlns:a16="http://schemas.microsoft.com/office/drawing/2014/main" id="{7E894CC2-B007-45B8-9889-E73DC37400AA}"/>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6" name="Text Box 7">
          <a:extLst>
            <a:ext uri="{FF2B5EF4-FFF2-40B4-BE49-F238E27FC236}">
              <a16:creationId xmlns:a16="http://schemas.microsoft.com/office/drawing/2014/main" id="{FCD4BD65-CABB-4B91-9331-2404C1BD78A3}"/>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7" name="Text Box 8">
          <a:extLst>
            <a:ext uri="{FF2B5EF4-FFF2-40B4-BE49-F238E27FC236}">
              <a16:creationId xmlns:a16="http://schemas.microsoft.com/office/drawing/2014/main" id="{EF051162-A445-4594-9220-AC1136BEE46D}"/>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8" name="Text Box 7">
          <a:extLst>
            <a:ext uri="{FF2B5EF4-FFF2-40B4-BE49-F238E27FC236}">
              <a16:creationId xmlns:a16="http://schemas.microsoft.com/office/drawing/2014/main" id="{8D4B8C99-4446-406E-81C7-556125CBB1A3}"/>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49" name="Text Box 8">
          <a:extLst>
            <a:ext uri="{FF2B5EF4-FFF2-40B4-BE49-F238E27FC236}">
              <a16:creationId xmlns:a16="http://schemas.microsoft.com/office/drawing/2014/main" id="{4076766C-54EB-4DEB-8834-F85E6D4DA9ED}"/>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4635"/>
    <xdr:sp macro="" textlink="">
      <xdr:nvSpPr>
        <xdr:cNvPr id="350" name="Text Box 7">
          <a:extLst>
            <a:ext uri="{FF2B5EF4-FFF2-40B4-BE49-F238E27FC236}">
              <a16:creationId xmlns:a16="http://schemas.microsoft.com/office/drawing/2014/main" id="{7A6AF8AD-413A-4948-A6A6-9773A7BAC88A}"/>
            </a:ext>
          </a:extLst>
        </xdr:cNvPr>
        <xdr:cNvSpPr txBox="1">
          <a:spLocks noChangeArrowheads="1"/>
        </xdr:cNvSpPr>
      </xdr:nvSpPr>
      <xdr:spPr bwMode="auto">
        <a:xfrm>
          <a:off x="12966700" y="131254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4635"/>
    <xdr:sp macro="" textlink="">
      <xdr:nvSpPr>
        <xdr:cNvPr id="351" name="Text Box 8">
          <a:extLst>
            <a:ext uri="{FF2B5EF4-FFF2-40B4-BE49-F238E27FC236}">
              <a16:creationId xmlns:a16="http://schemas.microsoft.com/office/drawing/2014/main" id="{0566D781-5B5D-4E46-A6B6-FFE2C7E3694C}"/>
            </a:ext>
          </a:extLst>
        </xdr:cNvPr>
        <xdr:cNvSpPr txBox="1">
          <a:spLocks noChangeArrowheads="1"/>
        </xdr:cNvSpPr>
      </xdr:nvSpPr>
      <xdr:spPr bwMode="auto">
        <a:xfrm>
          <a:off x="12966700" y="131254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09"/>
    <xdr:sp macro="" textlink="">
      <xdr:nvSpPr>
        <xdr:cNvPr id="352" name="Text Box 7">
          <a:extLst>
            <a:ext uri="{FF2B5EF4-FFF2-40B4-BE49-F238E27FC236}">
              <a16:creationId xmlns:a16="http://schemas.microsoft.com/office/drawing/2014/main" id="{B0283403-BC83-4A6C-8623-412E7CE0D3A9}"/>
            </a:ext>
          </a:extLst>
        </xdr:cNvPr>
        <xdr:cNvSpPr txBox="1">
          <a:spLocks noChangeArrowheads="1"/>
        </xdr:cNvSpPr>
      </xdr:nvSpPr>
      <xdr:spPr bwMode="auto">
        <a:xfrm>
          <a:off x="12966700" y="13125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347809"/>
    <xdr:sp macro="" textlink="">
      <xdr:nvSpPr>
        <xdr:cNvPr id="353" name="Text Box 8">
          <a:extLst>
            <a:ext uri="{FF2B5EF4-FFF2-40B4-BE49-F238E27FC236}">
              <a16:creationId xmlns:a16="http://schemas.microsoft.com/office/drawing/2014/main" id="{07430999-A466-44E2-ADDB-140C5BA6DB0C}"/>
            </a:ext>
          </a:extLst>
        </xdr:cNvPr>
        <xdr:cNvSpPr txBox="1">
          <a:spLocks noChangeArrowheads="1"/>
        </xdr:cNvSpPr>
      </xdr:nvSpPr>
      <xdr:spPr bwMode="auto">
        <a:xfrm>
          <a:off x="12966700" y="13125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54" name="Text Box 7">
          <a:extLst>
            <a:ext uri="{FF2B5EF4-FFF2-40B4-BE49-F238E27FC236}">
              <a16:creationId xmlns:a16="http://schemas.microsoft.com/office/drawing/2014/main" id="{D8A78A6D-325D-49C2-A63A-A5A6E223BAE8}"/>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1"/>
    <xdr:sp macro="" textlink="">
      <xdr:nvSpPr>
        <xdr:cNvPr id="355" name="Text Box 8">
          <a:extLst>
            <a:ext uri="{FF2B5EF4-FFF2-40B4-BE49-F238E27FC236}">
              <a16:creationId xmlns:a16="http://schemas.microsoft.com/office/drawing/2014/main" id="{1A83D518-F8BF-4AD3-BBFC-39E7D0A423CD}"/>
            </a:ext>
          </a:extLst>
        </xdr:cNvPr>
        <xdr:cNvSpPr txBox="1">
          <a:spLocks noChangeArrowheads="1"/>
        </xdr:cNvSpPr>
      </xdr:nvSpPr>
      <xdr:spPr bwMode="auto">
        <a:xfrm>
          <a:off x="12966700" y="13125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43045"/>
    <xdr:sp macro="" textlink="">
      <xdr:nvSpPr>
        <xdr:cNvPr id="356" name="Text Box 7">
          <a:extLst>
            <a:ext uri="{FF2B5EF4-FFF2-40B4-BE49-F238E27FC236}">
              <a16:creationId xmlns:a16="http://schemas.microsoft.com/office/drawing/2014/main" id="{A18DD89D-75D7-4E61-8703-6448DDBC08F9}"/>
            </a:ext>
          </a:extLst>
        </xdr:cNvPr>
        <xdr:cNvSpPr txBox="1">
          <a:spLocks noChangeArrowheads="1"/>
        </xdr:cNvSpPr>
      </xdr:nvSpPr>
      <xdr:spPr bwMode="auto">
        <a:xfrm>
          <a:off x="12966700" y="131254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43045"/>
    <xdr:sp macro="" textlink="">
      <xdr:nvSpPr>
        <xdr:cNvPr id="357" name="Text Box 8">
          <a:extLst>
            <a:ext uri="{FF2B5EF4-FFF2-40B4-BE49-F238E27FC236}">
              <a16:creationId xmlns:a16="http://schemas.microsoft.com/office/drawing/2014/main" id="{6E1C2E08-0CE1-43A5-996B-2DE2E95E04BD}"/>
            </a:ext>
          </a:extLst>
        </xdr:cNvPr>
        <xdr:cNvSpPr txBox="1">
          <a:spLocks noChangeArrowheads="1"/>
        </xdr:cNvSpPr>
      </xdr:nvSpPr>
      <xdr:spPr bwMode="auto">
        <a:xfrm>
          <a:off x="12966700" y="131254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58" name="Text Box 7">
          <a:extLst>
            <a:ext uri="{FF2B5EF4-FFF2-40B4-BE49-F238E27FC236}">
              <a16:creationId xmlns:a16="http://schemas.microsoft.com/office/drawing/2014/main" id="{D0EB6D7E-3269-49AE-BB1B-F1C9EB69BDBB}"/>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59" name="Text Box 8">
          <a:extLst>
            <a:ext uri="{FF2B5EF4-FFF2-40B4-BE49-F238E27FC236}">
              <a16:creationId xmlns:a16="http://schemas.microsoft.com/office/drawing/2014/main" id="{32246073-C33C-4049-9690-64912A8FDFFB}"/>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0" name="Text Box 7">
          <a:extLst>
            <a:ext uri="{FF2B5EF4-FFF2-40B4-BE49-F238E27FC236}">
              <a16:creationId xmlns:a16="http://schemas.microsoft.com/office/drawing/2014/main" id="{5AF04AA1-4BD3-4D91-AD87-45E6C4CD95D0}"/>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1" name="Text Box 8">
          <a:extLst>
            <a:ext uri="{FF2B5EF4-FFF2-40B4-BE49-F238E27FC236}">
              <a16:creationId xmlns:a16="http://schemas.microsoft.com/office/drawing/2014/main" id="{662F5F5C-6DFC-4ADA-8AB7-DEC1A7CB12F3}"/>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2" name="Text Box 7">
          <a:extLst>
            <a:ext uri="{FF2B5EF4-FFF2-40B4-BE49-F238E27FC236}">
              <a16:creationId xmlns:a16="http://schemas.microsoft.com/office/drawing/2014/main" id="{B20253EF-0871-47C7-B684-86ECA65C410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3" name="Text Box 8">
          <a:extLst>
            <a:ext uri="{FF2B5EF4-FFF2-40B4-BE49-F238E27FC236}">
              <a16:creationId xmlns:a16="http://schemas.microsoft.com/office/drawing/2014/main" id="{F3C353E9-6702-4C1E-BD48-B38CE62D8A8B}"/>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4" name="Text Box 7">
          <a:extLst>
            <a:ext uri="{FF2B5EF4-FFF2-40B4-BE49-F238E27FC236}">
              <a16:creationId xmlns:a16="http://schemas.microsoft.com/office/drawing/2014/main" id="{4EF37C64-773B-48A9-AF3B-C82DB038D5AF}"/>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5" name="Text Box 8">
          <a:extLst>
            <a:ext uri="{FF2B5EF4-FFF2-40B4-BE49-F238E27FC236}">
              <a16:creationId xmlns:a16="http://schemas.microsoft.com/office/drawing/2014/main" id="{D1B920F7-AEEE-41C9-89AF-CF701911A721}"/>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6" name="Text Box 7">
          <a:extLst>
            <a:ext uri="{FF2B5EF4-FFF2-40B4-BE49-F238E27FC236}">
              <a16:creationId xmlns:a16="http://schemas.microsoft.com/office/drawing/2014/main" id="{E94D3615-BFA5-484D-A24C-1308C198EDF9}"/>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67" name="Text Box 8">
          <a:extLst>
            <a:ext uri="{FF2B5EF4-FFF2-40B4-BE49-F238E27FC236}">
              <a16:creationId xmlns:a16="http://schemas.microsoft.com/office/drawing/2014/main" id="{F73C784E-F854-4BDA-A647-E4DB38F5FEF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8" name="Text Box 7">
          <a:extLst>
            <a:ext uri="{FF2B5EF4-FFF2-40B4-BE49-F238E27FC236}">
              <a16:creationId xmlns:a16="http://schemas.microsoft.com/office/drawing/2014/main" id="{6CDCD321-063B-49BD-8443-591243C33697}"/>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69" name="Text Box 8">
          <a:extLst>
            <a:ext uri="{FF2B5EF4-FFF2-40B4-BE49-F238E27FC236}">
              <a16:creationId xmlns:a16="http://schemas.microsoft.com/office/drawing/2014/main" id="{2FBDEE87-97E5-43C2-9EA7-2C0B9A1BFC89}"/>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0" name="Text Box 7">
          <a:extLst>
            <a:ext uri="{FF2B5EF4-FFF2-40B4-BE49-F238E27FC236}">
              <a16:creationId xmlns:a16="http://schemas.microsoft.com/office/drawing/2014/main" id="{5AE70D1D-0F27-45EF-B8D8-5A2112F68E1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1" name="Text Box 8">
          <a:extLst>
            <a:ext uri="{FF2B5EF4-FFF2-40B4-BE49-F238E27FC236}">
              <a16:creationId xmlns:a16="http://schemas.microsoft.com/office/drawing/2014/main" id="{B0AECDA8-2C70-4CE2-9474-07B366D65224}"/>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72" name="Text Box 7">
          <a:extLst>
            <a:ext uri="{FF2B5EF4-FFF2-40B4-BE49-F238E27FC236}">
              <a16:creationId xmlns:a16="http://schemas.microsoft.com/office/drawing/2014/main" id="{168CE079-AA44-4456-A0A2-3E0A16C1F333}"/>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323521"/>
    <xdr:sp macro="" textlink="">
      <xdr:nvSpPr>
        <xdr:cNvPr id="373" name="Text Box 8">
          <a:extLst>
            <a:ext uri="{FF2B5EF4-FFF2-40B4-BE49-F238E27FC236}">
              <a16:creationId xmlns:a16="http://schemas.microsoft.com/office/drawing/2014/main" id="{A42BCBB2-51E6-4CF4-8DA9-051DDA6376A4}"/>
            </a:ext>
          </a:extLst>
        </xdr:cNvPr>
        <xdr:cNvSpPr txBox="1">
          <a:spLocks noChangeArrowheads="1"/>
        </xdr:cNvSpPr>
      </xdr:nvSpPr>
      <xdr:spPr bwMode="auto">
        <a:xfrm>
          <a:off x="12966700" y="24701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4" name="Text Box 7">
          <a:extLst>
            <a:ext uri="{FF2B5EF4-FFF2-40B4-BE49-F238E27FC236}">
              <a16:creationId xmlns:a16="http://schemas.microsoft.com/office/drawing/2014/main" id="{774E60D8-E5F1-4213-BD49-BA2C06669BE4}"/>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252168"/>
    <xdr:sp macro="" textlink="">
      <xdr:nvSpPr>
        <xdr:cNvPr id="375" name="Text Box 8">
          <a:extLst>
            <a:ext uri="{FF2B5EF4-FFF2-40B4-BE49-F238E27FC236}">
              <a16:creationId xmlns:a16="http://schemas.microsoft.com/office/drawing/2014/main" id="{6B9859F5-D61E-43C6-A0D6-CB51C883CA34}"/>
            </a:ext>
          </a:extLst>
        </xdr:cNvPr>
        <xdr:cNvSpPr txBox="1">
          <a:spLocks noChangeArrowheads="1"/>
        </xdr:cNvSpPr>
      </xdr:nvSpPr>
      <xdr:spPr bwMode="auto">
        <a:xfrm>
          <a:off x="12966700" y="24701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6" name="Text Box 7">
          <a:extLst>
            <a:ext uri="{FF2B5EF4-FFF2-40B4-BE49-F238E27FC236}">
              <a16:creationId xmlns:a16="http://schemas.microsoft.com/office/drawing/2014/main" id="{62FB43B7-179C-4796-BAC3-9DD42D15AA0C}"/>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4</xdr:row>
      <xdr:rowOff>0</xdr:rowOff>
    </xdr:from>
    <xdr:ext cx="91440" cy="152400"/>
    <xdr:sp macro="" textlink="">
      <xdr:nvSpPr>
        <xdr:cNvPr id="377" name="Text Box 8">
          <a:extLst>
            <a:ext uri="{FF2B5EF4-FFF2-40B4-BE49-F238E27FC236}">
              <a16:creationId xmlns:a16="http://schemas.microsoft.com/office/drawing/2014/main" id="{9436F0BF-855B-45D2-B895-14E773A742C3}"/>
            </a:ext>
          </a:extLst>
        </xdr:cNvPr>
        <xdr:cNvSpPr txBox="1">
          <a:spLocks noChangeArrowheads="1"/>
        </xdr:cNvSpPr>
      </xdr:nvSpPr>
      <xdr:spPr bwMode="auto">
        <a:xfrm>
          <a:off x="12966700" y="24701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378" name="Text Box 7">
          <a:extLst>
            <a:ext uri="{FF2B5EF4-FFF2-40B4-BE49-F238E27FC236}">
              <a16:creationId xmlns:a16="http://schemas.microsoft.com/office/drawing/2014/main" id="{6F32C4B4-B4CB-4626-A7F0-6ED0C90F8CEF}"/>
            </a:ext>
          </a:extLst>
        </xdr:cNvPr>
        <xdr:cNvSpPr txBox="1">
          <a:spLocks noChangeArrowheads="1"/>
        </xdr:cNvSpPr>
      </xdr:nvSpPr>
      <xdr:spPr bwMode="auto">
        <a:xfrm>
          <a:off x="12966700" y="127825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379" name="Text Box 8">
          <a:extLst>
            <a:ext uri="{FF2B5EF4-FFF2-40B4-BE49-F238E27FC236}">
              <a16:creationId xmlns:a16="http://schemas.microsoft.com/office/drawing/2014/main" id="{49F1F3DC-12CF-4F6B-8C43-35DE464AB3F5}"/>
            </a:ext>
          </a:extLst>
        </xdr:cNvPr>
        <xdr:cNvSpPr txBox="1">
          <a:spLocks noChangeArrowheads="1"/>
        </xdr:cNvSpPr>
      </xdr:nvSpPr>
      <xdr:spPr bwMode="auto">
        <a:xfrm>
          <a:off x="12966700" y="127825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80" name="Text Box 7">
          <a:extLst>
            <a:ext uri="{FF2B5EF4-FFF2-40B4-BE49-F238E27FC236}">
              <a16:creationId xmlns:a16="http://schemas.microsoft.com/office/drawing/2014/main" id="{0044B06B-9EF6-4FA1-B80A-F6E2F846B37C}"/>
            </a:ext>
          </a:extLst>
        </xdr:cNvPr>
        <xdr:cNvSpPr txBox="1">
          <a:spLocks noChangeArrowheads="1"/>
        </xdr:cNvSpPr>
      </xdr:nvSpPr>
      <xdr:spPr bwMode="auto">
        <a:xfrm>
          <a:off x="12966700" y="127825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81" name="Text Box 8">
          <a:extLst>
            <a:ext uri="{FF2B5EF4-FFF2-40B4-BE49-F238E27FC236}">
              <a16:creationId xmlns:a16="http://schemas.microsoft.com/office/drawing/2014/main" id="{C324B776-FD64-44C2-BC88-667BF10083B6}"/>
            </a:ext>
          </a:extLst>
        </xdr:cNvPr>
        <xdr:cNvSpPr txBox="1">
          <a:spLocks noChangeArrowheads="1"/>
        </xdr:cNvSpPr>
      </xdr:nvSpPr>
      <xdr:spPr bwMode="auto">
        <a:xfrm>
          <a:off x="12966700" y="127825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82" name="Text Box 7">
          <a:extLst>
            <a:ext uri="{FF2B5EF4-FFF2-40B4-BE49-F238E27FC236}">
              <a16:creationId xmlns:a16="http://schemas.microsoft.com/office/drawing/2014/main" id="{9F931E74-63DF-48E4-BBD8-EDFF75D9E744}"/>
            </a:ext>
          </a:extLst>
        </xdr:cNvPr>
        <xdr:cNvSpPr txBox="1">
          <a:spLocks noChangeArrowheads="1"/>
        </xdr:cNvSpPr>
      </xdr:nvSpPr>
      <xdr:spPr bwMode="auto">
        <a:xfrm>
          <a:off x="12966700" y="127825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83" name="Text Box 8">
          <a:extLst>
            <a:ext uri="{FF2B5EF4-FFF2-40B4-BE49-F238E27FC236}">
              <a16:creationId xmlns:a16="http://schemas.microsoft.com/office/drawing/2014/main" id="{07893851-E7E1-4475-8074-B26861594792}"/>
            </a:ext>
          </a:extLst>
        </xdr:cNvPr>
        <xdr:cNvSpPr txBox="1">
          <a:spLocks noChangeArrowheads="1"/>
        </xdr:cNvSpPr>
      </xdr:nvSpPr>
      <xdr:spPr bwMode="auto">
        <a:xfrm>
          <a:off x="12966700" y="127825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384" name="Text Box 7">
          <a:extLst>
            <a:ext uri="{FF2B5EF4-FFF2-40B4-BE49-F238E27FC236}">
              <a16:creationId xmlns:a16="http://schemas.microsoft.com/office/drawing/2014/main" id="{EE1FA211-D86A-4CC5-8D7A-BFCC732B6ABB}"/>
            </a:ext>
          </a:extLst>
        </xdr:cNvPr>
        <xdr:cNvSpPr txBox="1">
          <a:spLocks noChangeArrowheads="1"/>
        </xdr:cNvSpPr>
      </xdr:nvSpPr>
      <xdr:spPr bwMode="auto">
        <a:xfrm>
          <a:off x="12966700" y="127825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385" name="Text Box 8">
          <a:extLst>
            <a:ext uri="{FF2B5EF4-FFF2-40B4-BE49-F238E27FC236}">
              <a16:creationId xmlns:a16="http://schemas.microsoft.com/office/drawing/2014/main" id="{E9231FFE-8816-4893-9695-248749968637}"/>
            </a:ext>
          </a:extLst>
        </xdr:cNvPr>
        <xdr:cNvSpPr txBox="1">
          <a:spLocks noChangeArrowheads="1"/>
        </xdr:cNvSpPr>
      </xdr:nvSpPr>
      <xdr:spPr bwMode="auto">
        <a:xfrm>
          <a:off x="12966700" y="127825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86" name="Text Box 7">
          <a:extLst>
            <a:ext uri="{FF2B5EF4-FFF2-40B4-BE49-F238E27FC236}">
              <a16:creationId xmlns:a16="http://schemas.microsoft.com/office/drawing/2014/main" id="{6DCDC9F9-8E2D-4896-8AE7-D92203EFE90B}"/>
            </a:ext>
          </a:extLst>
        </xdr:cNvPr>
        <xdr:cNvSpPr txBox="1">
          <a:spLocks noChangeArrowheads="1"/>
        </xdr:cNvSpPr>
      </xdr:nvSpPr>
      <xdr:spPr bwMode="auto">
        <a:xfrm>
          <a:off x="12966700" y="127825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87" name="Text Box 8">
          <a:extLst>
            <a:ext uri="{FF2B5EF4-FFF2-40B4-BE49-F238E27FC236}">
              <a16:creationId xmlns:a16="http://schemas.microsoft.com/office/drawing/2014/main" id="{BEBC03FF-37B6-450C-98FA-823460AAACA5}"/>
            </a:ext>
          </a:extLst>
        </xdr:cNvPr>
        <xdr:cNvSpPr txBox="1">
          <a:spLocks noChangeArrowheads="1"/>
        </xdr:cNvSpPr>
      </xdr:nvSpPr>
      <xdr:spPr bwMode="auto">
        <a:xfrm>
          <a:off x="12966700" y="127825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88" name="Text Box 7">
          <a:extLst>
            <a:ext uri="{FF2B5EF4-FFF2-40B4-BE49-F238E27FC236}">
              <a16:creationId xmlns:a16="http://schemas.microsoft.com/office/drawing/2014/main" id="{9CF61DF5-157E-484C-B104-DDFF13ACE16A}"/>
            </a:ext>
          </a:extLst>
        </xdr:cNvPr>
        <xdr:cNvSpPr txBox="1">
          <a:spLocks noChangeArrowheads="1"/>
        </xdr:cNvSpPr>
      </xdr:nvSpPr>
      <xdr:spPr bwMode="auto">
        <a:xfrm>
          <a:off x="12966700" y="127825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89" name="Text Box 8">
          <a:extLst>
            <a:ext uri="{FF2B5EF4-FFF2-40B4-BE49-F238E27FC236}">
              <a16:creationId xmlns:a16="http://schemas.microsoft.com/office/drawing/2014/main" id="{3BFF8BA8-18C9-4571-A085-15EAEAC2BE97}"/>
            </a:ext>
          </a:extLst>
        </xdr:cNvPr>
        <xdr:cNvSpPr txBox="1">
          <a:spLocks noChangeArrowheads="1"/>
        </xdr:cNvSpPr>
      </xdr:nvSpPr>
      <xdr:spPr bwMode="auto">
        <a:xfrm>
          <a:off x="12966700" y="127825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390" name="Text Box 7">
          <a:extLst>
            <a:ext uri="{FF2B5EF4-FFF2-40B4-BE49-F238E27FC236}">
              <a16:creationId xmlns:a16="http://schemas.microsoft.com/office/drawing/2014/main" id="{43161E6D-9BFA-420E-8D6B-F840F014B900}"/>
            </a:ext>
          </a:extLst>
        </xdr:cNvPr>
        <xdr:cNvSpPr txBox="1">
          <a:spLocks noChangeArrowheads="1"/>
        </xdr:cNvSpPr>
      </xdr:nvSpPr>
      <xdr:spPr bwMode="auto">
        <a:xfrm>
          <a:off x="12966700" y="6108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391" name="Text Box 8">
          <a:extLst>
            <a:ext uri="{FF2B5EF4-FFF2-40B4-BE49-F238E27FC236}">
              <a16:creationId xmlns:a16="http://schemas.microsoft.com/office/drawing/2014/main" id="{90CC28AB-9D77-4D1C-BA81-A027EE78B364}"/>
            </a:ext>
          </a:extLst>
        </xdr:cNvPr>
        <xdr:cNvSpPr txBox="1">
          <a:spLocks noChangeArrowheads="1"/>
        </xdr:cNvSpPr>
      </xdr:nvSpPr>
      <xdr:spPr bwMode="auto">
        <a:xfrm>
          <a:off x="12966700" y="610870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92" name="Text Box 7">
          <a:extLst>
            <a:ext uri="{FF2B5EF4-FFF2-40B4-BE49-F238E27FC236}">
              <a16:creationId xmlns:a16="http://schemas.microsoft.com/office/drawing/2014/main" id="{4674D095-F919-4472-BBCC-2DCF52AF6DE5}"/>
            </a:ext>
          </a:extLst>
        </xdr:cNvPr>
        <xdr:cNvSpPr txBox="1">
          <a:spLocks noChangeArrowheads="1"/>
        </xdr:cNvSpPr>
      </xdr:nvSpPr>
      <xdr:spPr bwMode="auto">
        <a:xfrm>
          <a:off x="12966700" y="6108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93" name="Text Box 8">
          <a:extLst>
            <a:ext uri="{FF2B5EF4-FFF2-40B4-BE49-F238E27FC236}">
              <a16:creationId xmlns:a16="http://schemas.microsoft.com/office/drawing/2014/main" id="{4EABD5FC-5F98-4E84-8988-9CE620A4013D}"/>
            </a:ext>
          </a:extLst>
        </xdr:cNvPr>
        <xdr:cNvSpPr txBox="1">
          <a:spLocks noChangeArrowheads="1"/>
        </xdr:cNvSpPr>
      </xdr:nvSpPr>
      <xdr:spPr bwMode="auto">
        <a:xfrm>
          <a:off x="12966700" y="6108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94" name="Text Box 7">
          <a:extLst>
            <a:ext uri="{FF2B5EF4-FFF2-40B4-BE49-F238E27FC236}">
              <a16:creationId xmlns:a16="http://schemas.microsoft.com/office/drawing/2014/main" id="{012971EF-22CC-4C54-8073-5C4D0CD22988}"/>
            </a:ext>
          </a:extLst>
        </xdr:cNvPr>
        <xdr:cNvSpPr txBox="1">
          <a:spLocks noChangeArrowheads="1"/>
        </xdr:cNvSpPr>
      </xdr:nvSpPr>
      <xdr:spPr bwMode="auto">
        <a:xfrm>
          <a:off x="12966700" y="6108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395" name="Text Box 8">
          <a:extLst>
            <a:ext uri="{FF2B5EF4-FFF2-40B4-BE49-F238E27FC236}">
              <a16:creationId xmlns:a16="http://schemas.microsoft.com/office/drawing/2014/main" id="{2C73FA89-3A93-4946-9DC2-1B5E85424B6E}"/>
            </a:ext>
          </a:extLst>
        </xdr:cNvPr>
        <xdr:cNvSpPr txBox="1">
          <a:spLocks noChangeArrowheads="1"/>
        </xdr:cNvSpPr>
      </xdr:nvSpPr>
      <xdr:spPr bwMode="auto">
        <a:xfrm>
          <a:off x="12966700" y="6108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396" name="Text Box 7">
          <a:extLst>
            <a:ext uri="{FF2B5EF4-FFF2-40B4-BE49-F238E27FC236}">
              <a16:creationId xmlns:a16="http://schemas.microsoft.com/office/drawing/2014/main" id="{69411599-3BFE-4B38-9F5E-AE13574B1C18}"/>
            </a:ext>
          </a:extLst>
        </xdr:cNvPr>
        <xdr:cNvSpPr txBox="1">
          <a:spLocks noChangeArrowheads="1"/>
        </xdr:cNvSpPr>
      </xdr:nvSpPr>
      <xdr:spPr bwMode="auto">
        <a:xfrm>
          <a:off x="12966700" y="6108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397" name="Text Box 8">
          <a:extLst>
            <a:ext uri="{FF2B5EF4-FFF2-40B4-BE49-F238E27FC236}">
              <a16:creationId xmlns:a16="http://schemas.microsoft.com/office/drawing/2014/main" id="{14DBDB27-0BB1-4205-967B-4A1F75ADC9DF}"/>
            </a:ext>
          </a:extLst>
        </xdr:cNvPr>
        <xdr:cNvSpPr txBox="1">
          <a:spLocks noChangeArrowheads="1"/>
        </xdr:cNvSpPr>
      </xdr:nvSpPr>
      <xdr:spPr bwMode="auto">
        <a:xfrm>
          <a:off x="12966700" y="610870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98" name="Text Box 7">
          <a:extLst>
            <a:ext uri="{FF2B5EF4-FFF2-40B4-BE49-F238E27FC236}">
              <a16:creationId xmlns:a16="http://schemas.microsoft.com/office/drawing/2014/main" id="{A35B6778-32F3-4766-A29F-E2A5E10772CA}"/>
            </a:ext>
          </a:extLst>
        </xdr:cNvPr>
        <xdr:cNvSpPr txBox="1">
          <a:spLocks noChangeArrowheads="1"/>
        </xdr:cNvSpPr>
      </xdr:nvSpPr>
      <xdr:spPr bwMode="auto">
        <a:xfrm>
          <a:off x="12966700" y="6108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399" name="Text Box 8">
          <a:extLst>
            <a:ext uri="{FF2B5EF4-FFF2-40B4-BE49-F238E27FC236}">
              <a16:creationId xmlns:a16="http://schemas.microsoft.com/office/drawing/2014/main" id="{071E7821-D525-4470-B44A-2E42159EB68E}"/>
            </a:ext>
          </a:extLst>
        </xdr:cNvPr>
        <xdr:cNvSpPr txBox="1">
          <a:spLocks noChangeArrowheads="1"/>
        </xdr:cNvSpPr>
      </xdr:nvSpPr>
      <xdr:spPr bwMode="auto">
        <a:xfrm>
          <a:off x="12966700" y="610870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00" name="Text Box 7">
          <a:extLst>
            <a:ext uri="{FF2B5EF4-FFF2-40B4-BE49-F238E27FC236}">
              <a16:creationId xmlns:a16="http://schemas.microsoft.com/office/drawing/2014/main" id="{EFF799A2-B776-4352-B547-167409D19093}"/>
            </a:ext>
          </a:extLst>
        </xdr:cNvPr>
        <xdr:cNvSpPr txBox="1">
          <a:spLocks noChangeArrowheads="1"/>
        </xdr:cNvSpPr>
      </xdr:nvSpPr>
      <xdr:spPr bwMode="auto">
        <a:xfrm>
          <a:off x="12966700" y="6108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01" name="Text Box 8">
          <a:extLst>
            <a:ext uri="{FF2B5EF4-FFF2-40B4-BE49-F238E27FC236}">
              <a16:creationId xmlns:a16="http://schemas.microsoft.com/office/drawing/2014/main" id="{1055D22A-21B8-4722-84C7-8CD9B14C022B}"/>
            </a:ext>
          </a:extLst>
        </xdr:cNvPr>
        <xdr:cNvSpPr txBox="1">
          <a:spLocks noChangeArrowheads="1"/>
        </xdr:cNvSpPr>
      </xdr:nvSpPr>
      <xdr:spPr bwMode="auto">
        <a:xfrm>
          <a:off x="12966700" y="610870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402" name="Text Box 7">
          <a:extLst>
            <a:ext uri="{FF2B5EF4-FFF2-40B4-BE49-F238E27FC236}">
              <a16:creationId xmlns:a16="http://schemas.microsoft.com/office/drawing/2014/main" id="{42627B80-2FC1-4336-BB34-3B9512F324FC}"/>
            </a:ext>
          </a:extLst>
        </xdr:cNvPr>
        <xdr:cNvSpPr txBox="1">
          <a:spLocks noChangeArrowheads="1"/>
        </xdr:cNvSpPr>
      </xdr:nvSpPr>
      <xdr:spPr bwMode="auto">
        <a:xfrm>
          <a:off x="12966700" y="91122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8518"/>
    <xdr:sp macro="" textlink="">
      <xdr:nvSpPr>
        <xdr:cNvPr id="403" name="Text Box 8">
          <a:extLst>
            <a:ext uri="{FF2B5EF4-FFF2-40B4-BE49-F238E27FC236}">
              <a16:creationId xmlns:a16="http://schemas.microsoft.com/office/drawing/2014/main" id="{DBD6E9E4-6A30-4156-847A-7F7FED92DF15}"/>
            </a:ext>
          </a:extLst>
        </xdr:cNvPr>
        <xdr:cNvSpPr txBox="1">
          <a:spLocks noChangeArrowheads="1"/>
        </xdr:cNvSpPr>
      </xdr:nvSpPr>
      <xdr:spPr bwMode="auto">
        <a:xfrm>
          <a:off x="12966700" y="91122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404" name="Text Box 7">
          <a:extLst>
            <a:ext uri="{FF2B5EF4-FFF2-40B4-BE49-F238E27FC236}">
              <a16:creationId xmlns:a16="http://schemas.microsoft.com/office/drawing/2014/main" id="{A21DFBB6-0A2B-46CF-9ED0-A3FC0AEF47D3}"/>
            </a:ext>
          </a:extLst>
        </xdr:cNvPr>
        <xdr:cNvSpPr txBox="1">
          <a:spLocks noChangeArrowheads="1"/>
        </xdr:cNvSpPr>
      </xdr:nvSpPr>
      <xdr:spPr bwMode="auto">
        <a:xfrm>
          <a:off x="12966700" y="9112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405" name="Text Box 8">
          <a:extLst>
            <a:ext uri="{FF2B5EF4-FFF2-40B4-BE49-F238E27FC236}">
              <a16:creationId xmlns:a16="http://schemas.microsoft.com/office/drawing/2014/main" id="{38D6AF25-2FB2-4962-A339-7C09676DE445}"/>
            </a:ext>
          </a:extLst>
        </xdr:cNvPr>
        <xdr:cNvSpPr txBox="1">
          <a:spLocks noChangeArrowheads="1"/>
        </xdr:cNvSpPr>
      </xdr:nvSpPr>
      <xdr:spPr bwMode="auto">
        <a:xfrm>
          <a:off x="12966700" y="9112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06" name="Text Box 7">
          <a:extLst>
            <a:ext uri="{FF2B5EF4-FFF2-40B4-BE49-F238E27FC236}">
              <a16:creationId xmlns:a16="http://schemas.microsoft.com/office/drawing/2014/main" id="{54005150-D687-4022-857C-A4F02E71F050}"/>
            </a:ext>
          </a:extLst>
        </xdr:cNvPr>
        <xdr:cNvSpPr txBox="1">
          <a:spLocks noChangeArrowheads="1"/>
        </xdr:cNvSpPr>
      </xdr:nvSpPr>
      <xdr:spPr bwMode="auto">
        <a:xfrm>
          <a:off x="12966700" y="9112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07" name="Text Box 8">
          <a:extLst>
            <a:ext uri="{FF2B5EF4-FFF2-40B4-BE49-F238E27FC236}">
              <a16:creationId xmlns:a16="http://schemas.microsoft.com/office/drawing/2014/main" id="{42140D8F-440A-4FAF-92FD-0EBE32CB6928}"/>
            </a:ext>
          </a:extLst>
        </xdr:cNvPr>
        <xdr:cNvSpPr txBox="1">
          <a:spLocks noChangeArrowheads="1"/>
        </xdr:cNvSpPr>
      </xdr:nvSpPr>
      <xdr:spPr bwMode="auto">
        <a:xfrm>
          <a:off x="12966700" y="9112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408" name="Text Box 7">
          <a:extLst>
            <a:ext uri="{FF2B5EF4-FFF2-40B4-BE49-F238E27FC236}">
              <a16:creationId xmlns:a16="http://schemas.microsoft.com/office/drawing/2014/main" id="{CA6D5DF7-A90A-4063-ACD8-64049C019EA1}"/>
            </a:ext>
          </a:extLst>
        </xdr:cNvPr>
        <xdr:cNvSpPr txBox="1">
          <a:spLocks noChangeArrowheads="1"/>
        </xdr:cNvSpPr>
      </xdr:nvSpPr>
      <xdr:spPr bwMode="auto">
        <a:xfrm>
          <a:off x="12966700" y="91122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4615" cy="255343"/>
    <xdr:sp macro="" textlink="">
      <xdr:nvSpPr>
        <xdr:cNvPr id="409" name="Text Box 8">
          <a:extLst>
            <a:ext uri="{FF2B5EF4-FFF2-40B4-BE49-F238E27FC236}">
              <a16:creationId xmlns:a16="http://schemas.microsoft.com/office/drawing/2014/main" id="{9A2989A9-CA20-4E2C-B9AB-0EF6724D889A}"/>
            </a:ext>
          </a:extLst>
        </xdr:cNvPr>
        <xdr:cNvSpPr txBox="1">
          <a:spLocks noChangeArrowheads="1"/>
        </xdr:cNvSpPr>
      </xdr:nvSpPr>
      <xdr:spPr bwMode="auto">
        <a:xfrm>
          <a:off x="12966700" y="91122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410" name="Text Box 7">
          <a:extLst>
            <a:ext uri="{FF2B5EF4-FFF2-40B4-BE49-F238E27FC236}">
              <a16:creationId xmlns:a16="http://schemas.microsoft.com/office/drawing/2014/main" id="{F9B442A5-77BA-4A47-A13C-82F0DD43C2D8}"/>
            </a:ext>
          </a:extLst>
        </xdr:cNvPr>
        <xdr:cNvSpPr txBox="1">
          <a:spLocks noChangeArrowheads="1"/>
        </xdr:cNvSpPr>
      </xdr:nvSpPr>
      <xdr:spPr bwMode="auto">
        <a:xfrm>
          <a:off x="12966700" y="9112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2"/>
    <xdr:sp macro="" textlink="">
      <xdr:nvSpPr>
        <xdr:cNvPr id="411" name="Text Box 8">
          <a:extLst>
            <a:ext uri="{FF2B5EF4-FFF2-40B4-BE49-F238E27FC236}">
              <a16:creationId xmlns:a16="http://schemas.microsoft.com/office/drawing/2014/main" id="{88087D91-0184-4703-AA76-3A51BFBA90D6}"/>
            </a:ext>
          </a:extLst>
        </xdr:cNvPr>
        <xdr:cNvSpPr txBox="1">
          <a:spLocks noChangeArrowheads="1"/>
        </xdr:cNvSpPr>
      </xdr:nvSpPr>
      <xdr:spPr bwMode="auto">
        <a:xfrm>
          <a:off x="12966700" y="91122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12" name="Text Box 7">
          <a:extLst>
            <a:ext uri="{FF2B5EF4-FFF2-40B4-BE49-F238E27FC236}">
              <a16:creationId xmlns:a16="http://schemas.microsoft.com/office/drawing/2014/main" id="{85086BE2-C115-4D21-AD66-ADF66C061A12}"/>
            </a:ext>
          </a:extLst>
        </xdr:cNvPr>
        <xdr:cNvSpPr txBox="1">
          <a:spLocks noChangeArrowheads="1"/>
        </xdr:cNvSpPr>
      </xdr:nvSpPr>
      <xdr:spPr bwMode="auto">
        <a:xfrm>
          <a:off x="12966700" y="9112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8</xdr:row>
      <xdr:rowOff>0</xdr:rowOff>
    </xdr:from>
    <xdr:ext cx="91440" cy="323524"/>
    <xdr:sp macro="" textlink="">
      <xdr:nvSpPr>
        <xdr:cNvPr id="413" name="Text Box 8">
          <a:extLst>
            <a:ext uri="{FF2B5EF4-FFF2-40B4-BE49-F238E27FC236}">
              <a16:creationId xmlns:a16="http://schemas.microsoft.com/office/drawing/2014/main" id="{2029A4CD-157B-45B2-A920-F3022C238751}"/>
            </a:ext>
          </a:extLst>
        </xdr:cNvPr>
        <xdr:cNvSpPr txBox="1">
          <a:spLocks noChangeArrowheads="1"/>
        </xdr:cNvSpPr>
      </xdr:nvSpPr>
      <xdr:spPr bwMode="auto">
        <a:xfrm>
          <a:off x="12966700" y="91122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238125</xdr:colOff>
      <xdr:row>0</xdr:row>
      <xdr:rowOff>158750</xdr:rowOff>
    </xdr:from>
    <xdr:to>
      <xdr:col>3</xdr:col>
      <xdr:colOff>2219886</xdr:colOff>
      <xdr:row>1</xdr:row>
      <xdr:rowOff>589915</xdr:rowOff>
    </xdr:to>
    <xdr:pic>
      <xdr:nvPicPr>
        <xdr:cNvPr id="416" name="Image 415" descr="C:\Users\NFR\AppData\Local\Microsoft\Windows\Temporary Internet Files\Content.Word\Ginger_DELEO_RVB.JPG">
          <a:extLst>
            <a:ext uri="{FF2B5EF4-FFF2-40B4-BE49-F238E27FC236}">
              <a16:creationId xmlns:a16="http://schemas.microsoft.com/office/drawing/2014/main" id="{FAFCC7A6-F163-4B6D-9A72-15B0FEEF078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2125" y="158750"/>
          <a:ext cx="2873375" cy="762000"/>
        </a:xfrm>
        <a:prstGeom prst="rect">
          <a:avLst/>
        </a:prstGeom>
        <a:noFill/>
        <a:ln>
          <a:noFill/>
        </a:ln>
      </xdr:spPr>
    </xdr:pic>
    <xdr:clientData/>
  </xdr:twoCellAnchor>
  <xdr:twoCellAnchor editAs="oneCell">
    <xdr:from>
      <xdr:col>7</xdr:col>
      <xdr:colOff>762000</xdr:colOff>
      <xdr:row>0</xdr:row>
      <xdr:rowOff>95250</xdr:rowOff>
    </xdr:from>
    <xdr:to>
      <xdr:col>9</xdr:col>
      <xdr:colOff>15535</xdr:colOff>
      <xdr:row>2</xdr:row>
      <xdr:rowOff>365495</xdr:rowOff>
    </xdr:to>
    <xdr:pic>
      <xdr:nvPicPr>
        <xdr:cNvPr id="417" name="Image 416">
          <a:extLst>
            <a:ext uri="{FF2B5EF4-FFF2-40B4-BE49-F238E27FC236}">
              <a16:creationId xmlns:a16="http://schemas.microsoft.com/office/drawing/2014/main" id="{03C00F11-8AD4-4404-B16A-ED8AE48363A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160125" y="95250"/>
          <a:ext cx="1352845" cy="13414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9</xdr:row>
      <xdr:rowOff>0</xdr:rowOff>
    </xdr:from>
    <xdr:to>
      <xdr:col>10</xdr:col>
      <xdr:colOff>97790</xdr:colOff>
      <xdr:row>9</xdr:row>
      <xdr:rowOff>250734</xdr:rowOff>
    </xdr:to>
    <xdr:sp macro="" textlink="">
      <xdr:nvSpPr>
        <xdr:cNvPr id="2" name="Text Box 7">
          <a:extLst>
            <a:ext uri="{FF2B5EF4-FFF2-40B4-BE49-F238E27FC236}">
              <a16:creationId xmlns:a16="http://schemas.microsoft.com/office/drawing/2014/main" id="{EA66267F-3740-4E85-8DB5-A32251FEB6F6}"/>
            </a:ext>
          </a:extLst>
        </xdr:cNvPr>
        <xdr:cNvSpPr txBox="1">
          <a:spLocks noChangeArrowheads="1"/>
        </xdr:cNvSpPr>
      </xdr:nvSpPr>
      <xdr:spPr bwMode="auto">
        <a:xfrm>
          <a:off x="12372975" y="1876425"/>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250734</xdr:rowOff>
    </xdr:to>
    <xdr:sp macro="" textlink="">
      <xdr:nvSpPr>
        <xdr:cNvPr id="3" name="Text Box 8">
          <a:extLst>
            <a:ext uri="{FF2B5EF4-FFF2-40B4-BE49-F238E27FC236}">
              <a16:creationId xmlns:a16="http://schemas.microsoft.com/office/drawing/2014/main" id="{A9AFE3F9-A3EF-4DFE-97CF-6B32EAC30085}"/>
            </a:ext>
          </a:extLst>
        </xdr:cNvPr>
        <xdr:cNvSpPr txBox="1">
          <a:spLocks noChangeArrowheads="1"/>
        </xdr:cNvSpPr>
      </xdr:nvSpPr>
      <xdr:spPr bwMode="auto">
        <a:xfrm>
          <a:off x="12372975" y="1876425"/>
          <a:ext cx="97790" cy="25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37910</xdr:rowOff>
    </xdr:to>
    <xdr:sp macro="" textlink="">
      <xdr:nvSpPr>
        <xdr:cNvPr id="4" name="Text Box 7">
          <a:extLst>
            <a:ext uri="{FF2B5EF4-FFF2-40B4-BE49-F238E27FC236}">
              <a16:creationId xmlns:a16="http://schemas.microsoft.com/office/drawing/2014/main" id="{70274129-C076-41EC-A508-E3CB8529B678}"/>
            </a:ext>
          </a:extLst>
        </xdr:cNvPr>
        <xdr:cNvSpPr txBox="1">
          <a:spLocks noChangeArrowheads="1"/>
        </xdr:cNvSpPr>
      </xdr:nvSpPr>
      <xdr:spPr bwMode="auto">
        <a:xfrm>
          <a:off x="12372975" y="1876425"/>
          <a:ext cx="97790" cy="352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37910</xdr:rowOff>
    </xdr:to>
    <xdr:sp macro="" textlink="">
      <xdr:nvSpPr>
        <xdr:cNvPr id="5" name="Text Box 8">
          <a:extLst>
            <a:ext uri="{FF2B5EF4-FFF2-40B4-BE49-F238E27FC236}">
              <a16:creationId xmlns:a16="http://schemas.microsoft.com/office/drawing/2014/main" id="{3E0E2443-C4CF-47B1-BC23-B88FDB95B4CC}"/>
            </a:ext>
          </a:extLst>
        </xdr:cNvPr>
        <xdr:cNvSpPr txBox="1">
          <a:spLocks noChangeArrowheads="1"/>
        </xdr:cNvSpPr>
      </xdr:nvSpPr>
      <xdr:spPr bwMode="auto">
        <a:xfrm>
          <a:off x="12372975" y="1876425"/>
          <a:ext cx="97790" cy="352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6" name="Text Box 7">
          <a:extLst>
            <a:ext uri="{FF2B5EF4-FFF2-40B4-BE49-F238E27FC236}">
              <a16:creationId xmlns:a16="http://schemas.microsoft.com/office/drawing/2014/main" id="{417E96E3-F569-4642-946F-525D67C13264}"/>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7" name="Text Box 8">
          <a:extLst>
            <a:ext uri="{FF2B5EF4-FFF2-40B4-BE49-F238E27FC236}">
              <a16:creationId xmlns:a16="http://schemas.microsoft.com/office/drawing/2014/main" id="{646157C9-2ABC-4365-8FD2-ACBDA3B85989}"/>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249626</xdr:rowOff>
    </xdr:to>
    <xdr:sp macro="" textlink="">
      <xdr:nvSpPr>
        <xdr:cNvPr id="8" name="Text Box 7">
          <a:extLst>
            <a:ext uri="{FF2B5EF4-FFF2-40B4-BE49-F238E27FC236}">
              <a16:creationId xmlns:a16="http://schemas.microsoft.com/office/drawing/2014/main" id="{D2F4AE42-BE44-4789-9B9D-19947DD41A05}"/>
            </a:ext>
          </a:extLst>
        </xdr:cNvPr>
        <xdr:cNvSpPr txBox="1">
          <a:spLocks noChangeArrowheads="1"/>
        </xdr:cNvSpPr>
      </xdr:nvSpPr>
      <xdr:spPr bwMode="auto">
        <a:xfrm>
          <a:off x="12372975" y="1876425"/>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249626</xdr:rowOff>
    </xdr:to>
    <xdr:sp macro="" textlink="">
      <xdr:nvSpPr>
        <xdr:cNvPr id="9" name="Text Box 8">
          <a:extLst>
            <a:ext uri="{FF2B5EF4-FFF2-40B4-BE49-F238E27FC236}">
              <a16:creationId xmlns:a16="http://schemas.microsoft.com/office/drawing/2014/main" id="{4A6CD8E1-FB27-4035-89A3-214FA56B69AC}"/>
            </a:ext>
          </a:extLst>
        </xdr:cNvPr>
        <xdr:cNvSpPr txBox="1">
          <a:spLocks noChangeArrowheads="1"/>
        </xdr:cNvSpPr>
      </xdr:nvSpPr>
      <xdr:spPr bwMode="auto">
        <a:xfrm>
          <a:off x="12372975" y="1876425"/>
          <a:ext cx="97790"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249628</xdr:rowOff>
    </xdr:to>
    <xdr:sp macro="" textlink="">
      <xdr:nvSpPr>
        <xdr:cNvPr id="10" name="Text Box 7">
          <a:extLst>
            <a:ext uri="{FF2B5EF4-FFF2-40B4-BE49-F238E27FC236}">
              <a16:creationId xmlns:a16="http://schemas.microsoft.com/office/drawing/2014/main" id="{950A38E4-2FB6-4CA3-9607-679F27B2D9D3}"/>
            </a:ext>
          </a:extLst>
        </xdr:cNvPr>
        <xdr:cNvSpPr txBox="1">
          <a:spLocks noChangeArrowheads="1"/>
        </xdr:cNvSpPr>
      </xdr:nvSpPr>
      <xdr:spPr bwMode="auto">
        <a:xfrm>
          <a:off x="12372975" y="1876425"/>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249628</xdr:rowOff>
    </xdr:to>
    <xdr:sp macro="" textlink="">
      <xdr:nvSpPr>
        <xdr:cNvPr id="11" name="Text Box 8">
          <a:extLst>
            <a:ext uri="{FF2B5EF4-FFF2-40B4-BE49-F238E27FC236}">
              <a16:creationId xmlns:a16="http://schemas.microsoft.com/office/drawing/2014/main" id="{0695DE8A-E820-4363-B5FE-2C9ACDBBE36B}"/>
            </a:ext>
          </a:extLst>
        </xdr:cNvPr>
        <xdr:cNvSpPr txBox="1">
          <a:spLocks noChangeArrowheads="1"/>
        </xdr:cNvSpPr>
      </xdr:nvSpPr>
      <xdr:spPr bwMode="auto">
        <a:xfrm>
          <a:off x="12372975" y="1876425"/>
          <a:ext cx="97790" cy="2496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12" name="Text Box 7">
          <a:extLst>
            <a:ext uri="{FF2B5EF4-FFF2-40B4-BE49-F238E27FC236}">
              <a16:creationId xmlns:a16="http://schemas.microsoft.com/office/drawing/2014/main" id="{01893850-9EFF-4162-879E-503F86A8E738}"/>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13" name="Text Box 8">
          <a:extLst>
            <a:ext uri="{FF2B5EF4-FFF2-40B4-BE49-F238E27FC236}">
              <a16:creationId xmlns:a16="http://schemas.microsoft.com/office/drawing/2014/main" id="{8FFD2FB7-967F-4DC2-ACA0-8E215D0A151B}"/>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9</xdr:row>
      <xdr:rowOff>0</xdr:rowOff>
    </xdr:from>
    <xdr:ext cx="91440" cy="252168"/>
    <xdr:sp macro="" textlink="">
      <xdr:nvSpPr>
        <xdr:cNvPr id="14" name="Text Box 7">
          <a:extLst>
            <a:ext uri="{FF2B5EF4-FFF2-40B4-BE49-F238E27FC236}">
              <a16:creationId xmlns:a16="http://schemas.microsoft.com/office/drawing/2014/main" id="{85E47DFC-317B-40CA-A72E-37C1A3FFDC08}"/>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5" name="Text Box 8">
          <a:extLst>
            <a:ext uri="{FF2B5EF4-FFF2-40B4-BE49-F238E27FC236}">
              <a16:creationId xmlns:a16="http://schemas.microsoft.com/office/drawing/2014/main" id="{E31B448A-6A4C-4570-B892-548AAA158DA8}"/>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 name="Text Box 7">
          <a:extLst>
            <a:ext uri="{FF2B5EF4-FFF2-40B4-BE49-F238E27FC236}">
              <a16:creationId xmlns:a16="http://schemas.microsoft.com/office/drawing/2014/main" id="{BDA807DB-564A-4BE9-8FBB-5DD3D36167F5}"/>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7" name="Text Box 8">
          <a:extLst>
            <a:ext uri="{FF2B5EF4-FFF2-40B4-BE49-F238E27FC236}">
              <a16:creationId xmlns:a16="http://schemas.microsoft.com/office/drawing/2014/main" id="{AD76F3D7-BCAA-48E4-80CF-276073D4010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 name="Text Box 7">
          <a:extLst>
            <a:ext uri="{FF2B5EF4-FFF2-40B4-BE49-F238E27FC236}">
              <a16:creationId xmlns:a16="http://schemas.microsoft.com/office/drawing/2014/main" id="{F1E88496-DD0F-4868-9B03-62AB6B61C9A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9" name="Text Box 8">
          <a:extLst>
            <a:ext uri="{FF2B5EF4-FFF2-40B4-BE49-F238E27FC236}">
              <a16:creationId xmlns:a16="http://schemas.microsoft.com/office/drawing/2014/main" id="{044B5C2E-8C69-407C-800E-61638C353A97}"/>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0" name="Text Box 7">
          <a:extLst>
            <a:ext uri="{FF2B5EF4-FFF2-40B4-BE49-F238E27FC236}">
              <a16:creationId xmlns:a16="http://schemas.microsoft.com/office/drawing/2014/main" id="{AE427135-351E-4AB4-B5C4-3192B32B4EF1}"/>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1" name="Text Box 8">
          <a:extLst>
            <a:ext uri="{FF2B5EF4-FFF2-40B4-BE49-F238E27FC236}">
              <a16:creationId xmlns:a16="http://schemas.microsoft.com/office/drawing/2014/main" id="{AF584771-F1DC-442A-BCE2-E5F133F6F26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22" name="Text Box 7">
          <a:extLst>
            <a:ext uri="{FF2B5EF4-FFF2-40B4-BE49-F238E27FC236}">
              <a16:creationId xmlns:a16="http://schemas.microsoft.com/office/drawing/2014/main" id="{D0315612-DE33-48D5-AF7F-69667B1E765F}"/>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23" name="Text Box 8">
          <a:extLst>
            <a:ext uri="{FF2B5EF4-FFF2-40B4-BE49-F238E27FC236}">
              <a16:creationId xmlns:a16="http://schemas.microsoft.com/office/drawing/2014/main" id="{2F6728E5-5AD2-40F9-B4D6-AF270782F0AF}"/>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4" name="Text Box 7">
          <a:extLst>
            <a:ext uri="{FF2B5EF4-FFF2-40B4-BE49-F238E27FC236}">
              <a16:creationId xmlns:a16="http://schemas.microsoft.com/office/drawing/2014/main" id="{C2413829-9A29-4C20-A9BA-CFCCFCCC9E6E}"/>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5" name="Text Box 8">
          <a:extLst>
            <a:ext uri="{FF2B5EF4-FFF2-40B4-BE49-F238E27FC236}">
              <a16:creationId xmlns:a16="http://schemas.microsoft.com/office/drawing/2014/main" id="{6B8B4B1B-A8C4-4F7B-ACB7-ADCF15394A6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6" name="Text Box 7">
          <a:extLst>
            <a:ext uri="{FF2B5EF4-FFF2-40B4-BE49-F238E27FC236}">
              <a16:creationId xmlns:a16="http://schemas.microsoft.com/office/drawing/2014/main" id="{A9E868D1-69E8-461F-960B-84AE0C3F15E7}"/>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7" name="Text Box 8">
          <a:extLst>
            <a:ext uri="{FF2B5EF4-FFF2-40B4-BE49-F238E27FC236}">
              <a16:creationId xmlns:a16="http://schemas.microsoft.com/office/drawing/2014/main" id="{84975966-138A-43CB-824D-A358A5E695BF}"/>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8" name="Text Box 7">
          <a:extLst>
            <a:ext uri="{FF2B5EF4-FFF2-40B4-BE49-F238E27FC236}">
              <a16:creationId xmlns:a16="http://schemas.microsoft.com/office/drawing/2014/main" id="{F26F44E0-D2E1-4506-BE4C-F4E594E58409}"/>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9" name="Text Box 8">
          <a:extLst>
            <a:ext uri="{FF2B5EF4-FFF2-40B4-BE49-F238E27FC236}">
              <a16:creationId xmlns:a16="http://schemas.microsoft.com/office/drawing/2014/main" id="{4FEBD6CF-BA4B-4D71-9379-2908240AF35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 name="Text Box 7">
          <a:extLst>
            <a:ext uri="{FF2B5EF4-FFF2-40B4-BE49-F238E27FC236}">
              <a16:creationId xmlns:a16="http://schemas.microsoft.com/office/drawing/2014/main" id="{0E52F1A0-1BED-481E-B230-64A780713D4E}"/>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1" name="Text Box 8">
          <a:extLst>
            <a:ext uri="{FF2B5EF4-FFF2-40B4-BE49-F238E27FC236}">
              <a16:creationId xmlns:a16="http://schemas.microsoft.com/office/drawing/2014/main" id="{6634C74A-60AD-47D9-9391-401B5CD4018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2" name="Text Box 7">
          <a:extLst>
            <a:ext uri="{FF2B5EF4-FFF2-40B4-BE49-F238E27FC236}">
              <a16:creationId xmlns:a16="http://schemas.microsoft.com/office/drawing/2014/main" id="{1EB9470B-7CF2-4E8A-A656-B53ACD94E1F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3" name="Text Box 8">
          <a:extLst>
            <a:ext uri="{FF2B5EF4-FFF2-40B4-BE49-F238E27FC236}">
              <a16:creationId xmlns:a16="http://schemas.microsoft.com/office/drawing/2014/main" id="{FE9CD025-488C-4D59-BB84-337ECA1B99D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4" name="Text Box 7">
          <a:extLst>
            <a:ext uri="{FF2B5EF4-FFF2-40B4-BE49-F238E27FC236}">
              <a16:creationId xmlns:a16="http://schemas.microsoft.com/office/drawing/2014/main" id="{BF5EB0B6-087A-4877-958E-04DD7237EB95}"/>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5" name="Text Box 8">
          <a:extLst>
            <a:ext uri="{FF2B5EF4-FFF2-40B4-BE49-F238E27FC236}">
              <a16:creationId xmlns:a16="http://schemas.microsoft.com/office/drawing/2014/main" id="{F37E5690-D752-49A4-8E26-902D1AD12A1B}"/>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 name="Text Box 7">
          <a:extLst>
            <a:ext uri="{FF2B5EF4-FFF2-40B4-BE49-F238E27FC236}">
              <a16:creationId xmlns:a16="http://schemas.microsoft.com/office/drawing/2014/main" id="{E4FAAB16-9CE1-468E-938D-7E0F3EF07B8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7" name="Text Box 8">
          <a:extLst>
            <a:ext uri="{FF2B5EF4-FFF2-40B4-BE49-F238E27FC236}">
              <a16:creationId xmlns:a16="http://schemas.microsoft.com/office/drawing/2014/main" id="{E268D2B5-6696-4561-AF02-99F9D986203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8" name="Text Box 7">
          <a:extLst>
            <a:ext uri="{FF2B5EF4-FFF2-40B4-BE49-F238E27FC236}">
              <a16:creationId xmlns:a16="http://schemas.microsoft.com/office/drawing/2014/main" id="{698C477D-1ABA-4C46-8925-6726F4B71F7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9" name="Text Box 8">
          <a:extLst>
            <a:ext uri="{FF2B5EF4-FFF2-40B4-BE49-F238E27FC236}">
              <a16:creationId xmlns:a16="http://schemas.microsoft.com/office/drawing/2014/main" id="{15D480DA-3EA2-4754-B602-597DE7A7C85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40" name="Text Box 7">
          <a:extLst>
            <a:ext uri="{FF2B5EF4-FFF2-40B4-BE49-F238E27FC236}">
              <a16:creationId xmlns:a16="http://schemas.microsoft.com/office/drawing/2014/main" id="{96C669AD-FE6A-4AC1-856B-C1753CB59F4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41" name="Text Box 8">
          <a:extLst>
            <a:ext uri="{FF2B5EF4-FFF2-40B4-BE49-F238E27FC236}">
              <a16:creationId xmlns:a16="http://schemas.microsoft.com/office/drawing/2014/main" id="{8293A9E1-C059-41AB-9E2F-10B734511E6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42" name="Text Box 7">
          <a:extLst>
            <a:ext uri="{FF2B5EF4-FFF2-40B4-BE49-F238E27FC236}">
              <a16:creationId xmlns:a16="http://schemas.microsoft.com/office/drawing/2014/main" id="{2001C9AC-BFEE-404E-8841-01F4A50FC21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43" name="Text Box 8">
          <a:extLst>
            <a:ext uri="{FF2B5EF4-FFF2-40B4-BE49-F238E27FC236}">
              <a16:creationId xmlns:a16="http://schemas.microsoft.com/office/drawing/2014/main" id="{97121201-1DF5-4EFF-94E9-279D48A8083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44" name="Text Box 7">
          <a:extLst>
            <a:ext uri="{FF2B5EF4-FFF2-40B4-BE49-F238E27FC236}">
              <a16:creationId xmlns:a16="http://schemas.microsoft.com/office/drawing/2014/main" id="{5D52AAA5-C383-420A-B775-5BBE1FFA2E1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45" name="Text Box 8">
          <a:extLst>
            <a:ext uri="{FF2B5EF4-FFF2-40B4-BE49-F238E27FC236}">
              <a16:creationId xmlns:a16="http://schemas.microsoft.com/office/drawing/2014/main" id="{4ABD3DAF-D7D7-4621-A991-FC468E8506F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9</xdr:row>
      <xdr:rowOff>0</xdr:rowOff>
    </xdr:from>
    <xdr:to>
      <xdr:col>10</xdr:col>
      <xdr:colOff>97790</xdr:colOff>
      <xdr:row>10</xdr:row>
      <xdr:rowOff>22687</xdr:rowOff>
    </xdr:to>
    <xdr:sp macro="" textlink="">
      <xdr:nvSpPr>
        <xdr:cNvPr id="46" name="Text Box 7">
          <a:extLst>
            <a:ext uri="{FF2B5EF4-FFF2-40B4-BE49-F238E27FC236}">
              <a16:creationId xmlns:a16="http://schemas.microsoft.com/office/drawing/2014/main" id="{CDB753EA-5EDF-492C-AF25-E7FB066D9886}"/>
            </a:ext>
          </a:extLst>
        </xdr:cNvPr>
        <xdr:cNvSpPr txBox="1">
          <a:spLocks noChangeArrowheads="1"/>
        </xdr:cNvSpPr>
      </xdr:nvSpPr>
      <xdr:spPr bwMode="auto">
        <a:xfrm>
          <a:off x="12372975" y="1876425"/>
          <a:ext cx="97790" cy="337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22687</xdr:rowOff>
    </xdr:to>
    <xdr:sp macro="" textlink="">
      <xdr:nvSpPr>
        <xdr:cNvPr id="47" name="Text Box 8">
          <a:extLst>
            <a:ext uri="{FF2B5EF4-FFF2-40B4-BE49-F238E27FC236}">
              <a16:creationId xmlns:a16="http://schemas.microsoft.com/office/drawing/2014/main" id="{9C215898-862D-41D8-B8F3-5CFF61701B7C}"/>
            </a:ext>
          </a:extLst>
        </xdr:cNvPr>
        <xdr:cNvSpPr txBox="1">
          <a:spLocks noChangeArrowheads="1"/>
        </xdr:cNvSpPr>
      </xdr:nvSpPr>
      <xdr:spPr bwMode="auto">
        <a:xfrm>
          <a:off x="12372975" y="1876425"/>
          <a:ext cx="97790" cy="337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48" name="Text Box 7">
          <a:extLst>
            <a:ext uri="{FF2B5EF4-FFF2-40B4-BE49-F238E27FC236}">
              <a16:creationId xmlns:a16="http://schemas.microsoft.com/office/drawing/2014/main" id="{EDF1BB62-5561-48E5-A5D6-A2385E805912}"/>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49" name="Text Box 8">
          <a:extLst>
            <a:ext uri="{FF2B5EF4-FFF2-40B4-BE49-F238E27FC236}">
              <a16:creationId xmlns:a16="http://schemas.microsoft.com/office/drawing/2014/main" id="{3D466864-D56A-4DF2-9586-3E3EA934E153}"/>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22686</xdr:rowOff>
    </xdr:to>
    <xdr:sp macro="" textlink="">
      <xdr:nvSpPr>
        <xdr:cNvPr id="50" name="Text Box 7">
          <a:extLst>
            <a:ext uri="{FF2B5EF4-FFF2-40B4-BE49-F238E27FC236}">
              <a16:creationId xmlns:a16="http://schemas.microsoft.com/office/drawing/2014/main" id="{5228470E-D9A5-47D4-9641-04E79F31AED2}"/>
            </a:ext>
          </a:extLst>
        </xdr:cNvPr>
        <xdr:cNvSpPr txBox="1">
          <a:spLocks noChangeArrowheads="1"/>
        </xdr:cNvSpPr>
      </xdr:nvSpPr>
      <xdr:spPr bwMode="auto">
        <a:xfrm>
          <a:off x="12372975" y="1876425"/>
          <a:ext cx="97790" cy="3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22686</xdr:rowOff>
    </xdr:to>
    <xdr:sp macro="" textlink="">
      <xdr:nvSpPr>
        <xdr:cNvPr id="51" name="Text Box 8">
          <a:extLst>
            <a:ext uri="{FF2B5EF4-FFF2-40B4-BE49-F238E27FC236}">
              <a16:creationId xmlns:a16="http://schemas.microsoft.com/office/drawing/2014/main" id="{3693B7C5-03D6-4CAE-8EF3-76DE612B176A}"/>
            </a:ext>
          </a:extLst>
        </xdr:cNvPr>
        <xdr:cNvSpPr txBox="1">
          <a:spLocks noChangeArrowheads="1"/>
        </xdr:cNvSpPr>
      </xdr:nvSpPr>
      <xdr:spPr bwMode="auto">
        <a:xfrm>
          <a:off x="12372975" y="1876425"/>
          <a:ext cx="97790" cy="3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52" name="Text Box 7">
          <a:extLst>
            <a:ext uri="{FF2B5EF4-FFF2-40B4-BE49-F238E27FC236}">
              <a16:creationId xmlns:a16="http://schemas.microsoft.com/office/drawing/2014/main" id="{C7457391-EAD5-49E1-8ABB-3458B09EE45C}"/>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53" name="Text Box 8">
          <a:extLst>
            <a:ext uri="{FF2B5EF4-FFF2-40B4-BE49-F238E27FC236}">
              <a16:creationId xmlns:a16="http://schemas.microsoft.com/office/drawing/2014/main" id="{9DA79A9C-5D90-448E-991D-21425ED08633}"/>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54" name="Text Box 7">
          <a:extLst>
            <a:ext uri="{FF2B5EF4-FFF2-40B4-BE49-F238E27FC236}">
              <a16:creationId xmlns:a16="http://schemas.microsoft.com/office/drawing/2014/main" id="{8E7F0D53-517D-49C3-BC81-230793F95D08}"/>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172415</xdr:rowOff>
    </xdr:to>
    <xdr:sp macro="" textlink="">
      <xdr:nvSpPr>
        <xdr:cNvPr id="55" name="Text Box 8">
          <a:extLst>
            <a:ext uri="{FF2B5EF4-FFF2-40B4-BE49-F238E27FC236}">
              <a16:creationId xmlns:a16="http://schemas.microsoft.com/office/drawing/2014/main" id="{DC2D313B-164C-4442-BDDB-A98A6A762C39}"/>
            </a:ext>
          </a:extLst>
        </xdr:cNvPr>
        <xdr:cNvSpPr txBox="1">
          <a:spLocks noChangeArrowheads="1"/>
        </xdr:cNvSpPr>
      </xdr:nvSpPr>
      <xdr:spPr bwMode="auto">
        <a:xfrm>
          <a:off x="12372975" y="1876425"/>
          <a:ext cx="97790" cy="172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9</xdr:row>
      <xdr:rowOff>0</xdr:rowOff>
    </xdr:from>
    <xdr:ext cx="91440" cy="323524"/>
    <xdr:sp macro="" textlink="">
      <xdr:nvSpPr>
        <xdr:cNvPr id="56" name="Text Box 7">
          <a:extLst>
            <a:ext uri="{FF2B5EF4-FFF2-40B4-BE49-F238E27FC236}">
              <a16:creationId xmlns:a16="http://schemas.microsoft.com/office/drawing/2014/main" id="{ACAA1BAE-ECEF-4F4B-AB91-CC93FF6CC790}"/>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57" name="Text Box 8">
          <a:extLst>
            <a:ext uri="{FF2B5EF4-FFF2-40B4-BE49-F238E27FC236}">
              <a16:creationId xmlns:a16="http://schemas.microsoft.com/office/drawing/2014/main" id="{1FC30F46-624D-4194-B482-9DE5C43BCA0F}"/>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58" name="Text Box 7">
          <a:extLst>
            <a:ext uri="{FF2B5EF4-FFF2-40B4-BE49-F238E27FC236}">
              <a16:creationId xmlns:a16="http://schemas.microsoft.com/office/drawing/2014/main" id="{E7613B3E-527A-4345-915C-439D862107E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59" name="Text Box 8">
          <a:extLst>
            <a:ext uri="{FF2B5EF4-FFF2-40B4-BE49-F238E27FC236}">
              <a16:creationId xmlns:a16="http://schemas.microsoft.com/office/drawing/2014/main" id="{C418B3EF-DB1A-4F30-82FB-7DB43FC2AE0D}"/>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60" name="Text Box 7">
          <a:extLst>
            <a:ext uri="{FF2B5EF4-FFF2-40B4-BE49-F238E27FC236}">
              <a16:creationId xmlns:a16="http://schemas.microsoft.com/office/drawing/2014/main" id="{A62B2F6C-8904-4D1D-A15B-C233AA5DFE7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61" name="Text Box 8">
          <a:extLst>
            <a:ext uri="{FF2B5EF4-FFF2-40B4-BE49-F238E27FC236}">
              <a16:creationId xmlns:a16="http://schemas.microsoft.com/office/drawing/2014/main" id="{52820F8E-6532-438B-AEB3-D0BC21D1CAC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62" name="Text Box 7">
          <a:extLst>
            <a:ext uri="{FF2B5EF4-FFF2-40B4-BE49-F238E27FC236}">
              <a16:creationId xmlns:a16="http://schemas.microsoft.com/office/drawing/2014/main" id="{2D405E54-DFF6-439E-BCB9-581269BC3249}"/>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63" name="Text Box 8">
          <a:extLst>
            <a:ext uri="{FF2B5EF4-FFF2-40B4-BE49-F238E27FC236}">
              <a16:creationId xmlns:a16="http://schemas.microsoft.com/office/drawing/2014/main" id="{7C9BE1BA-B086-4F60-8757-BF8E0E78F325}"/>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9</xdr:row>
      <xdr:rowOff>0</xdr:rowOff>
    </xdr:from>
    <xdr:to>
      <xdr:col>10</xdr:col>
      <xdr:colOff>97790</xdr:colOff>
      <xdr:row>9</xdr:row>
      <xdr:rowOff>250263</xdr:rowOff>
    </xdr:to>
    <xdr:sp macro="" textlink="">
      <xdr:nvSpPr>
        <xdr:cNvPr id="64" name="Text Box 7">
          <a:extLst>
            <a:ext uri="{FF2B5EF4-FFF2-40B4-BE49-F238E27FC236}">
              <a16:creationId xmlns:a16="http://schemas.microsoft.com/office/drawing/2014/main" id="{F716874B-6353-4AFB-B840-F0208F26D399}"/>
            </a:ext>
          </a:extLst>
        </xdr:cNvPr>
        <xdr:cNvSpPr txBox="1">
          <a:spLocks noChangeArrowheads="1"/>
        </xdr:cNvSpPr>
      </xdr:nvSpPr>
      <xdr:spPr bwMode="auto">
        <a:xfrm>
          <a:off x="12372975" y="1876425"/>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250263</xdr:rowOff>
    </xdr:to>
    <xdr:sp macro="" textlink="">
      <xdr:nvSpPr>
        <xdr:cNvPr id="65" name="Text Box 8">
          <a:extLst>
            <a:ext uri="{FF2B5EF4-FFF2-40B4-BE49-F238E27FC236}">
              <a16:creationId xmlns:a16="http://schemas.microsoft.com/office/drawing/2014/main" id="{A0843F61-82E2-41A5-84D9-5E297E4BA31A}"/>
            </a:ext>
          </a:extLst>
        </xdr:cNvPr>
        <xdr:cNvSpPr txBox="1">
          <a:spLocks noChangeArrowheads="1"/>
        </xdr:cNvSpPr>
      </xdr:nvSpPr>
      <xdr:spPr bwMode="auto">
        <a:xfrm>
          <a:off x="12372975" y="1876425"/>
          <a:ext cx="97790" cy="2502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66" name="Text Box 7">
          <a:extLst>
            <a:ext uri="{FF2B5EF4-FFF2-40B4-BE49-F238E27FC236}">
              <a16:creationId xmlns:a16="http://schemas.microsoft.com/office/drawing/2014/main" id="{0387DD0A-0426-40AE-AC2A-6D4CF3E2F696}"/>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9</xdr:row>
      <xdr:rowOff>152400</xdr:rowOff>
    </xdr:to>
    <xdr:sp macro="" textlink="">
      <xdr:nvSpPr>
        <xdr:cNvPr id="67" name="Text Box 8">
          <a:extLst>
            <a:ext uri="{FF2B5EF4-FFF2-40B4-BE49-F238E27FC236}">
              <a16:creationId xmlns:a16="http://schemas.microsoft.com/office/drawing/2014/main" id="{5BE93CD1-5EE1-4D34-B4A5-424649A65CD2}"/>
            </a:ext>
          </a:extLst>
        </xdr:cNvPr>
        <xdr:cNvSpPr txBox="1">
          <a:spLocks noChangeArrowheads="1"/>
        </xdr:cNvSpPr>
      </xdr:nvSpPr>
      <xdr:spPr bwMode="auto">
        <a:xfrm>
          <a:off x="12372975" y="1876425"/>
          <a:ext cx="9779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9</xdr:row>
      <xdr:rowOff>0</xdr:rowOff>
    </xdr:from>
    <xdr:ext cx="91440" cy="323521"/>
    <xdr:sp macro="" textlink="">
      <xdr:nvSpPr>
        <xdr:cNvPr id="68" name="Text Box 7">
          <a:extLst>
            <a:ext uri="{FF2B5EF4-FFF2-40B4-BE49-F238E27FC236}">
              <a16:creationId xmlns:a16="http://schemas.microsoft.com/office/drawing/2014/main" id="{CBC302BD-17ED-431E-8CAB-A13155B4A4D7}"/>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69" name="Text Box 8">
          <a:extLst>
            <a:ext uri="{FF2B5EF4-FFF2-40B4-BE49-F238E27FC236}">
              <a16:creationId xmlns:a16="http://schemas.microsoft.com/office/drawing/2014/main" id="{D9FBFF2F-4DFE-4A04-9E4D-BF48AD58AE6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0" name="Text Box 7">
          <a:extLst>
            <a:ext uri="{FF2B5EF4-FFF2-40B4-BE49-F238E27FC236}">
              <a16:creationId xmlns:a16="http://schemas.microsoft.com/office/drawing/2014/main" id="{3E401D79-22E9-4788-8ACC-4450B07E8A54}"/>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71" name="Text Box 8">
          <a:extLst>
            <a:ext uri="{FF2B5EF4-FFF2-40B4-BE49-F238E27FC236}">
              <a16:creationId xmlns:a16="http://schemas.microsoft.com/office/drawing/2014/main" id="{BE9402E3-95F7-4BAC-8E6A-A3B540CFA80C}"/>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72" name="Text Box 7">
          <a:extLst>
            <a:ext uri="{FF2B5EF4-FFF2-40B4-BE49-F238E27FC236}">
              <a16:creationId xmlns:a16="http://schemas.microsoft.com/office/drawing/2014/main" id="{206D6E5B-C652-466E-AD7B-3B54284F578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73" name="Text Box 8">
          <a:extLst>
            <a:ext uri="{FF2B5EF4-FFF2-40B4-BE49-F238E27FC236}">
              <a16:creationId xmlns:a16="http://schemas.microsoft.com/office/drawing/2014/main" id="{23855036-B45A-4BE6-94A7-80DF7BD36AC1}"/>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4" name="Text Box 7">
          <a:extLst>
            <a:ext uri="{FF2B5EF4-FFF2-40B4-BE49-F238E27FC236}">
              <a16:creationId xmlns:a16="http://schemas.microsoft.com/office/drawing/2014/main" id="{992E5846-DB6A-4C39-8433-65F22FCCF3A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5" name="Text Box 8">
          <a:extLst>
            <a:ext uri="{FF2B5EF4-FFF2-40B4-BE49-F238E27FC236}">
              <a16:creationId xmlns:a16="http://schemas.microsoft.com/office/drawing/2014/main" id="{4155B089-BB16-4C27-B1D3-1F1AF5571FA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6" name="Text Box 7">
          <a:extLst>
            <a:ext uri="{FF2B5EF4-FFF2-40B4-BE49-F238E27FC236}">
              <a16:creationId xmlns:a16="http://schemas.microsoft.com/office/drawing/2014/main" id="{069C53DA-EFAC-4604-9DBE-AE982BAB491E}"/>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7" name="Text Box 8">
          <a:extLst>
            <a:ext uri="{FF2B5EF4-FFF2-40B4-BE49-F238E27FC236}">
              <a16:creationId xmlns:a16="http://schemas.microsoft.com/office/drawing/2014/main" id="{53F24B4D-6A5E-4275-BD77-136EFFC3E65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8" name="Text Box 7">
          <a:extLst>
            <a:ext uri="{FF2B5EF4-FFF2-40B4-BE49-F238E27FC236}">
              <a16:creationId xmlns:a16="http://schemas.microsoft.com/office/drawing/2014/main" id="{16E6FF9D-E530-48B5-A0F4-7C71ADB5B58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79" name="Text Box 8">
          <a:extLst>
            <a:ext uri="{FF2B5EF4-FFF2-40B4-BE49-F238E27FC236}">
              <a16:creationId xmlns:a16="http://schemas.microsoft.com/office/drawing/2014/main" id="{21803542-F7B8-450A-8D93-0737D2CC22E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80" name="Text Box 7">
          <a:extLst>
            <a:ext uri="{FF2B5EF4-FFF2-40B4-BE49-F238E27FC236}">
              <a16:creationId xmlns:a16="http://schemas.microsoft.com/office/drawing/2014/main" id="{27EE4FBC-BDB0-4389-A504-F0A46AA3A8E0}"/>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81" name="Text Box 8">
          <a:extLst>
            <a:ext uri="{FF2B5EF4-FFF2-40B4-BE49-F238E27FC236}">
              <a16:creationId xmlns:a16="http://schemas.microsoft.com/office/drawing/2014/main" id="{22C74A71-84F5-446E-9FD6-9DD2DEA6D36C}"/>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10</xdr:col>
      <xdr:colOff>0</xdr:colOff>
      <xdr:row>9</xdr:row>
      <xdr:rowOff>0</xdr:rowOff>
    </xdr:from>
    <xdr:to>
      <xdr:col>10</xdr:col>
      <xdr:colOff>97790</xdr:colOff>
      <xdr:row>10</xdr:row>
      <xdr:rowOff>22687</xdr:rowOff>
    </xdr:to>
    <xdr:sp macro="" textlink="">
      <xdr:nvSpPr>
        <xdr:cNvPr id="82" name="Text Box 7">
          <a:extLst>
            <a:ext uri="{FF2B5EF4-FFF2-40B4-BE49-F238E27FC236}">
              <a16:creationId xmlns:a16="http://schemas.microsoft.com/office/drawing/2014/main" id="{EF2A0970-3005-430D-A753-1495C721C917}"/>
            </a:ext>
          </a:extLst>
        </xdr:cNvPr>
        <xdr:cNvSpPr txBox="1">
          <a:spLocks noChangeArrowheads="1"/>
        </xdr:cNvSpPr>
      </xdr:nvSpPr>
      <xdr:spPr bwMode="auto">
        <a:xfrm>
          <a:off x="12372975" y="1876425"/>
          <a:ext cx="97790" cy="337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22687</xdr:rowOff>
    </xdr:to>
    <xdr:sp macro="" textlink="">
      <xdr:nvSpPr>
        <xdr:cNvPr id="83" name="Text Box 8">
          <a:extLst>
            <a:ext uri="{FF2B5EF4-FFF2-40B4-BE49-F238E27FC236}">
              <a16:creationId xmlns:a16="http://schemas.microsoft.com/office/drawing/2014/main" id="{34D56ED8-0D6D-42BA-9A78-B3B33BCEAAAC}"/>
            </a:ext>
          </a:extLst>
        </xdr:cNvPr>
        <xdr:cNvSpPr txBox="1">
          <a:spLocks noChangeArrowheads="1"/>
        </xdr:cNvSpPr>
      </xdr:nvSpPr>
      <xdr:spPr bwMode="auto">
        <a:xfrm>
          <a:off x="12372975" y="1876425"/>
          <a:ext cx="97790" cy="337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22686</xdr:rowOff>
    </xdr:to>
    <xdr:sp macro="" textlink="">
      <xdr:nvSpPr>
        <xdr:cNvPr id="84" name="Text Box 7">
          <a:extLst>
            <a:ext uri="{FF2B5EF4-FFF2-40B4-BE49-F238E27FC236}">
              <a16:creationId xmlns:a16="http://schemas.microsoft.com/office/drawing/2014/main" id="{D8AB98E4-0556-486F-883E-DAB33F090FD2}"/>
            </a:ext>
          </a:extLst>
        </xdr:cNvPr>
        <xdr:cNvSpPr txBox="1">
          <a:spLocks noChangeArrowheads="1"/>
        </xdr:cNvSpPr>
      </xdr:nvSpPr>
      <xdr:spPr bwMode="auto">
        <a:xfrm>
          <a:off x="12372975" y="1876425"/>
          <a:ext cx="97790" cy="3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9</xdr:row>
      <xdr:rowOff>0</xdr:rowOff>
    </xdr:from>
    <xdr:to>
      <xdr:col>10</xdr:col>
      <xdr:colOff>97790</xdr:colOff>
      <xdr:row>10</xdr:row>
      <xdr:rowOff>22686</xdr:rowOff>
    </xdr:to>
    <xdr:sp macro="" textlink="">
      <xdr:nvSpPr>
        <xdr:cNvPr id="85" name="Text Box 8">
          <a:extLst>
            <a:ext uri="{FF2B5EF4-FFF2-40B4-BE49-F238E27FC236}">
              <a16:creationId xmlns:a16="http://schemas.microsoft.com/office/drawing/2014/main" id="{68C115A3-13C3-4DE0-8400-9A10373C3179}"/>
            </a:ext>
          </a:extLst>
        </xdr:cNvPr>
        <xdr:cNvSpPr txBox="1">
          <a:spLocks noChangeArrowheads="1"/>
        </xdr:cNvSpPr>
      </xdr:nvSpPr>
      <xdr:spPr bwMode="auto">
        <a:xfrm>
          <a:off x="12372975" y="1876425"/>
          <a:ext cx="97790" cy="337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10</xdr:col>
      <xdr:colOff>0</xdr:colOff>
      <xdr:row>9</xdr:row>
      <xdr:rowOff>0</xdr:rowOff>
    </xdr:from>
    <xdr:ext cx="91440" cy="323524"/>
    <xdr:sp macro="" textlink="">
      <xdr:nvSpPr>
        <xdr:cNvPr id="86" name="Text Box 7">
          <a:extLst>
            <a:ext uri="{FF2B5EF4-FFF2-40B4-BE49-F238E27FC236}">
              <a16:creationId xmlns:a16="http://schemas.microsoft.com/office/drawing/2014/main" id="{5D137548-4D9D-4D46-9DFC-607FA1FD360C}"/>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87" name="Text Box 8">
          <a:extLst>
            <a:ext uri="{FF2B5EF4-FFF2-40B4-BE49-F238E27FC236}">
              <a16:creationId xmlns:a16="http://schemas.microsoft.com/office/drawing/2014/main" id="{02CBA7F9-46AB-4CD4-A69C-B5461DDBA3DE}"/>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88" name="Text Box 7">
          <a:extLst>
            <a:ext uri="{FF2B5EF4-FFF2-40B4-BE49-F238E27FC236}">
              <a16:creationId xmlns:a16="http://schemas.microsoft.com/office/drawing/2014/main" id="{E5D8F1DD-85FF-4E4F-A426-FC99A0373FA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89" name="Text Box 8">
          <a:extLst>
            <a:ext uri="{FF2B5EF4-FFF2-40B4-BE49-F238E27FC236}">
              <a16:creationId xmlns:a16="http://schemas.microsoft.com/office/drawing/2014/main" id="{EC74D5D4-97C3-45EA-8778-3F496F1BAD40}"/>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90" name="Text Box 7">
          <a:extLst>
            <a:ext uri="{FF2B5EF4-FFF2-40B4-BE49-F238E27FC236}">
              <a16:creationId xmlns:a16="http://schemas.microsoft.com/office/drawing/2014/main" id="{631FC77E-43F4-4B4E-B562-D0AA27D2296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91" name="Text Box 8">
          <a:extLst>
            <a:ext uri="{FF2B5EF4-FFF2-40B4-BE49-F238E27FC236}">
              <a16:creationId xmlns:a16="http://schemas.microsoft.com/office/drawing/2014/main" id="{BBF56296-55D0-4048-A9E6-9F1D46E44D07}"/>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92" name="Text Box 7">
          <a:extLst>
            <a:ext uri="{FF2B5EF4-FFF2-40B4-BE49-F238E27FC236}">
              <a16:creationId xmlns:a16="http://schemas.microsoft.com/office/drawing/2014/main" id="{90169290-495F-4A31-A55D-F0331EBBFF28}"/>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93" name="Text Box 8">
          <a:extLst>
            <a:ext uri="{FF2B5EF4-FFF2-40B4-BE49-F238E27FC236}">
              <a16:creationId xmlns:a16="http://schemas.microsoft.com/office/drawing/2014/main" id="{05FBC533-C4CF-49DA-AB76-9BEAC567A7CC}"/>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94" name="Text Box 7">
          <a:extLst>
            <a:ext uri="{FF2B5EF4-FFF2-40B4-BE49-F238E27FC236}">
              <a16:creationId xmlns:a16="http://schemas.microsoft.com/office/drawing/2014/main" id="{06AF3847-2CD8-4F38-9CFF-C621FBB0D7A1}"/>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95" name="Text Box 8">
          <a:extLst>
            <a:ext uri="{FF2B5EF4-FFF2-40B4-BE49-F238E27FC236}">
              <a16:creationId xmlns:a16="http://schemas.microsoft.com/office/drawing/2014/main" id="{CE94BBD4-8C59-4FC8-9D54-1C38C5C00636}"/>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96" name="Text Box 7">
          <a:extLst>
            <a:ext uri="{FF2B5EF4-FFF2-40B4-BE49-F238E27FC236}">
              <a16:creationId xmlns:a16="http://schemas.microsoft.com/office/drawing/2014/main" id="{C8F0CCF6-6522-4658-9CF5-EEA7D7E783BE}"/>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97" name="Text Box 8">
          <a:extLst>
            <a:ext uri="{FF2B5EF4-FFF2-40B4-BE49-F238E27FC236}">
              <a16:creationId xmlns:a16="http://schemas.microsoft.com/office/drawing/2014/main" id="{4D636A1A-1203-4C4E-9532-4B693442DEE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98" name="Text Box 7">
          <a:extLst>
            <a:ext uri="{FF2B5EF4-FFF2-40B4-BE49-F238E27FC236}">
              <a16:creationId xmlns:a16="http://schemas.microsoft.com/office/drawing/2014/main" id="{8A280581-C221-4D13-AE0B-DB73A1FDBB5C}"/>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99" name="Text Box 8">
          <a:extLst>
            <a:ext uri="{FF2B5EF4-FFF2-40B4-BE49-F238E27FC236}">
              <a16:creationId xmlns:a16="http://schemas.microsoft.com/office/drawing/2014/main" id="{7E2C455B-B7E9-4088-9E5E-3E9D8F02A6E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00" name="Text Box 7">
          <a:extLst>
            <a:ext uri="{FF2B5EF4-FFF2-40B4-BE49-F238E27FC236}">
              <a16:creationId xmlns:a16="http://schemas.microsoft.com/office/drawing/2014/main" id="{FCEBC113-0C3D-4605-9F05-1A1245E83CCB}"/>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01" name="Text Box 8">
          <a:extLst>
            <a:ext uri="{FF2B5EF4-FFF2-40B4-BE49-F238E27FC236}">
              <a16:creationId xmlns:a16="http://schemas.microsoft.com/office/drawing/2014/main" id="{6EE6F48E-8888-46BF-B0D6-DBD9A674078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02" name="Text Box 7">
          <a:extLst>
            <a:ext uri="{FF2B5EF4-FFF2-40B4-BE49-F238E27FC236}">
              <a16:creationId xmlns:a16="http://schemas.microsoft.com/office/drawing/2014/main" id="{D24FA1D1-36D2-4B00-B9B6-B9A7A81AA1C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03" name="Text Box 8">
          <a:extLst>
            <a:ext uri="{FF2B5EF4-FFF2-40B4-BE49-F238E27FC236}">
              <a16:creationId xmlns:a16="http://schemas.microsoft.com/office/drawing/2014/main" id="{1836072B-0771-45FA-B76C-C8905A277CCC}"/>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04" name="Text Box 7">
          <a:extLst>
            <a:ext uri="{FF2B5EF4-FFF2-40B4-BE49-F238E27FC236}">
              <a16:creationId xmlns:a16="http://schemas.microsoft.com/office/drawing/2014/main" id="{DBC851B2-AEA2-4172-907F-1B453F385B32}"/>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05" name="Text Box 8">
          <a:extLst>
            <a:ext uri="{FF2B5EF4-FFF2-40B4-BE49-F238E27FC236}">
              <a16:creationId xmlns:a16="http://schemas.microsoft.com/office/drawing/2014/main" id="{A7BDC316-6BE5-4941-8324-DC5882D443E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106" name="Text Box 7">
          <a:extLst>
            <a:ext uri="{FF2B5EF4-FFF2-40B4-BE49-F238E27FC236}">
              <a16:creationId xmlns:a16="http://schemas.microsoft.com/office/drawing/2014/main" id="{C433E6C6-6802-421A-A9D5-89AC7A785FF7}"/>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107" name="Text Box 8">
          <a:extLst>
            <a:ext uri="{FF2B5EF4-FFF2-40B4-BE49-F238E27FC236}">
              <a16:creationId xmlns:a16="http://schemas.microsoft.com/office/drawing/2014/main" id="{6647F55E-6320-4E86-9635-E127F67DEDCA}"/>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814"/>
    <xdr:sp macro="" textlink="">
      <xdr:nvSpPr>
        <xdr:cNvPr id="108" name="Text Box 7">
          <a:extLst>
            <a:ext uri="{FF2B5EF4-FFF2-40B4-BE49-F238E27FC236}">
              <a16:creationId xmlns:a16="http://schemas.microsoft.com/office/drawing/2014/main" id="{423E6729-9ABD-4D53-AF60-1A2CADDC2C73}"/>
            </a:ext>
          </a:extLst>
        </xdr:cNvPr>
        <xdr:cNvSpPr txBox="1">
          <a:spLocks noChangeArrowheads="1"/>
        </xdr:cNvSpPr>
      </xdr:nvSpPr>
      <xdr:spPr bwMode="auto">
        <a:xfrm>
          <a:off x="12372975" y="1876425"/>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814"/>
    <xdr:sp macro="" textlink="">
      <xdr:nvSpPr>
        <xdr:cNvPr id="109" name="Text Box 8">
          <a:extLst>
            <a:ext uri="{FF2B5EF4-FFF2-40B4-BE49-F238E27FC236}">
              <a16:creationId xmlns:a16="http://schemas.microsoft.com/office/drawing/2014/main" id="{FB47476B-EC4A-4165-BF17-6549FC8E3DC1}"/>
            </a:ext>
          </a:extLst>
        </xdr:cNvPr>
        <xdr:cNvSpPr txBox="1">
          <a:spLocks noChangeArrowheads="1"/>
        </xdr:cNvSpPr>
      </xdr:nvSpPr>
      <xdr:spPr bwMode="auto">
        <a:xfrm>
          <a:off x="12372975" y="1876425"/>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92713"/>
    <xdr:sp macro="" textlink="">
      <xdr:nvSpPr>
        <xdr:cNvPr id="110" name="Text Box 7">
          <a:extLst>
            <a:ext uri="{FF2B5EF4-FFF2-40B4-BE49-F238E27FC236}">
              <a16:creationId xmlns:a16="http://schemas.microsoft.com/office/drawing/2014/main" id="{42D96357-93F7-46B8-9D00-CFFD86367DF0}"/>
            </a:ext>
          </a:extLst>
        </xdr:cNvPr>
        <xdr:cNvSpPr txBox="1">
          <a:spLocks noChangeArrowheads="1"/>
        </xdr:cNvSpPr>
      </xdr:nvSpPr>
      <xdr:spPr bwMode="auto">
        <a:xfrm>
          <a:off x="12372975" y="18764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92713"/>
    <xdr:sp macro="" textlink="">
      <xdr:nvSpPr>
        <xdr:cNvPr id="111" name="Text Box 8">
          <a:extLst>
            <a:ext uri="{FF2B5EF4-FFF2-40B4-BE49-F238E27FC236}">
              <a16:creationId xmlns:a16="http://schemas.microsoft.com/office/drawing/2014/main" id="{74572E95-539A-40A9-8D9F-7BEC927A04B5}"/>
            </a:ext>
          </a:extLst>
        </xdr:cNvPr>
        <xdr:cNvSpPr txBox="1">
          <a:spLocks noChangeArrowheads="1"/>
        </xdr:cNvSpPr>
      </xdr:nvSpPr>
      <xdr:spPr bwMode="auto">
        <a:xfrm>
          <a:off x="12372975" y="18764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12" name="Text Box 7">
          <a:extLst>
            <a:ext uri="{FF2B5EF4-FFF2-40B4-BE49-F238E27FC236}">
              <a16:creationId xmlns:a16="http://schemas.microsoft.com/office/drawing/2014/main" id="{46945B2E-8E51-4689-83A5-BCC7211A56E8}"/>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13" name="Text Box 8">
          <a:extLst>
            <a:ext uri="{FF2B5EF4-FFF2-40B4-BE49-F238E27FC236}">
              <a16:creationId xmlns:a16="http://schemas.microsoft.com/office/drawing/2014/main" id="{1747BA81-DDF9-418F-BABF-8E4BDA22C59C}"/>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6"/>
    <xdr:sp macro="" textlink="">
      <xdr:nvSpPr>
        <xdr:cNvPr id="114" name="Text Box 7">
          <a:extLst>
            <a:ext uri="{FF2B5EF4-FFF2-40B4-BE49-F238E27FC236}">
              <a16:creationId xmlns:a16="http://schemas.microsoft.com/office/drawing/2014/main" id="{09C0B95E-F21E-470C-8E36-1E6F99917143}"/>
            </a:ext>
          </a:extLst>
        </xdr:cNvPr>
        <xdr:cNvSpPr txBox="1">
          <a:spLocks noChangeArrowheads="1"/>
        </xdr:cNvSpPr>
      </xdr:nvSpPr>
      <xdr:spPr bwMode="auto">
        <a:xfrm>
          <a:off x="12372975" y="1876425"/>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6"/>
    <xdr:sp macro="" textlink="">
      <xdr:nvSpPr>
        <xdr:cNvPr id="115" name="Text Box 8">
          <a:extLst>
            <a:ext uri="{FF2B5EF4-FFF2-40B4-BE49-F238E27FC236}">
              <a16:creationId xmlns:a16="http://schemas.microsoft.com/office/drawing/2014/main" id="{A9D19F03-3726-4F60-A2A6-4CC0F3D12A10}"/>
            </a:ext>
          </a:extLst>
        </xdr:cNvPr>
        <xdr:cNvSpPr txBox="1">
          <a:spLocks noChangeArrowheads="1"/>
        </xdr:cNvSpPr>
      </xdr:nvSpPr>
      <xdr:spPr bwMode="auto">
        <a:xfrm>
          <a:off x="12372975" y="1876425"/>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989"/>
    <xdr:sp macro="" textlink="">
      <xdr:nvSpPr>
        <xdr:cNvPr id="116" name="Text Box 7">
          <a:extLst>
            <a:ext uri="{FF2B5EF4-FFF2-40B4-BE49-F238E27FC236}">
              <a16:creationId xmlns:a16="http://schemas.microsoft.com/office/drawing/2014/main" id="{AAC724D0-2FCE-4C12-9DF7-C23F16904652}"/>
            </a:ext>
          </a:extLst>
        </xdr:cNvPr>
        <xdr:cNvSpPr txBox="1">
          <a:spLocks noChangeArrowheads="1"/>
        </xdr:cNvSpPr>
      </xdr:nvSpPr>
      <xdr:spPr bwMode="auto">
        <a:xfrm>
          <a:off x="12372975" y="187642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989"/>
    <xdr:sp macro="" textlink="">
      <xdr:nvSpPr>
        <xdr:cNvPr id="117" name="Text Box 8">
          <a:extLst>
            <a:ext uri="{FF2B5EF4-FFF2-40B4-BE49-F238E27FC236}">
              <a16:creationId xmlns:a16="http://schemas.microsoft.com/office/drawing/2014/main" id="{3F09CCFC-D996-4B31-9082-0FA13A3D40F0}"/>
            </a:ext>
          </a:extLst>
        </xdr:cNvPr>
        <xdr:cNvSpPr txBox="1">
          <a:spLocks noChangeArrowheads="1"/>
        </xdr:cNvSpPr>
      </xdr:nvSpPr>
      <xdr:spPr bwMode="auto">
        <a:xfrm>
          <a:off x="12372975" y="1876425"/>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92713"/>
    <xdr:sp macro="" textlink="">
      <xdr:nvSpPr>
        <xdr:cNvPr id="118" name="Text Box 7">
          <a:extLst>
            <a:ext uri="{FF2B5EF4-FFF2-40B4-BE49-F238E27FC236}">
              <a16:creationId xmlns:a16="http://schemas.microsoft.com/office/drawing/2014/main" id="{89CE3823-55FC-451B-BBB2-3BEE5086B6A8}"/>
            </a:ext>
          </a:extLst>
        </xdr:cNvPr>
        <xdr:cNvSpPr txBox="1">
          <a:spLocks noChangeArrowheads="1"/>
        </xdr:cNvSpPr>
      </xdr:nvSpPr>
      <xdr:spPr bwMode="auto">
        <a:xfrm>
          <a:off x="12372975" y="18764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92713"/>
    <xdr:sp macro="" textlink="">
      <xdr:nvSpPr>
        <xdr:cNvPr id="119" name="Text Box 8">
          <a:extLst>
            <a:ext uri="{FF2B5EF4-FFF2-40B4-BE49-F238E27FC236}">
              <a16:creationId xmlns:a16="http://schemas.microsoft.com/office/drawing/2014/main" id="{E646FA5B-0898-4358-9AD0-1AE88F01E7BF}"/>
            </a:ext>
          </a:extLst>
        </xdr:cNvPr>
        <xdr:cNvSpPr txBox="1">
          <a:spLocks noChangeArrowheads="1"/>
        </xdr:cNvSpPr>
      </xdr:nvSpPr>
      <xdr:spPr bwMode="auto">
        <a:xfrm>
          <a:off x="12372975" y="1876425"/>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1"/>
    <xdr:sp macro="" textlink="">
      <xdr:nvSpPr>
        <xdr:cNvPr id="120" name="Text Box 7">
          <a:extLst>
            <a:ext uri="{FF2B5EF4-FFF2-40B4-BE49-F238E27FC236}">
              <a16:creationId xmlns:a16="http://schemas.microsoft.com/office/drawing/2014/main" id="{42E750D2-5063-4BE1-BF03-ECE176DCCAF7}"/>
            </a:ext>
          </a:extLst>
        </xdr:cNvPr>
        <xdr:cNvSpPr txBox="1">
          <a:spLocks noChangeArrowheads="1"/>
        </xdr:cNvSpPr>
      </xdr:nvSpPr>
      <xdr:spPr bwMode="auto">
        <a:xfrm>
          <a:off x="12372975" y="1876425"/>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1"/>
    <xdr:sp macro="" textlink="">
      <xdr:nvSpPr>
        <xdr:cNvPr id="121" name="Text Box 8">
          <a:extLst>
            <a:ext uri="{FF2B5EF4-FFF2-40B4-BE49-F238E27FC236}">
              <a16:creationId xmlns:a16="http://schemas.microsoft.com/office/drawing/2014/main" id="{D4FE757B-8CE1-4ECE-BE12-4D4CB29E6CF7}"/>
            </a:ext>
          </a:extLst>
        </xdr:cNvPr>
        <xdr:cNvSpPr txBox="1">
          <a:spLocks noChangeArrowheads="1"/>
        </xdr:cNvSpPr>
      </xdr:nvSpPr>
      <xdr:spPr bwMode="auto">
        <a:xfrm>
          <a:off x="12372975" y="1876425"/>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22" name="Text Box 7">
          <a:extLst>
            <a:ext uri="{FF2B5EF4-FFF2-40B4-BE49-F238E27FC236}">
              <a16:creationId xmlns:a16="http://schemas.microsoft.com/office/drawing/2014/main" id="{E8C413B2-6B5A-4FDD-B919-5776CF6A6AD3}"/>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23" name="Text Box 8">
          <a:extLst>
            <a:ext uri="{FF2B5EF4-FFF2-40B4-BE49-F238E27FC236}">
              <a16:creationId xmlns:a16="http://schemas.microsoft.com/office/drawing/2014/main" id="{41ACD549-D122-4863-B044-C81CE44A8D68}"/>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24" name="Text Box 7">
          <a:extLst>
            <a:ext uri="{FF2B5EF4-FFF2-40B4-BE49-F238E27FC236}">
              <a16:creationId xmlns:a16="http://schemas.microsoft.com/office/drawing/2014/main" id="{49800461-1EFC-4926-8915-0598FA235C7F}"/>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25" name="Text Box 8">
          <a:extLst>
            <a:ext uri="{FF2B5EF4-FFF2-40B4-BE49-F238E27FC236}">
              <a16:creationId xmlns:a16="http://schemas.microsoft.com/office/drawing/2014/main" id="{831BDB7C-3B49-4A4E-BD6D-BF60512D8EC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26" name="Text Box 7">
          <a:extLst>
            <a:ext uri="{FF2B5EF4-FFF2-40B4-BE49-F238E27FC236}">
              <a16:creationId xmlns:a16="http://schemas.microsoft.com/office/drawing/2014/main" id="{E1FC7B4C-22FF-4FD1-9FD1-650D5BF8E220}"/>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27" name="Text Box 8">
          <a:extLst>
            <a:ext uri="{FF2B5EF4-FFF2-40B4-BE49-F238E27FC236}">
              <a16:creationId xmlns:a16="http://schemas.microsoft.com/office/drawing/2014/main" id="{FF4BA9EF-47CF-4889-B3DF-BA786417B38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28" name="Text Box 7">
          <a:extLst>
            <a:ext uri="{FF2B5EF4-FFF2-40B4-BE49-F238E27FC236}">
              <a16:creationId xmlns:a16="http://schemas.microsoft.com/office/drawing/2014/main" id="{B151B4AE-6999-44A9-88E8-3DE8F32E27BA}"/>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29" name="Text Box 8">
          <a:extLst>
            <a:ext uri="{FF2B5EF4-FFF2-40B4-BE49-F238E27FC236}">
              <a16:creationId xmlns:a16="http://schemas.microsoft.com/office/drawing/2014/main" id="{CF58EEB3-E78F-4AD8-8BD5-3119602189ED}"/>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0" name="Text Box 7">
          <a:extLst>
            <a:ext uri="{FF2B5EF4-FFF2-40B4-BE49-F238E27FC236}">
              <a16:creationId xmlns:a16="http://schemas.microsoft.com/office/drawing/2014/main" id="{274C16A7-0589-43E0-A671-62F52449811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1" name="Text Box 8">
          <a:extLst>
            <a:ext uri="{FF2B5EF4-FFF2-40B4-BE49-F238E27FC236}">
              <a16:creationId xmlns:a16="http://schemas.microsoft.com/office/drawing/2014/main" id="{4B77A8ED-7A78-403F-8FF0-A2F1924F87DD}"/>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32" name="Text Box 7">
          <a:extLst>
            <a:ext uri="{FF2B5EF4-FFF2-40B4-BE49-F238E27FC236}">
              <a16:creationId xmlns:a16="http://schemas.microsoft.com/office/drawing/2014/main" id="{7FA13E1B-B06C-4AC9-B0F7-25EB26509396}"/>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33" name="Text Box 8">
          <a:extLst>
            <a:ext uri="{FF2B5EF4-FFF2-40B4-BE49-F238E27FC236}">
              <a16:creationId xmlns:a16="http://schemas.microsoft.com/office/drawing/2014/main" id="{6B3C97EC-5758-41C2-815F-360905B5605B}"/>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4" name="Text Box 7">
          <a:extLst>
            <a:ext uri="{FF2B5EF4-FFF2-40B4-BE49-F238E27FC236}">
              <a16:creationId xmlns:a16="http://schemas.microsoft.com/office/drawing/2014/main" id="{D9ECA839-25B5-45A7-AE77-ED285C77AA91}"/>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5" name="Text Box 8">
          <a:extLst>
            <a:ext uri="{FF2B5EF4-FFF2-40B4-BE49-F238E27FC236}">
              <a16:creationId xmlns:a16="http://schemas.microsoft.com/office/drawing/2014/main" id="{060D6B19-2F1B-4A9A-88F6-01DB170BE74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36" name="Text Box 7">
          <a:extLst>
            <a:ext uri="{FF2B5EF4-FFF2-40B4-BE49-F238E27FC236}">
              <a16:creationId xmlns:a16="http://schemas.microsoft.com/office/drawing/2014/main" id="{FF2913FE-4147-4FFD-BEDA-A9F607E085B6}"/>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37" name="Text Box 8">
          <a:extLst>
            <a:ext uri="{FF2B5EF4-FFF2-40B4-BE49-F238E27FC236}">
              <a16:creationId xmlns:a16="http://schemas.microsoft.com/office/drawing/2014/main" id="{8DEC12C1-07E1-446B-9CDC-181AFF762F27}"/>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8" name="Text Box 7">
          <a:extLst>
            <a:ext uri="{FF2B5EF4-FFF2-40B4-BE49-F238E27FC236}">
              <a16:creationId xmlns:a16="http://schemas.microsoft.com/office/drawing/2014/main" id="{2362F945-2B50-4780-966E-42006F96F87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39" name="Text Box 8">
          <a:extLst>
            <a:ext uri="{FF2B5EF4-FFF2-40B4-BE49-F238E27FC236}">
              <a16:creationId xmlns:a16="http://schemas.microsoft.com/office/drawing/2014/main" id="{272A06F5-CDEE-4E5A-8A89-A0FBBD18F89D}"/>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40" name="Text Box 7">
          <a:extLst>
            <a:ext uri="{FF2B5EF4-FFF2-40B4-BE49-F238E27FC236}">
              <a16:creationId xmlns:a16="http://schemas.microsoft.com/office/drawing/2014/main" id="{8A926912-7C4A-448E-B541-2DB07542ADC8}"/>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41" name="Text Box 8">
          <a:extLst>
            <a:ext uri="{FF2B5EF4-FFF2-40B4-BE49-F238E27FC236}">
              <a16:creationId xmlns:a16="http://schemas.microsoft.com/office/drawing/2014/main" id="{52E23A4D-A54D-4AD3-BA06-FB01D511A56B}"/>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42" name="Text Box 7">
          <a:extLst>
            <a:ext uri="{FF2B5EF4-FFF2-40B4-BE49-F238E27FC236}">
              <a16:creationId xmlns:a16="http://schemas.microsoft.com/office/drawing/2014/main" id="{926FE1B7-EE7E-48B1-8847-EC0595DB63C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43" name="Text Box 8">
          <a:extLst>
            <a:ext uri="{FF2B5EF4-FFF2-40B4-BE49-F238E27FC236}">
              <a16:creationId xmlns:a16="http://schemas.microsoft.com/office/drawing/2014/main" id="{9D175520-AE7D-4163-A182-C128D0766289}"/>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44" name="Text Box 7">
          <a:extLst>
            <a:ext uri="{FF2B5EF4-FFF2-40B4-BE49-F238E27FC236}">
              <a16:creationId xmlns:a16="http://schemas.microsoft.com/office/drawing/2014/main" id="{618F9C78-D535-48EC-995E-1FB4051E058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45" name="Text Box 8">
          <a:extLst>
            <a:ext uri="{FF2B5EF4-FFF2-40B4-BE49-F238E27FC236}">
              <a16:creationId xmlns:a16="http://schemas.microsoft.com/office/drawing/2014/main" id="{BA561421-8BC7-49EF-8D70-A56B7108496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8"/>
    <xdr:sp macro="" textlink="">
      <xdr:nvSpPr>
        <xdr:cNvPr id="146" name="Text Box 7">
          <a:extLst>
            <a:ext uri="{FF2B5EF4-FFF2-40B4-BE49-F238E27FC236}">
              <a16:creationId xmlns:a16="http://schemas.microsoft.com/office/drawing/2014/main" id="{446A519A-4EDE-4978-93B5-8CEF2C95D3DA}"/>
            </a:ext>
          </a:extLst>
        </xdr:cNvPr>
        <xdr:cNvSpPr txBox="1">
          <a:spLocks noChangeArrowheads="1"/>
        </xdr:cNvSpPr>
      </xdr:nvSpPr>
      <xdr:spPr bwMode="auto">
        <a:xfrm>
          <a:off x="12372975" y="18764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8518"/>
    <xdr:sp macro="" textlink="">
      <xdr:nvSpPr>
        <xdr:cNvPr id="147" name="Text Box 8">
          <a:extLst>
            <a:ext uri="{FF2B5EF4-FFF2-40B4-BE49-F238E27FC236}">
              <a16:creationId xmlns:a16="http://schemas.microsoft.com/office/drawing/2014/main" id="{4EC8AACE-5FEA-4303-A115-FC14DC373B77}"/>
            </a:ext>
          </a:extLst>
        </xdr:cNvPr>
        <xdr:cNvSpPr txBox="1">
          <a:spLocks noChangeArrowheads="1"/>
        </xdr:cNvSpPr>
      </xdr:nvSpPr>
      <xdr:spPr bwMode="auto">
        <a:xfrm>
          <a:off x="12372975" y="1876425"/>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48" name="Text Box 7">
          <a:extLst>
            <a:ext uri="{FF2B5EF4-FFF2-40B4-BE49-F238E27FC236}">
              <a16:creationId xmlns:a16="http://schemas.microsoft.com/office/drawing/2014/main" id="{3E5F4699-80AF-4272-BFE3-56B1F78DFC2E}"/>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149" name="Text Box 8">
          <a:extLst>
            <a:ext uri="{FF2B5EF4-FFF2-40B4-BE49-F238E27FC236}">
              <a16:creationId xmlns:a16="http://schemas.microsoft.com/office/drawing/2014/main" id="{CDDA0DD1-D707-4269-B416-6777E2E29209}"/>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50" name="Text Box 7">
          <a:extLst>
            <a:ext uri="{FF2B5EF4-FFF2-40B4-BE49-F238E27FC236}">
              <a16:creationId xmlns:a16="http://schemas.microsoft.com/office/drawing/2014/main" id="{7D09B9B5-AFC9-4A24-ADE8-F1A23735E1C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51" name="Text Box 8">
          <a:extLst>
            <a:ext uri="{FF2B5EF4-FFF2-40B4-BE49-F238E27FC236}">
              <a16:creationId xmlns:a16="http://schemas.microsoft.com/office/drawing/2014/main" id="{0CA80F64-89F3-4CD2-B23A-9AE93DB070B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52" name="Text Box 7">
          <a:extLst>
            <a:ext uri="{FF2B5EF4-FFF2-40B4-BE49-F238E27FC236}">
              <a16:creationId xmlns:a16="http://schemas.microsoft.com/office/drawing/2014/main" id="{EBA7ED22-F02C-4BCF-A20F-74756E414FE0}"/>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53" name="Text Box 8">
          <a:extLst>
            <a:ext uri="{FF2B5EF4-FFF2-40B4-BE49-F238E27FC236}">
              <a16:creationId xmlns:a16="http://schemas.microsoft.com/office/drawing/2014/main" id="{7E0EAB6A-BBEB-4391-B0B7-C47F5D75AED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54" name="Text Box 7">
          <a:extLst>
            <a:ext uri="{FF2B5EF4-FFF2-40B4-BE49-F238E27FC236}">
              <a16:creationId xmlns:a16="http://schemas.microsoft.com/office/drawing/2014/main" id="{8C4A990B-C77D-422A-AAB4-23974015C83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55" name="Text Box 8">
          <a:extLst>
            <a:ext uri="{FF2B5EF4-FFF2-40B4-BE49-F238E27FC236}">
              <a16:creationId xmlns:a16="http://schemas.microsoft.com/office/drawing/2014/main" id="{0F58C48E-C7A7-4189-BDE5-07B6474BE420}"/>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156" name="Text Box 7">
          <a:extLst>
            <a:ext uri="{FF2B5EF4-FFF2-40B4-BE49-F238E27FC236}">
              <a16:creationId xmlns:a16="http://schemas.microsoft.com/office/drawing/2014/main" id="{C49CD88D-CA89-4AA3-BF9F-565DF4F775AE}"/>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157" name="Text Box 8">
          <a:extLst>
            <a:ext uri="{FF2B5EF4-FFF2-40B4-BE49-F238E27FC236}">
              <a16:creationId xmlns:a16="http://schemas.microsoft.com/office/drawing/2014/main" id="{45D8D348-BEC5-45D4-A801-89DCD48F7E25}"/>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58" name="Text Box 7">
          <a:extLst>
            <a:ext uri="{FF2B5EF4-FFF2-40B4-BE49-F238E27FC236}">
              <a16:creationId xmlns:a16="http://schemas.microsoft.com/office/drawing/2014/main" id="{BD58BBFD-2CF9-4236-9466-A3A53CC1A6F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59" name="Text Box 8">
          <a:extLst>
            <a:ext uri="{FF2B5EF4-FFF2-40B4-BE49-F238E27FC236}">
              <a16:creationId xmlns:a16="http://schemas.microsoft.com/office/drawing/2014/main" id="{E6E81347-4538-462C-99CF-427A6A2E393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0" name="Text Box 7">
          <a:extLst>
            <a:ext uri="{FF2B5EF4-FFF2-40B4-BE49-F238E27FC236}">
              <a16:creationId xmlns:a16="http://schemas.microsoft.com/office/drawing/2014/main" id="{69830341-EF4D-4ADB-867A-DE06D7EB5D01}"/>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1" name="Text Box 8">
          <a:extLst>
            <a:ext uri="{FF2B5EF4-FFF2-40B4-BE49-F238E27FC236}">
              <a16:creationId xmlns:a16="http://schemas.microsoft.com/office/drawing/2014/main" id="{41EBB6AD-CFE6-42CE-A48F-D6C79AAC8C4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62" name="Text Box 7">
          <a:extLst>
            <a:ext uri="{FF2B5EF4-FFF2-40B4-BE49-F238E27FC236}">
              <a16:creationId xmlns:a16="http://schemas.microsoft.com/office/drawing/2014/main" id="{29415581-0112-4A8F-A455-8B93D2B922A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63" name="Text Box 8">
          <a:extLst>
            <a:ext uri="{FF2B5EF4-FFF2-40B4-BE49-F238E27FC236}">
              <a16:creationId xmlns:a16="http://schemas.microsoft.com/office/drawing/2014/main" id="{C5E0CFD5-10E7-4171-AB9F-B37CDC952B5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4" name="Text Box 7">
          <a:extLst>
            <a:ext uri="{FF2B5EF4-FFF2-40B4-BE49-F238E27FC236}">
              <a16:creationId xmlns:a16="http://schemas.microsoft.com/office/drawing/2014/main" id="{82C9C7A0-FFC7-4F2B-8A9A-5C29BB1E0EE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5" name="Text Box 8">
          <a:extLst>
            <a:ext uri="{FF2B5EF4-FFF2-40B4-BE49-F238E27FC236}">
              <a16:creationId xmlns:a16="http://schemas.microsoft.com/office/drawing/2014/main" id="{1A4AD8F3-5EA4-4EDD-85F3-10416325C5EC}"/>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6" name="Text Box 7">
          <a:extLst>
            <a:ext uri="{FF2B5EF4-FFF2-40B4-BE49-F238E27FC236}">
              <a16:creationId xmlns:a16="http://schemas.microsoft.com/office/drawing/2014/main" id="{6C83DAA4-1CE1-4276-A1DC-FF541FEBA95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167" name="Text Box 8">
          <a:extLst>
            <a:ext uri="{FF2B5EF4-FFF2-40B4-BE49-F238E27FC236}">
              <a16:creationId xmlns:a16="http://schemas.microsoft.com/office/drawing/2014/main" id="{93D2DC3E-B2B3-4ABE-A0D8-CE32A474061B}"/>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168" name="Text Box 7">
          <a:extLst>
            <a:ext uri="{FF2B5EF4-FFF2-40B4-BE49-F238E27FC236}">
              <a16:creationId xmlns:a16="http://schemas.microsoft.com/office/drawing/2014/main" id="{2E17FEC2-3883-44B4-A238-E39CD93B677B}"/>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169" name="Text Box 8">
          <a:extLst>
            <a:ext uri="{FF2B5EF4-FFF2-40B4-BE49-F238E27FC236}">
              <a16:creationId xmlns:a16="http://schemas.microsoft.com/office/drawing/2014/main" id="{ABB37FA0-A2AC-43FB-8F0E-EE0BC5150AE7}"/>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70" name="Text Box 7">
          <a:extLst>
            <a:ext uri="{FF2B5EF4-FFF2-40B4-BE49-F238E27FC236}">
              <a16:creationId xmlns:a16="http://schemas.microsoft.com/office/drawing/2014/main" id="{D74AE5F8-773E-4511-926C-92BF9CC3435C}"/>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71" name="Text Box 8">
          <a:extLst>
            <a:ext uri="{FF2B5EF4-FFF2-40B4-BE49-F238E27FC236}">
              <a16:creationId xmlns:a16="http://schemas.microsoft.com/office/drawing/2014/main" id="{0CBA6B52-01DD-4FC1-A17F-8FF6E2835A86}"/>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172" name="Text Box 7">
          <a:extLst>
            <a:ext uri="{FF2B5EF4-FFF2-40B4-BE49-F238E27FC236}">
              <a16:creationId xmlns:a16="http://schemas.microsoft.com/office/drawing/2014/main" id="{38676678-01CA-4E22-80D0-F03A9E4055E8}"/>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173" name="Text Box 8">
          <a:extLst>
            <a:ext uri="{FF2B5EF4-FFF2-40B4-BE49-F238E27FC236}">
              <a16:creationId xmlns:a16="http://schemas.microsoft.com/office/drawing/2014/main" id="{0E1F71F8-0929-4C58-84F9-B5EB3F1C37FE}"/>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74" name="Text Box 7">
          <a:extLst>
            <a:ext uri="{FF2B5EF4-FFF2-40B4-BE49-F238E27FC236}">
              <a16:creationId xmlns:a16="http://schemas.microsoft.com/office/drawing/2014/main" id="{5A5F0C54-E142-4459-A02B-30214F5E059D}"/>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175" name="Text Box 8">
          <a:extLst>
            <a:ext uri="{FF2B5EF4-FFF2-40B4-BE49-F238E27FC236}">
              <a16:creationId xmlns:a16="http://schemas.microsoft.com/office/drawing/2014/main" id="{F30AACA2-53A1-4134-B299-D7E2EAAE3CF5}"/>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176" name="Text Box 7">
          <a:extLst>
            <a:ext uri="{FF2B5EF4-FFF2-40B4-BE49-F238E27FC236}">
              <a16:creationId xmlns:a16="http://schemas.microsoft.com/office/drawing/2014/main" id="{8EE70FEE-7BDF-4F60-975A-2AB79705E301}"/>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177" name="Text Box 8">
          <a:extLst>
            <a:ext uri="{FF2B5EF4-FFF2-40B4-BE49-F238E27FC236}">
              <a16:creationId xmlns:a16="http://schemas.microsoft.com/office/drawing/2014/main" id="{630A7834-33BB-47CF-B416-3922C019B6B1}"/>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3"/>
    <xdr:sp macro="" textlink="">
      <xdr:nvSpPr>
        <xdr:cNvPr id="178" name="Text Box 7">
          <a:extLst>
            <a:ext uri="{FF2B5EF4-FFF2-40B4-BE49-F238E27FC236}">
              <a16:creationId xmlns:a16="http://schemas.microsoft.com/office/drawing/2014/main" id="{11C93809-DEB5-49AC-8190-C3A230EF3271}"/>
            </a:ext>
          </a:extLst>
        </xdr:cNvPr>
        <xdr:cNvSpPr txBox="1">
          <a:spLocks noChangeArrowheads="1"/>
        </xdr:cNvSpPr>
      </xdr:nvSpPr>
      <xdr:spPr bwMode="auto">
        <a:xfrm>
          <a:off x="12372975" y="18764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255343"/>
    <xdr:sp macro="" textlink="">
      <xdr:nvSpPr>
        <xdr:cNvPr id="179" name="Text Box 8">
          <a:extLst>
            <a:ext uri="{FF2B5EF4-FFF2-40B4-BE49-F238E27FC236}">
              <a16:creationId xmlns:a16="http://schemas.microsoft.com/office/drawing/2014/main" id="{1CDB0BB9-68A0-48CB-8853-695E2DB5C117}"/>
            </a:ext>
          </a:extLst>
        </xdr:cNvPr>
        <xdr:cNvSpPr txBox="1">
          <a:spLocks noChangeArrowheads="1"/>
        </xdr:cNvSpPr>
      </xdr:nvSpPr>
      <xdr:spPr bwMode="auto">
        <a:xfrm>
          <a:off x="12372975" y="1876425"/>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0" name="Text Box 7">
          <a:extLst>
            <a:ext uri="{FF2B5EF4-FFF2-40B4-BE49-F238E27FC236}">
              <a16:creationId xmlns:a16="http://schemas.microsoft.com/office/drawing/2014/main" id="{DE116B5A-9D9C-41F9-A9E3-FA7984EC5D3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1" name="Text Box 8">
          <a:extLst>
            <a:ext uri="{FF2B5EF4-FFF2-40B4-BE49-F238E27FC236}">
              <a16:creationId xmlns:a16="http://schemas.microsoft.com/office/drawing/2014/main" id="{BBCC058B-5735-40A8-92FC-B4924B799D3B}"/>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182" name="Text Box 7">
          <a:extLst>
            <a:ext uri="{FF2B5EF4-FFF2-40B4-BE49-F238E27FC236}">
              <a16:creationId xmlns:a16="http://schemas.microsoft.com/office/drawing/2014/main" id="{7F1369DE-7328-4D6E-AFF5-81C1F09C869F}"/>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2"/>
    <xdr:sp macro="" textlink="">
      <xdr:nvSpPr>
        <xdr:cNvPr id="183" name="Text Box 8">
          <a:extLst>
            <a:ext uri="{FF2B5EF4-FFF2-40B4-BE49-F238E27FC236}">
              <a16:creationId xmlns:a16="http://schemas.microsoft.com/office/drawing/2014/main" id="{F8C7FEF9-936D-4233-8F4D-674EB6DCDA79}"/>
            </a:ext>
          </a:extLst>
        </xdr:cNvPr>
        <xdr:cNvSpPr txBox="1">
          <a:spLocks noChangeArrowheads="1"/>
        </xdr:cNvSpPr>
      </xdr:nvSpPr>
      <xdr:spPr bwMode="auto">
        <a:xfrm>
          <a:off x="12372975" y="1876425"/>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4" name="Text Box 7">
          <a:extLst>
            <a:ext uri="{FF2B5EF4-FFF2-40B4-BE49-F238E27FC236}">
              <a16:creationId xmlns:a16="http://schemas.microsoft.com/office/drawing/2014/main" id="{0D7F219C-D527-4934-8394-833C7648C04B}"/>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5" name="Text Box 8">
          <a:extLst>
            <a:ext uri="{FF2B5EF4-FFF2-40B4-BE49-F238E27FC236}">
              <a16:creationId xmlns:a16="http://schemas.microsoft.com/office/drawing/2014/main" id="{24E3A69B-6223-4D20-9E77-6E8BE31C686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6" name="Text Box 7">
          <a:extLst>
            <a:ext uri="{FF2B5EF4-FFF2-40B4-BE49-F238E27FC236}">
              <a16:creationId xmlns:a16="http://schemas.microsoft.com/office/drawing/2014/main" id="{66E31E13-0396-4B35-894A-BF691B6CE7A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7" name="Text Box 8">
          <a:extLst>
            <a:ext uri="{FF2B5EF4-FFF2-40B4-BE49-F238E27FC236}">
              <a16:creationId xmlns:a16="http://schemas.microsoft.com/office/drawing/2014/main" id="{C7263189-5F72-462B-958E-1D42A96804F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8" name="Text Box 7">
          <a:extLst>
            <a:ext uri="{FF2B5EF4-FFF2-40B4-BE49-F238E27FC236}">
              <a16:creationId xmlns:a16="http://schemas.microsoft.com/office/drawing/2014/main" id="{195B5735-D86F-43DF-B4D1-0EEA189F33F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89" name="Text Box 8">
          <a:extLst>
            <a:ext uri="{FF2B5EF4-FFF2-40B4-BE49-F238E27FC236}">
              <a16:creationId xmlns:a16="http://schemas.microsoft.com/office/drawing/2014/main" id="{31BE40A6-9750-4CE2-A13D-4CB2B96876E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90" name="Text Box 7">
          <a:extLst>
            <a:ext uri="{FF2B5EF4-FFF2-40B4-BE49-F238E27FC236}">
              <a16:creationId xmlns:a16="http://schemas.microsoft.com/office/drawing/2014/main" id="{1B1D0710-D1D1-426F-96BE-C988AFA07CC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91" name="Text Box 8">
          <a:extLst>
            <a:ext uri="{FF2B5EF4-FFF2-40B4-BE49-F238E27FC236}">
              <a16:creationId xmlns:a16="http://schemas.microsoft.com/office/drawing/2014/main" id="{ECE8EF9F-DFF5-4CBD-AD56-AC56021C70B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192" name="Text Box 7">
          <a:extLst>
            <a:ext uri="{FF2B5EF4-FFF2-40B4-BE49-F238E27FC236}">
              <a16:creationId xmlns:a16="http://schemas.microsoft.com/office/drawing/2014/main" id="{29070C7F-D0AB-4561-A964-5A23E175ABF2}"/>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193" name="Text Box 8">
          <a:extLst>
            <a:ext uri="{FF2B5EF4-FFF2-40B4-BE49-F238E27FC236}">
              <a16:creationId xmlns:a16="http://schemas.microsoft.com/office/drawing/2014/main" id="{E93665A1-04C9-4443-AC6C-D21E76D83A32}"/>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194" name="Text Box 7">
          <a:extLst>
            <a:ext uri="{FF2B5EF4-FFF2-40B4-BE49-F238E27FC236}">
              <a16:creationId xmlns:a16="http://schemas.microsoft.com/office/drawing/2014/main" id="{9B0E4B55-9893-4830-93C0-CDB01B6F728B}"/>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195" name="Text Box 8">
          <a:extLst>
            <a:ext uri="{FF2B5EF4-FFF2-40B4-BE49-F238E27FC236}">
              <a16:creationId xmlns:a16="http://schemas.microsoft.com/office/drawing/2014/main" id="{3858DB2C-9FE9-4A3E-9EE5-A58BF5654CB7}"/>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196" name="Text Box 7">
          <a:extLst>
            <a:ext uri="{FF2B5EF4-FFF2-40B4-BE49-F238E27FC236}">
              <a16:creationId xmlns:a16="http://schemas.microsoft.com/office/drawing/2014/main" id="{ABD7E538-A8E5-4B57-B8EE-6B13DC67311C}"/>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4"/>
    <xdr:sp macro="" textlink="">
      <xdr:nvSpPr>
        <xdr:cNvPr id="197" name="Text Box 8">
          <a:extLst>
            <a:ext uri="{FF2B5EF4-FFF2-40B4-BE49-F238E27FC236}">
              <a16:creationId xmlns:a16="http://schemas.microsoft.com/office/drawing/2014/main" id="{052DFBA4-6FAF-4E8D-ACDC-8DFD928F6270}"/>
            </a:ext>
          </a:extLst>
        </xdr:cNvPr>
        <xdr:cNvSpPr txBox="1">
          <a:spLocks noChangeArrowheads="1"/>
        </xdr:cNvSpPr>
      </xdr:nvSpPr>
      <xdr:spPr bwMode="auto">
        <a:xfrm>
          <a:off x="12372975" y="1876425"/>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98" name="Text Box 7">
          <a:extLst>
            <a:ext uri="{FF2B5EF4-FFF2-40B4-BE49-F238E27FC236}">
              <a16:creationId xmlns:a16="http://schemas.microsoft.com/office/drawing/2014/main" id="{E25A0D07-3606-4B27-942F-21659B9C007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199" name="Text Box 8">
          <a:extLst>
            <a:ext uri="{FF2B5EF4-FFF2-40B4-BE49-F238E27FC236}">
              <a16:creationId xmlns:a16="http://schemas.microsoft.com/office/drawing/2014/main" id="{2A712E1D-5A17-4106-B98A-350F66802C9E}"/>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200" name="Text Box 7">
          <a:extLst>
            <a:ext uri="{FF2B5EF4-FFF2-40B4-BE49-F238E27FC236}">
              <a16:creationId xmlns:a16="http://schemas.microsoft.com/office/drawing/2014/main" id="{EC38CCBB-C8A9-470D-8DC3-792321B1E714}"/>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201" name="Text Box 8">
          <a:extLst>
            <a:ext uri="{FF2B5EF4-FFF2-40B4-BE49-F238E27FC236}">
              <a16:creationId xmlns:a16="http://schemas.microsoft.com/office/drawing/2014/main" id="{525100CF-003B-41AD-B1D4-B80C246E09C5}"/>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02" name="Text Box 7">
          <a:extLst>
            <a:ext uri="{FF2B5EF4-FFF2-40B4-BE49-F238E27FC236}">
              <a16:creationId xmlns:a16="http://schemas.microsoft.com/office/drawing/2014/main" id="{466933F7-3AA7-4902-AC46-633BF6882567}"/>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03" name="Text Box 8">
          <a:extLst>
            <a:ext uri="{FF2B5EF4-FFF2-40B4-BE49-F238E27FC236}">
              <a16:creationId xmlns:a16="http://schemas.microsoft.com/office/drawing/2014/main" id="{0CFA5EA5-5983-4A49-BD93-C8EF18CA4873}"/>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04" name="Text Box 7">
          <a:extLst>
            <a:ext uri="{FF2B5EF4-FFF2-40B4-BE49-F238E27FC236}">
              <a16:creationId xmlns:a16="http://schemas.microsoft.com/office/drawing/2014/main" id="{C7B36E97-EF93-49C9-87C2-3155969A5E8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05" name="Text Box 8">
          <a:extLst>
            <a:ext uri="{FF2B5EF4-FFF2-40B4-BE49-F238E27FC236}">
              <a16:creationId xmlns:a16="http://schemas.microsoft.com/office/drawing/2014/main" id="{A4416A86-5F05-4855-98A3-C90FE12126FA}"/>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06" name="Text Box 7">
          <a:extLst>
            <a:ext uri="{FF2B5EF4-FFF2-40B4-BE49-F238E27FC236}">
              <a16:creationId xmlns:a16="http://schemas.microsoft.com/office/drawing/2014/main" id="{4C7BC7E8-8362-442F-915C-5182F714A33E}"/>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07" name="Text Box 8">
          <a:extLst>
            <a:ext uri="{FF2B5EF4-FFF2-40B4-BE49-F238E27FC236}">
              <a16:creationId xmlns:a16="http://schemas.microsoft.com/office/drawing/2014/main" id="{C1FF0499-2DA6-4094-AD42-6E71982D7C2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08" name="Text Box 7">
          <a:extLst>
            <a:ext uri="{FF2B5EF4-FFF2-40B4-BE49-F238E27FC236}">
              <a16:creationId xmlns:a16="http://schemas.microsoft.com/office/drawing/2014/main" id="{79C4E6ED-66FA-40DF-A176-66CD16E46C0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09" name="Text Box 8">
          <a:extLst>
            <a:ext uri="{FF2B5EF4-FFF2-40B4-BE49-F238E27FC236}">
              <a16:creationId xmlns:a16="http://schemas.microsoft.com/office/drawing/2014/main" id="{FFBD6453-87D8-4A24-B280-D1D22E80111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10" name="Text Box 7">
          <a:extLst>
            <a:ext uri="{FF2B5EF4-FFF2-40B4-BE49-F238E27FC236}">
              <a16:creationId xmlns:a16="http://schemas.microsoft.com/office/drawing/2014/main" id="{84394056-2A8E-40AD-87E0-CA74E2F5662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11" name="Text Box 8">
          <a:extLst>
            <a:ext uri="{FF2B5EF4-FFF2-40B4-BE49-F238E27FC236}">
              <a16:creationId xmlns:a16="http://schemas.microsoft.com/office/drawing/2014/main" id="{DBE39365-E298-46F3-B71D-FD3D2191F36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4615" cy="258518"/>
    <xdr:sp macro="" textlink="">
      <xdr:nvSpPr>
        <xdr:cNvPr id="212" name="Text Box 7">
          <a:extLst>
            <a:ext uri="{FF2B5EF4-FFF2-40B4-BE49-F238E27FC236}">
              <a16:creationId xmlns:a16="http://schemas.microsoft.com/office/drawing/2014/main" id="{21A7D97C-134E-4372-83D5-D2A881ED9C04}"/>
            </a:ext>
          </a:extLst>
        </xdr:cNvPr>
        <xdr:cNvSpPr txBox="1">
          <a:spLocks noChangeArrowheads="1"/>
        </xdr:cNvSpPr>
      </xdr:nvSpPr>
      <xdr:spPr bwMode="auto">
        <a:xfrm>
          <a:off x="12372975" y="21907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4615" cy="258518"/>
    <xdr:sp macro="" textlink="">
      <xdr:nvSpPr>
        <xdr:cNvPr id="213" name="Text Box 8">
          <a:extLst>
            <a:ext uri="{FF2B5EF4-FFF2-40B4-BE49-F238E27FC236}">
              <a16:creationId xmlns:a16="http://schemas.microsoft.com/office/drawing/2014/main" id="{6728D25A-EFD3-42DA-AE39-B91DB15EE865}"/>
            </a:ext>
          </a:extLst>
        </xdr:cNvPr>
        <xdr:cNvSpPr txBox="1">
          <a:spLocks noChangeArrowheads="1"/>
        </xdr:cNvSpPr>
      </xdr:nvSpPr>
      <xdr:spPr bwMode="auto">
        <a:xfrm>
          <a:off x="12372975" y="21907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14" name="Text Box 7">
          <a:extLst>
            <a:ext uri="{FF2B5EF4-FFF2-40B4-BE49-F238E27FC236}">
              <a16:creationId xmlns:a16="http://schemas.microsoft.com/office/drawing/2014/main" id="{52871D34-9005-4F8F-96BF-AA31841FD8DC}"/>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15" name="Text Box 8">
          <a:extLst>
            <a:ext uri="{FF2B5EF4-FFF2-40B4-BE49-F238E27FC236}">
              <a16:creationId xmlns:a16="http://schemas.microsoft.com/office/drawing/2014/main" id="{3FAD8F63-3E1B-49A2-AC1F-86B5D6E6061F}"/>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16" name="Text Box 7">
          <a:extLst>
            <a:ext uri="{FF2B5EF4-FFF2-40B4-BE49-F238E27FC236}">
              <a16:creationId xmlns:a16="http://schemas.microsoft.com/office/drawing/2014/main" id="{2A97B33B-EE43-4546-9B64-ADBB10CC1C0D}"/>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17" name="Text Box 8">
          <a:extLst>
            <a:ext uri="{FF2B5EF4-FFF2-40B4-BE49-F238E27FC236}">
              <a16:creationId xmlns:a16="http://schemas.microsoft.com/office/drawing/2014/main" id="{CC690E41-9BE3-43CA-9630-751A372A6C7A}"/>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18" name="Text Box 7">
          <a:extLst>
            <a:ext uri="{FF2B5EF4-FFF2-40B4-BE49-F238E27FC236}">
              <a16:creationId xmlns:a16="http://schemas.microsoft.com/office/drawing/2014/main" id="{211528E7-0022-4D19-921E-79332ED7049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19" name="Text Box 8">
          <a:extLst>
            <a:ext uri="{FF2B5EF4-FFF2-40B4-BE49-F238E27FC236}">
              <a16:creationId xmlns:a16="http://schemas.microsoft.com/office/drawing/2014/main" id="{33155779-0FA0-44DB-9D9D-E16506D8BF5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20" name="Text Box 7">
          <a:extLst>
            <a:ext uri="{FF2B5EF4-FFF2-40B4-BE49-F238E27FC236}">
              <a16:creationId xmlns:a16="http://schemas.microsoft.com/office/drawing/2014/main" id="{A7C74D14-E994-4BAC-899A-5139E8622BDD}"/>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21" name="Text Box 8">
          <a:extLst>
            <a:ext uri="{FF2B5EF4-FFF2-40B4-BE49-F238E27FC236}">
              <a16:creationId xmlns:a16="http://schemas.microsoft.com/office/drawing/2014/main" id="{E48DCE8E-D376-4AF8-A1A6-6692F7F24FB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2"/>
    <xdr:sp macro="" textlink="">
      <xdr:nvSpPr>
        <xdr:cNvPr id="222" name="Text Box 7">
          <a:extLst>
            <a:ext uri="{FF2B5EF4-FFF2-40B4-BE49-F238E27FC236}">
              <a16:creationId xmlns:a16="http://schemas.microsoft.com/office/drawing/2014/main" id="{9E09CD26-B257-43DF-930C-316A653E4132}"/>
            </a:ext>
          </a:extLst>
        </xdr:cNvPr>
        <xdr:cNvSpPr txBox="1">
          <a:spLocks noChangeArrowheads="1"/>
        </xdr:cNvSpPr>
      </xdr:nvSpPr>
      <xdr:spPr bwMode="auto">
        <a:xfrm>
          <a:off x="12372975" y="21907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2"/>
    <xdr:sp macro="" textlink="">
      <xdr:nvSpPr>
        <xdr:cNvPr id="223" name="Text Box 8">
          <a:extLst>
            <a:ext uri="{FF2B5EF4-FFF2-40B4-BE49-F238E27FC236}">
              <a16:creationId xmlns:a16="http://schemas.microsoft.com/office/drawing/2014/main" id="{506AFA36-3BC9-40F5-AC93-7026841CB596}"/>
            </a:ext>
          </a:extLst>
        </xdr:cNvPr>
        <xdr:cNvSpPr txBox="1">
          <a:spLocks noChangeArrowheads="1"/>
        </xdr:cNvSpPr>
      </xdr:nvSpPr>
      <xdr:spPr bwMode="auto">
        <a:xfrm>
          <a:off x="12372975" y="21907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24" name="Text Box 7">
          <a:extLst>
            <a:ext uri="{FF2B5EF4-FFF2-40B4-BE49-F238E27FC236}">
              <a16:creationId xmlns:a16="http://schemas.microsoft.com/office/drawing/2014/main" id="{AAB714D2-1D8D-4313-B4E9-2AF9BC9FCD72}"/>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25" name="Text Box 8">
          <a:extLst>
            <a:ext uri="{FF2B5EF4-FFF2-40B4-BE49-F238E27FC236}">
              <a16:creationId xmlns:a16="http://schemas.microsoft.com/office/drawing/2014/main" id="{2B8D25C4-5C0A-426B-8BE7-1E0A0689C32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26" name="Text Box 7">
          <a:extLst>
            <a:ext uri="{FF2B5EF4-FFF2-40B4-BE49-F238E27FC236}">
              <a16:creationId xmlns:a16="http://schemas.microsoft.com/office/drawing/2014/main" id="{D27A088E-0C78-4F6F-93FE-361946EC119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27" name="Text Box 8">
          <a:extLst>
            <a:ext uri="{FF2B5EF4-FFF2-40B4-BE49-F238E27FC236}">
              <a16:creationId xmlns:a16="http://schemas.microsoft.com/office/drawing/2014/main" id="{BD548746-9B9E-4A3A-A89A-9537F8CCE9BA}"/>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28" name="Text Box 7">
          <a:extLst>
            <a:ext uri="{FF2B5EF4-FFF2-40B4-BE49-F238E27FC236}">
              <a16:creationId xmlns:a16="http://schemas.microsoft.com/office/drawing/2014/main" id="{0217234C-70E3-49C7-A9B0-04F68597FC77}"/>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29" name="Text Box 8">
          <a:extLst>
            <a:ext uri="{FF2B5EF4-FFF2-40B4-BE49-F238E27FC236}">
              <a16:creationId xmlns:a16="http://schemas.microsoft.com/office/drawing/2014/main" id="{CF578090-8524-481E-9034-EE085BE5335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30" name="Text Box 7">
          <a:extLst>
            <a:ext uri="{FF2B5EF4-FFF2-40B4-BE49-F238E27FC236}">
              <a16:creationId xmlns:a16="http://schemas.microsoft.com/office/drawing/2014/main" id="{D1FCD47A-8AA9-494D-B298-F52E006388E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31" name="Text Box 8">
          <a:extLst>
            <a:ext uri="{FF2B5EF4-FFF2-40B4-BE49-F238E27FC236}">
              <a16:creationId xmlns:a16="http://schemas.microsoft.com/office/drawing/2014/main" id="{A77BBED1-9E8E-4B72-B654-0038E246F6B2}"/>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32" name="Text Box 7">
          <a:extLst>
            <a:ext uri="{FF2B5EF4-FFF2-40B4-BE49-F238E27FC236}">
              <a16:creationId xmlns:a16="http://schemas.microsoft.com/office/drawing/2014/main" id="{E92C69EC-3146-4DFE-B286-193B97123DB8}"/>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33" name="Text Box 8">
          <a:extLst>
            <a:ext uri="{FF2B5EF4-FFF2-40B4-BE49-F238E27FC236}">
              <a16:creationId xmlns:a16="http://schemas.microsoft.com/office/drawing/2014/main" id="{A942D296-B5E2-49D9-B0D4-6539AF10FA41}"/>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234" name="Text Box 7">
          <a:extLst>
            <a:ext uri="{FF2B5EF4-FFF2-40B4-BE49-F238E27FC236}">
              <a16:creationId xmlns:a16="http://schemas.microsoft.com/office/drawing/2014/main" id="{93CEFF55-1E5F-4314-B051-33465672B520}"/>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235" name="Text Box 8">
          <a:extLst>
            <a:ext uri="{FF2B5EF4-FFF2-40B4-BE49-F238E27FC236}">
              <a16:creationId xmlns:a16="http://schemas.microsoft.com/office/drawing/2014/main" id="{E361064A-47F0-492F-A80E-B47ECE332A1B}"/>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36" name="Text Box 7">
          <a:extLst>
            <a:ext uri="{FF2B5EF4-FFF2-40B4-BE49-F238E27FC236}">
              <a16:creationId xmlns:a16="http://schemas.microsoft.com/office/drawing/2014/main" id="{EFC5CE33-BC82-4C0D-8771-7718428CAF6C}"/>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37" name="Text Box 8">
          <a:extLst>
            <a:ext uri="{FF2B5EF4-FFF2-40B4-BE49-F238E27FC236}">
              <a16:creationId xmlns:a16="http://schemas.microsoft.com/office/drawing/2014/main" id="{EF7C743E-5292-4990-9F45-4FE816D3F87D}"/>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38" name="Text Box 7">
          <a:extLst>
            <a:ext uri="{FF2B5EF4-FFF2-40B4-BE49-F238E27FC236}">
              <a16:creationId xmlns:a16="http://schemas.microsoft.com/office/drawing/2014/main" id="{736B6E79-2633-46D3-B34F-594B98F7DB64}"/>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39" name="Text Box 8">
          <a:extLst>
            <a:ext uri="{FF2B5EF4-FFF2-40B4-BE49-F238E27FC236}">
              <a16:creationId xmlns:a16="http://schemas.microsoft.com/office/drawing/2014/main" id="{E11C316D-9470-4740-85F0-901D4ECD04D2}"/>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40" name="Text Box 7">
          <a:extLst>
            <a:ext uri="{FF2B5EF4-FFF2-40B4-BE49-F238E27FC236}">
              <a16:creationId xmlns:a16="http://schemas.microsoft.com/office/drawing/2014/main" id="{E4592494-E75B-4664-B2B7-37D00F99605E}"/>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41" name="Text Box 8">
          <a:extLst>
            <a:ext uri="{FF2B5EF4-FFF2-40B4-BE49-F238E27FC236}">
              <a16:creationId xmlns:a16="http://schemas.microsoft.com/office/drawing/2014/main" id="{D5CBF21F-F426-46AA-93A8-5B5D96B83CD4}"/>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4"/>
    <xdr:sp macro="" textlink="">
      <xdr:nvSpPr>
        <xdr:cNvPr id="242" name="Text Box 7">
          <a:extLst>
            <a:ext uri="{FF2B5EF4-FFF2-40B4-BE49-F238E27FC236}">
              <a16:creationId xmlns:a16="http://schemas.microsoft.com/office/drawing/2014/main" id="{00D8171D-2B62-4393-A1B6-133325D8C80D}"/>
            </a:ext>
          </a:extLst>
        </xdr:cNvPr>
        <xdr:cNvSpPr txBox="1">
          <a:spLocks noChangeArrowheads="1"/>
        </xdr:cNvSpPr>
      </xdr:nvSpPr>
      <xdr:spPr bwMode="auto">
        <a:xfrm>
          <a:off x="12372975" y="21907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4"/>
    <xdr:sp macro="" textlink="">
      <xdr:nvSpPr>
        <xdr:cNvPr id="243" name="Text Box 8">
          <a:extLst>
            <a:ext uri="{FF2B5EF4-FFF2-40B4-BE49-F238E27FC236}">
              <a16:creationId xmlns:a16="http://schemas.microsoft.com/office/drawing/2014/main" id="{050F1177-DF14-4281-A82A-8E70A9C6AFBE}"/>
            </a:ext>
          </a:extLst>
        </xdr:cNvPr>
        <xdr:cNvSpPr txBox="1">
          <a:spLocks noChangeArrowheads="1"/>
        </xdr:cNvSpPr>
      </xdr:nvSpPr>
      <xdr:spPr bwMode="auto">
        <a:xfrm>
          <a:off x="12372975" y="21907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4615" cy="255343"/>
    <xdr:sp macro="" textlink="">
      <xdr:nvSpPr>
        <xdr:cNvPr id="244" name="Text Box 7">
          <a:extLst>
            <a:ext uri="{FF2B5EF4-FFF2-40B4-BE49-F238E27FC236}">
              <a16:creationId xmlns:a16="http://schemas.microsoft.com/office/drawing/2014/main" id="{AE7413D9-215E-4D5F-A8B5-BDB871F2BE74}"/>
            </a:ext>
          </a:extLst>
        </xdr:cNvPr>
        <xdr:cNvSpPr txBox="1">
          <a:spLocks noChangeArrowheads="1"/>
        </xdr:cNvSpPr>
      </xdr:nvSpPr>
      <xdr:spPr bwMode="auto">
        <a:xfrm>
          <a:off x="12372975" y="21907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4615" cy="255343"/>
    <xdr:sp macro="" textlink="">
      <xdr:nvSpPr>
        <xdr:cNvPr id="245" name="Text Box 8">
          <a:extLst>
            <a:ext uri="{FF2B5EF4-FFF2-40B4-BE49-F238E27FC236}">
              <a16:creationId xmlns:a16="http://schemas.microsoft.com/office/drawing/2014/main" id="{98A00819-C735-4C28-ACFC-C89E8BDEACFD}"/>
            </a:ext>
          </a:extLst>
        </xdr:cNvPr>
        <xdr:cNvSpPr txBox="1">
          <a:spLocks noChangeArrowheads="1"/>
        </xdr:cNvSpPr>
      </xdr:nvSpPr>
      <xdr:spPr bwMode="auto">
        <a:xfrm>
          <a:off x="12372975" y="21907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46" name="Text Box 7">
          <a:extLst>
            <a:ext uri="{FF2B5EF4-FFF2-40B4-BE49-F238E27FC236}">
              <a16:creationId xmlns:a16="http://schemas.microsoft.com/office/drawing/2014/main" id="{E248E9F9-CE09-4C3D-9961-DA9A9A81B0B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47" name="Text Box 8">
          <a:extLst>
            <a:ext uri="{FF2B5EF4-FFF2-40B4-BE49-F238E27FC236}">
              <a16:creationId xmlns:a16="http://schemas.microsoft.com/office/drawing/2014/main" id="{7CE37760-DD9A-4DB4-B0DF-DD7B0D8FD4BC}"/>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2"/>
    <xdr:sp macro="" textlink="">
      <xdr:nvSpPr>
        <xdr:cNvPr id="248" name="Text Box 7">
          <a:extLst>
            <a:ext uri="{FF2B5EF4-FFF2-40B4-BE49-F238E27FC236}">
              <a16:creationId xmlns:a16="http://schemas.microsoft.com/office/drawing/2014/main" id="{7B82286B-16C4-4F74-BBC1-DA591C1A7152}"/>
            </a:ext>
          </a:extLst>
        </xdr:cNvPr>
        <xdr:cNvSpPr txBox="1">
          <a:spLocks noChangeArrowheads="1"/>
        </xdr:cNvSpPr>
      </xdr:nvSpPr>
      <xdr:spPr bwMode="auto">
        <a:xfrm>
          <a:off x="12372975" y="21907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2"/>
    <xdr:sp macro="" textlink="">
      <xdr:nvSpPr>
        <xdr:cNvPr id="249" name="Text Box 8">
          <a:extLst>
            <a:ext uri="{FF2B5EF4-FFF2-40B4-BE49-F238E27FC236}">
              <a16:creationId xmlns:a16="http://schemas.microsoft.com/office/drawing/2014/main" id="{1D3BFBD0-2F8B-4FC1-8679-57AC7E1E5851}"/>
            </a:ext>
          </a:extLst>
        </xdr:cNvPr>
        <xdr:cNvSpPr txBox="1">
          <a:spLocks noChangeArrowheads="1"/>
        </xdr:cNvSpPr>
      </xdr:nvSpPr>
      <xdr:spPr bwMode="auto">
        <a:xfrm>
          <a:off x="12372975" y="21907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0" name="Text Box 7">
          <a:extLst>
            <a:ext uri="{FF2B5EF4-FFF2-40B4-BE49-F238E27FC236}">
              <a16:creationId xmlns:a16="http://schemas.microsoft.com/office/drawing/2014/main" id="{2290C3B6-A460-48C4-89DD-83202654DA5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1" name="Text Box 8">
          <a:extLst>
            <a:ext uri="{FF2B5EF4-FFF2-40B4-BE49-F238E27FC236}">
              <a16:creationId xmlns:a16="http://schemas.microsoft.com/office/drawing/2014/main" id="{7B8F8A02-208B-49A2-BA44-6E5FE855D655}"/>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2" name="Text Box 7">
          <a:extLst>
            <a:ext uri="{FF2B5EF4-FFF2-40B4-BE49-F238E27FC236}">
              <a16:creationId xmlns:a16="http://schemas.microsoft.com/office/drawing/2014/main" id="{AF4F427F-B92F-441E-83CB-CEC5550F66F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3" name="Text Box 8">
          <a:extLst>
            <a:ext uri="{FF2B5EF4-FFF2-40B4-BE49-F238E27FC236}">
              <a16:creationId xmlns:a16="http://schemas.microsoft.com/office/drawing/2014/main" id="{48376CF3-7FD1-4511-ACAC-FDC9A7896E3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4" name="Text Box 7">
          <a:extLst>
            <a:ext uri="{FF2B5EF4-FFF2-40B4-BE49-F238E27FC236}">
              <a16:creationId xmlns:a16="http://schemas.microsoft.com/office/drawing/2014/main" id="{DB34DA79-F52A-4C84-86B8-F830B48A070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5" name="Text Box 8">
          <a:extLst>
            <a:ext uri="{FF2B5EF4-FFF2-40B4-BE49-F238E27FC236}">
              <a16:creationId xmlns:a16="http://schemas.microsoft.com/office/drawing/2014/main" id="{C33F2B26-D39F-480C-9F2F-690009C8D20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6" name="Text Box 7">
          <a:extLst>
            <a:ext uri="{FF2B5EF4-FFF2-40B4-BE49-F238E27FC236}">
              <a16:creationId xmlns:a16="http://schemas.microsoft.com/office/drawing/2014/main" id="{6B946A68-95F1-4561-ADE9-3633BFFA028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57" name="Text Box 8">
          <a:extLst>
            <a:ext uri="{FF2B5EF4-FFF2-40B4-BE49-F238E27FC236}">
              <a16:creationId xmlns:a16="http://schemas.microsoft.com/office/drawing/2014/main" id="{8312E913-0272-42AD-98D4-83FA297093B5}"/>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258" name="Text Box 7">
          <a:extLst>
            <a:ext uri="{FF2B5EF4-FFF2-40B4-BE49-F238E27FC236}">
              <a16:creationId xmlns:a16="http://schemas.microsoft.com/office/drawing/2014/main" id="{162412AA-B0AE-4CFF-8541-404CEF560BB8}"/>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259" name="Text Box 8">
          <a:extLst>
            <a:ext uri="{FF2B5EF4-FFF2-40B4-BE49-F238E27FC236}">
              <a16:creationId xmlns:a16="http://schemas.microsoft.com/office/drawing/2014/main" id="{ED17C8F7-3343-4494-B544-D192639D9EBC}"/>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60" name="Text Box 7">
          <a:extLst>
            <a:ext uri="{FF2B5EF4-FFF2-40B4-BE49-F238E27FC236}">
              <a16:creationId xmlns:a16="http://schemas.microsoft.com/office/drawing/2014/main" id="{CADA65B5-0635-4A99-90BF-C1B8CE913654}"/>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61" name="Text Box 8">
          <a:extLst>
            <a:ext uri="{FF2B5EF4-FFF2-40B4-BE49-F238E27FC236}">
              <a16:creationId xmlns:a16="http://schemas.microsoft.com/office/drawing/2014/main" id="{9E0B9EE8-51EF-4EA6-982A-663F52E214F0}"/>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4"/>
    <xdr:sp macro="" textlink="">
      <xdr:nvSpPr>
        <xdr:cNvPr id="262" name="Text Box 7">
          <a:extLst>
            <a:ext uri="{FF2B5EF4-FFF2-40B4-BE49-F238E27FC236}">
              <a16:creationId xmlns:a16="http://schemas.microsoft.com/office/drawing/2014/main" id="{ACC3CFBB-FE3A-4AF4-B986-9ADBD8770497}"/>
            </a:ext>
          </a:extLst>
        </xdr:cNvPr>
        <xdr:cNvSpPr txBox="1">
          <a:spLocks noChangeArrowheads="1"/>
        </xdr:cNvSpPr>
      </xdr:nvSpPr>
      <xdr:spPr bwMode="auto">
        <a:xfrm>
          <a:off x="12372975" y="21907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10</xdr:row>
      <xdr:rowOff>0</xdr:rowOff>
    </xdr:from>
    <xdr:ext cx="91440" cy="323524"/>
    <xdr:sp macro="" textlink="">
      <xdr:nvSpPr>
        <xdr:cNvPr id="263" name="Text Box 8">
          <a:extLst>
            <a:ext uri="{FF2B5EF4-FFF2-40B4-BE49-F238E27FC236}">
              <a16:creationId xmlns:a16="http://schemas.microsoft.com/office/drawing/2014/main" id="{4C8168D7-1A53-4A83-88D6-81D6C09E9D98}"/>
            </a:ext>
          </a:extLst>
        </xdr:cNvPr>
        <xdr:cNvSpPr txBox="1">
          <a:spLocks noChangeArrowheads="1"/>
        </xdr:cNvSpPr>
      </xdr:nvSpPr>
      <xdr:spPr bwMode="auto">
        <a:xfrm>
          <a:off x="12372975" y="21907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64" name="Text Box 7">
          <a:extLst>
            <a:ext uri="{FF2B5EF4-FFF2-40B4-BE49-F238E27FC236}">
              <a16:creationId xmlns:a16="http://schemas.microsoft.com/office/drawing/2014/main" id="{F95E1178-10B2-4A65-8DA2-37A26D5AFD8B}"/>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65" name="Text Box 8">
          <a:extLst>
            <a:ext uri="{FF2B5EF4-FFF2-40B4-BE49-F238E27FC236}">
              <a16:creationId xmlns:a16="http://schemas.microsoft.com/office/drawing/2014/main" id="{472E954A-F4F0-4976-8F73-8E1BF6ABA28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266" name="Text Box 7">
          <a:extLst>
            <a:ext uri="{FF2B5EF4-FFF2-40B4-BE49-F238E27FC236}">
              <a16:creationId xmlns:a16="http://schemas.microsoft.com/office/drawing/2014/main" id="{49C9EF7D-8103-4557-8287-9F25B6FD9336}"/>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267" name="Text Box 8">
          <a:extLst>
            <a:ext uri="{FF2B5EF4-FFF2-40B4-BE49-F238E27FC236}">
              <a16:creationId xmlns:a16="http://schemas.microsoft.com/office/drawing/2014/main" id="{06224C9B-1191-4986-95A9-25E566E001B2}"/>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68" name="Text Box 7">
          <a:extLst>
            <a:ext uri="{FF2B5EF4-FFF2-40B4-BE49-F238E27FC236}">
              <a16:creationId xmlns:a16="http://schemas.microsoft.com/office/drawing/2014/main" id="{F68C44B8-7260-4E3D-8542-F05E1D4B4F33}"/>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269" name="Text Box 8">
          <a:extLst>
            <a:ext uri="{FF2B5EF4-FFF2-40B4-BE49-F238E27FC236}">
              <a16:creationId xmlns:a16="http://schemas.microsoft.com/office/drawing/2014/main" id="{B48B916B-AF0E-437F-BA52-9F7C7A063682}"/>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0" name="Text Box 7">
          <a:extLst>
            <a:ext uri="{FF2B5EF4-FFF2-40B4-BE49-F238E27FC236}">
              <a16:creationId xmlns:a16="http://schemas.microsoft.com/office/drawing/2014/main" id="{D9D39913-5B20-48BF-A4D6-F372CA21A562}"/>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1" name="Text Box 8">
          <a:extLst>
            <a:ext uri="{FF2B5EF4-FFF2-40B4-BE49-F238E27FC236}">
              <a16:creationId xmlns:a16="http://schemas.microsoft.com/office/drawing/2014/main" id="{E39C0B94-C949-42E8-9230-CFC0775981D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72" name="Text Box 7">
          <a:extLst>
            <a:ext uri="{FF2B5EF4-FFF2-40B4-BE49-F238E27FC236}">
              <a16:creationId xmlns:a16="http://schemas.microsoft.com/office/drawing/2014/main" id="{EFFD27A0-CD19-4469-AB5D-05C7EF168BF6}"/>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73" name="Text Box 8">
          <a:extLst>
            <a:ext uri="{FF2B5EF4-FFF2-40B4-BE49-F238E27FC236}">
              <a16:creationId xmlns:a16="http://schemas.microsoft.com/office/drawing/2014/main" id="{7D245D62-933C-4A2C-9815-1C5C7BE8711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4" name="Text Box 7">
          <a:extLst>
            <a:ext uri="{FF2B5EF4-FFF2-40B4-BE49-F238E27FC236}">
              <a16:creationId xmlns:a16="http://schemas.microsoft.com/office/drawing/2014/main" id="{47127600-C2EE-4D2B-AAC1-B9160E64CBE6}"/>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5" name="Text Box 8">
          <a:extLst>
            <a:ext uri="{FF2B5EF4-FFF2-40B4-BE49-F238E27FC236}">
              <a16:creationId xmlns:a16="http://schemas.microsoft.com/office/drawing/2014/main" id="{A7CA51DA-A153-471C-B38F-214F66CE8B49}"/>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76" name="Text Box 7">
          <a:extLst>
            <a:ext uri="{FF2B5EF4-FFF2-40B4-BE49-F238E27FC236}">
              <a16:creationId xmlns:a16="http://schemas.microsoft.com/office/drawing/2014/main" id="{CADCFC8F-AD6E-4C30-A162-A9147FFB563D}"/>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77" name="Text Box 8">
          <a:extLst>
            <a:ext uri="{FF2B5EF4-FFF2-40B4-BE49-F238E27FC236}">
              <a16:creationId xmlns:a16="http://schemas.microsoft.com/office/drawing/2014/main" id="{57912526-AB83-415B-A039-9D0F7AB330E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8" name="Text Box 7">
          <a:extLst>
            <a:ext uri="{FF2B5EF4-FFF2-40B4-BE49-F238E27FC236}">
              <a16:creationId xmlns:a16="http://schemas.microsoft.com/office/drawing/2014/main" id="{223A945C-E98A-42DF-A0F5-4E65F7708315}"/>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79" name="Text Box 8">
          <a:extLst>
            <a:ext uri="{FF2B5EF4-FFF2-40B4-BE49-F238E27FC236}">
              <a16:creationId xmlns:a16="http://schemas.microsoft.com/office/drawing/2014/main" id="{574C70E6-CBA6-4D8D-BE50-D0B9DC3DA58B}"/>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80" name="Text Box 7">
          <a:extLst>
            <a:ext uri="{FF2B5EF4-FFF2-40B4-BE49-F238E27FC236}">
              <a16:creationId xmlns:a16="http://schemas.microsoft.com/office/drawing/2014/main" id="{2635616F-4880-48FB-93AE-4CD86D3A4038}"/>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81" name="Text Box 8">
          <a:extLst>
            <a:ext uri="{FF2B5EF4-FFF2-40B4-BE49-F238E27FC236}">
              <a16:creationId xmlns:a16="http://schemas.microsoft.com/office/drawing/2014/main" id="{486DBB0F-F5CF-49E1-9D77-A8362C4CA00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82" name="Text Box 7">
          <a:extLst>
            <a:ext uri="{FF2B5EF4-FFF2-40B4-BE49-F238E27FC236}">
              <a16:creationId xmlns:a16="http://schemas.microsoft.com/office/drawing/2014/main" id="{D019D8EB-59C3-442E-A205-1A9CD97FEB1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83" name="Text Box 8">
          <a:extLst>
            <a:ext uri="{FF2B5EF4-FFF2-40B4-BE49-F238E27FC236}">
              <a16:creationId xmlns:a16="http://schemas.microsoft.com/office/drawing/2014/main" id="{E9B13BEC-7A82-482E-9E32-1DDBAFD0EB17}"/>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84" name="Text Box 7">
          <a:extLst>
            <a:ext uri="{FF2B5EF4-FFF2-40B4-BE49-F238E27FC236}">
              <a16:creationId xmlns:a16="http://schemas.microsoft.com/office/drawing/2014/main" id="{42734B4E-2D28-4D99-9197-347861A1E269}"/>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285" name="Text Box 8">
          <a:extLst>
            <a:ext uri="{FF2B5EF4-FFF2-40B4-BE49-F238E27FC236}">
              <a16:creationId xmlns:a16="http://schemas.microsoft.com/office/drawing/2014/main" id="{E9617B09-AE7C-498F-A360-07D18A87110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286" name="Text Box 7">
          <a:extLst>
            <a:ext uri="{FF2B5EF4-FFF2-40B4-BE49-F238E27FC236}">
              <a16:creationId xmlns:a16="http://schemas.microsoft.com/office/drawing/2014/main" id="{93EC87E9-04FE-4071-8285-E6EF65CDE8E5}"/>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10"/>
    <xdr:sp macro="" textlink="">
      <xdr:nvSpPr>
        <xdr:cNvPr id="287" name="Text Box 8">
          <a:extLst>
            <a:ext uri="{FF2B5EF4-FFF2-40B4-BE49-F238E27FC236}">
              <a16:creationId xmlns:a16="http://schemas.microsoft.com/office/drawing/2014/main" id="{BA85E424-D29F-4F86-8EF9-FC6C048E111D}"/>
            </a:ext>
          </a:extLst>
        </xdr:cNvPr>
        <xdr:cNvSpPr txBox="1">
          <a:spLocks noChangeArrowheads="1"/>
        </xdr:cNvSpPr>
      </xdr:nvSpPr>
      <xdr:spPr bwMode="auto">
        <a:xfrm>
          <a:off x="12372975" y="1876425"/>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88" name="Text Box 7">
          <a:extLst>
            <a:ext uri="{FF2B5EF4-FFF2-40B4-BE49-F238E27FC236}">
              <a16:creationId xmlns:a16="http://schemas.microsoft.com/office/drawing/2014/main" id="{07BD9120-9709-41C6-A6C8-CB196C9E149A}"/>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89" name="Text Box 8">
          <a:extLst>
            <a:ext uri="{FF2B5EF4-FFF2-40B4-BE49-F238E27FC236}">
              <a16:creationId xmlns:a16="http://schemas.microsoft.com/office/drawing/2014/main" id="{54D39F5F-4726-429D-A881-B5714C1679B3}"/>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90" name="Text Box 7">
          <a:extLst>
            <a:ext uri="{FF2B5EF4-FFF2-40B4-BE49-F238E27FC236}">
              <a16:creationId xmlns:a16="http://schemas.microsoft.com/office/drawing/2014/main" id="{CE13C5AB-B6B7-4D72-AD6D-0FAC8EE49646}"/>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291" name="Text Box 8">
          <a:extLst>
            <a:ext uri="{FF2B5EF4-FFF2-40B4-BE49-F238E27FC236}">
              <a16:creationId xmlns:a16="http://schemas.microsoft.com/office/drawing/2014/main" id="{A7F1B2C3-4170-40B9-A69E-44827995799F}"/>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92" name="Text Box 7">
          <a:extLst>
            <a:ext uri="{FF2B5EF4-FFF2-40B4-BE49-F238E27FC236}">
              <a16:creationId xmlns:a16="http://schemas.microsoft.com/office/drawing/2014/main" id="{BE371629-BD6B-4179-A1F6-B4729BFEB896}"/>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152400"/>
    <xdr:sp macro="" textlink="">
      <xdr:nvSpPr>
        <xdr:cNvPr id="293" name="Text Box 8">
          <a:extLst>
            <a:ext uri="{FF2B5EF4-FFF2-40B4-BE49-F238E27FC236}">
              <a16:creationId xmlns:a16="http://schemas.microsoft.com/office/drawing/2014/main" id="{7C6576B3-D88B-4BE3-AA81-07E79C7700E3}"/>
            </a:ext>
          </a:extLst>
        </xdr:cNvPr>
        <xdr:cNvSpPr txBox="1">
          <a:spLocks noChangeArrowheads="1"/>
        </xdr:cNvSpPr>
      </xdr:nvSpPr>
      <xdr:spPr bwMode="auto">
        <a:xfrm>
          <a:off x="12372975" y="1876425"/>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4" name="Text Box 7">
          <a:extLst>
            <a:ext uri="{FF2B5EF4-FFF2-40B4-BE49-F238E27FC236}">
              <a16:creationId xmlns:a16="http://schemas.microsoft.com/office/drawing/2014/main" id="{FFF8B23E-E8A6-4390-8859-868CB95FA070}"/>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5" name="Text Box 8">
          <a:extLst>
            <a:ext uri="{FF2B5EF4-FFF2-40B4-BE49-F238E27FC236}">
              <a16:creationId xmlns:a16="http://schemas.microsoft.com/office/drawing/2014/main" id="{DDCC932A-9314-4533-A7A3-78AD884951B5}"/>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6" name="Text Box 7">
          <a:extLst>
            <a:ext uri="{FF2B5EF4-FFF2-40B4-BE49-F238E27FC236}">
              <a16:creationId xmlns:a16="http://schemas.microsoft.com/office/drawing/2014/main" id="{A712DEE7-BA22-4C9D-89CA-A6CE41BE622C}"/>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7" name="Text Box 8">
          <a:extLst>
            <a:ext uri="{FF2B5EF4-FFF2-40B4-BE49-F238E27FC236}">
              <a16:creationId xmlns:a16="http://schemas.microsoft.com/office/drawing/2014/main" id="{ABEFB619-DD8A-4247-A417-738C2621ECE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8" name="Text Box 7">
          <a:extLst>
            <a:ext uri="{FF2B5EF4-FFF2-40B4-BE49-F238E27FC236}">
              <a16:creationId xmlns:a16="http://schemas.microsoft.com/office/drawing/2014/main" id="{0B4B63A7-DFC1-4447-8BBD-CEA36908B443}"/>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299" name="Text Box 8">
          <a:extLst>
            <a:ext uri="{FF2B5EF4-FFF2-40B4-BE49-F238E27FC236}">
              <a16:creationId xmlns:a16="http://schemas.microsoft.com/office/drawing/2014/main" id="{0B57C46D-F35D-433F-99FE-C4CE8B82AB34}"/>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0" name="Text Box 7">
          <a:extLst>
            <a:ext uri="{FF2B5EF4-FFF2-40B4-BE49-F238E27FC236}">
              <a16:creationId xmlns:a16="http://schemas.microsoft.com/office/drawing/2014/main" id="{6CBECA6F-4AC1-4842-AA2D-D380448D11A9}"/>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1" name="Text Box 8">
          <a:extLst>
            <a:ext uri="{FF2B5EF4-FFF2-40B4-BE49-F238E27FC236}">
              <a16:creationId xmlns:a16="http://schemas.microsoft.com/office/drawing/2014/main" id="{B1B090C1-13A0-43D3-A12A-EB7DDD9E3AE6}"/>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2" name="Text Box 7">
          <a:extLst>
            <a:ext uri="{FF2B5EF4-FFF2-40B4-BE49-F238E27FC236}">
              <a16:creationId xmlns:a16="http://schemas.microsoft.com/office/drawing/2014/main" id="{447DE850-CFBC-4E0F-8473-8D85E7EC5F21}"/>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3" name="Text Box 8">
          <a:extLst>
            <a:ext uri="{FF2B5EF4-FFF2-40B4-BE49-F238E27FC236}">
              <a16:creationId xmlns:a16="http://schemas.microsoft.com/office/drawing/2014/main" id="{BCEBE11E-8542-46F3-BFF7-733EDAB804CE}"/>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304" name="Text Box 7">
          <a:extLst>
            <a:ext uri="{FF2B5EF4-FFF2-40B4-BE49-F238E27FC236}">
              <a16:creationId xmlns:a16="http://schemas.microsoft.com/office/drawing/2014/main" id="{F0DF8DC0-F326-4358-8069-F9DA5302A48E}"/>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4635"/>
    <xdr:sp macro="" textlink="">
      <xdr:nvSpPr>
        <xdr:cNvPr id="305" name="Text Box 8">
          <a:extLst>
            <a:ext uri="{FF2B5EF4-FFF2-40B4-BE49-F238E27FC236}">
              <a16:creationId xmlns:a16="http://schemas.microsoft.com/office/drawing/2014/main" id="{42A772A7-EF83-42B1-9377-6A069921BA3B}"/>
            </a:ext>
          </a:extLst>
        </xdr:cNvPr>
        <xdr:cNvSpPr txBox="1">
          <a:spLocks noChangeArrowheads="1"/>
        </xdr:cNvSpPr>
      </xdr:nvSpPr>
      <xdr:spPr bwMode="auto">
        <a:xfrm>
          <a:off x="12372975" y="1876425"/>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306" name="Text Box 7">
          <a:extLst>
            <a:ext uri="{FF2B5EF4-FFF2-40B4-BE49-F238E27FC236}">
              <a16:creationId xmlns:a16="http://schemas.microsoft.com/office/drawing/2014/main" id="{02D5A2C9-F99F-4C76-A6EA-6891A6380E31}"/>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4615" cy="347809"/>
    <xdr:sp macro="" textlink="">
      <xdr:nvSpPr>
        <xdr:cNvPr id="307" name="Text Box 8">
          <a:extLst>
            <a:ext uri="{FF2B5EF4-FFF2-40B4-BE49-F238E27FC236}">
              <a16:creationId xmlns:a16="http://schemas.microsoft.com/office/drawing/2014/main" id="{959450C4-EE6E-473B-8187-301BCF501664}"/>
            </a:ext>
          </a:extLst>
        </xdr:cNvPr>
        <xdr:cNvSpPr txBox="1">
          <a:spLocks noChangeArrowheads="1"/>
        </xdr:cNvSpPr>
      </xdr:nvSpPr>
      <xdr:spPr bwMode="auto">
        <a:xfrm>
          <a:off x="12372975" y="1876425"/>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8" name="Text Box 7">
          <a:extLst>
            <a:ext uri="{FF2B5EF4-FFF2-40B4-BE49-F238E27FC236}">
              <a16:creationId xmlns:a16="http://schemas.microsoft.com/office/drawing/2014/main" id="{7D8A8970-32B7-427C-9691-B2E37E527E62}"/>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09" name="Text Box 8">
          <a:extLst>
            <a:ext uri="{FF2B5EF4-FFF2-40B4-BE49-F238E27FC236}">
              <a16:creationId xmlns:a16="http://schemas.microsoft.com/office/drawing/2014/main" id="{CFBE9879-B3AA-4EE1-9567-3D3953356AB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310" name="Text Box 7">
          <a:extLst>
            <a:ext uri="{FF2B5EF4-FFF2-40B4-BE49-F238E27FC236}">
              <a16:creationId xmlns:a16="http://schemas.microsoft.com/office/drawing/2014/main" id="{C3D0D0B7-6458-4530-9E18-9986BFA995EE}"/>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43045"/>
    <xdr:sp macro="" textlink="">
      <xdr:nvSpPr>
        <xdr:cNvPr id="311" name="Text Box 8">
          <a:extLst>
            <a:ext uri="{FF2B5EF4-FFF2-40B4-BE49-F238E27FC236}">
              <a16:creationId xmlns:a16="http://schemas.microsoft.com/office/drawing/2014/main" id="{28091C98-A0A4-4D93-96D8-749E807F66D6}"/>
            </a:ext>
          </a:extLst>
        </xdr:cNvPr>
        <xdr:cNvSpPr txBox="1">
          <a:spLocks noChangeArrowheads="1"/>
        </xdr:cNvSpPr>
      </xdr:nvSpPr>
      <xdr:spPr bwMode="auto">
        <a:xfrm>
          <a:off x="12372975" y="1876425"/>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252168"/>
    <xdr:sp macro="" textlink="">
      <xdr:nvSpPr>
        <xdr:cNvPr id="312" name="Text Box 7">
          <a:extLst>
            <a:ext uri="{FF2B5EF4-FFF2-40B4-BE49-F238E27FC236}">
              <a16:creationId xmlns:a16="http://schemas.microsoft.com/office/drawing/2014/main" id="{54000AE6-DE75-4BCC-99F1-050864D5BB3D}"/>
            </a:ext>
          </a:extLst>
        </xdr:cNvPr>
        <xdr:cNvSpPr txBox="1">
          <a:spLocks noChangeArrowheads="1"/>
        </xdr:cNvSpPr>
      </xdr:nvSpPr>
      <xdr:spPr bwMode="auto">
        <a:xfrm>
          <a:off x="12372975" y="43624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252168"/>
    <xdr:sp macro="" textlink="">
      <xdr:nvSpPr>
        <xdr:cNvPr id="313" name="Text Box 8">
          <a:extLst>
            <a:ext uri="{FF2B5EF4-FFF2-40B4-BE49-F238E27FC236}">
              <a16:creationId xmlns:a16="http://schemas.microsoft.com/office/drawing/2014/main" id="{34F29EC3-ECF4-48EB-9BEB-5A2A4DB55B43}"/>
            </a:ext>
          </a:extLst>
        </xdr:cNvPr>
        <xdr:cNvSpPr txBox="1">
          <a:spLocks noChangeArrowheads="1"/>
        </xdr:cNvSpPr>
      </xdr:nvSpPr>
      <xdr:spPr bwMode="auto">
        <a:xfrm>
          <a:off x="12372975" y="436245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14" name="Text Box 7">
          <a:extLst>
            <a:ext uri="{FF2B5EF4-FFF2-40B4-BE49-F238E27FC236}">
              <a16:creationId xmlns:a16="http://schemas.microsoft.com/office/drawing/2014/main" id="{DEDDAAD8-42A7-4E0A-B1E2-0121E3532E73}"/>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15" name="Text Box 8">
          <a:extLst>
            <a:ext uri="{FF2B5EF4-FFF2-40B4-BE49-F238E27FC236}">
              <a16:creationId xmlns:a16="http://schemas.microsoft.com/office/drawing/2014/main" id="{6A01FA8B-7055-4BA9-9CE7-CB392BA482BD}"/>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16" name="Text Box 7">
          <a:extLst>
            <a:ext uri="{FF2B5EF4-FFF2-40B4-BE49-F238E27FC236}">
              <a16:creationId xmlns:a16="http://schemas.microsoft.com/office/drawing/2014/main" id="{4BCF5C67-1DA6-427C-94F7-B08A0984A051}"/>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17" name="Text Box 8">
          <a:extLst>
            <a:ext uri="{FF2B5EF4-FFF2-40B4-BE49-F238E27FC236}">
              <a16:creationId xmlns:a16="http://schemas.microsoft.com/office/drawing/2014/main" id="{4C02603C-9C35-401E-8AF8-6032DDA76602}"/>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18" name="Text Box 7">
          <a:extLst>
            <a:ext uri="{FF2B5EF4-FFF2-40B4-BE49-F238E27FC236}">
              <a16:creationId xmlns:a16="http://schemas.microsoft.com/office/drawing/2014/main" id="{7E49152B-A2F7-4521-8FCB-1DC577DA2B03}"/>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19" name="Text Box 8">
          <a:extLst>
            <a:ext uri="{FF2B5EF4-FFF2-40B4-BE49-F238E27FC236}">
              <a16:creationId xmlns:a16="http://schemas.microsoft.com/office/drawing/2014/main" id="{F1C065F0-56E1-4F0A-9708-D63AF7ADC882}"/>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20" name="Text Box 7">
          <a:extLst>
            <a:ext uri="{FF2B5EF4-FFF2-40B4-BE49-F238E27FC236}">
              <a16:creationId xmlns:a16="http://schemas.microsoft.com/office/drawing/2014/main" id="{6B05B82D-30C7-4E72-AB11-4C683A722869}"/>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21" name="Text Box 8">
          <a:extLst>
            <a:ext uri="{FF2B5EF4-FFF2-40B4-BE49-F238E27FC236}">
              <a16:creationId xmlns:a16="http://schemas.microsoft.com/office/drawing/2014/main" id="{1D91CF62-25B3-4A9F-BD5A-869E3A0F0EC2}"/>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2" name="Text Box 7">
          <a:extLst>
            <a:ext uri="{FF2B5EF4-FFF2-40B4-BE49-F238E27FC236}">
              <a16:creationId xmlns:a16="http://schemas.microsoft.com/office/drawing/2014/main" id="{7CD068C1-F72D-41F2-BA3A-BA09E50A3E98}"/>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3" name="Text Box 8">
          <a:extLst>
            <a:ext uri="{FF2B5EF4-FFF2-40B4-BE49-F238E27FC236}">
              <a16:creationId xmlns:a16="http://schemas.microsoft.com/office/drawing/2014/main" id="{3AE7793E-58E2-4E49-9884-6283E4C0EC1B}"/>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24" name="Text Box 7">
          <a:extLst>
            <a:ext uri="{FF2B5EF4-FFF2-40B4-BE49-F238E27FC236}">
              <a16:creationId xmlns:a16="http://schemas.microsoft.com/office/drawing/2014/main" id="{B847C5AB-B036-4734-8349-A0B671DE4016}"/>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25" name="Text Box 8">
          <a:extLst>
            <a:ext uri="{FF2B5EF4-FFF2-40B4-BE49-F238E27FC236}">
              <a16:creationId xmlns:a16="http://schemas.microsoft.com/office/drawing/2014/main" id="{9E70AEAB-AE3B-4B1A-BD28-DF840DB3ED62}"/>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6" name="Text Box 7">
          <a:extLst>
            <a:ext uri="{FF2B5EF4-FFF2-40B4-BE49-F238E27FC236}">
              <a16:creationId xmlns:a16="http://schemas.microsoft.com/office/drawing/2014/main" id="{323633AB-E0E1-43F0-806C-C1A77ACE4546}"/>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7" name="Text Box 8">
          <a:extLst>
            <a:ext uri="{FF2B5EF4-FFF2-40B4-BE49-F238E27FC236}">
              <a16:creationId xmlns:a16="http://schemas.microsoft.com/office/drawing/2014/main" id="{21FF807C-908B-46A1-BC49-F33910A3D610}"/>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8" name="Text Box 7">
          <a:extLst>
            <a:ext uri="{FF2B5EF4-FFF2-40B4-BE49-F238E27FC236}">
              <a16:creationId xmlns:a16="http://schemas.microsoft.com/office/drawing/2014/main" id="{43E7ACC7-1E34-4C66-8CCA-61987BD457B2}"/>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152400"/>
    <xdr:sp macro="" textlink="">
      <xdr:nvSpPr>
        <xdr:cNvPr id="329" name="Text Box 8">
          <a:extLst>
            <a:ext uri="{FF2B5EF4-FFF2-40B4-BE49-F238E27FC236}">
              <a16:creationId xmlns:a16="http://schemas.microsoft.com/office/drawing/2014/main" id="{AC75F8B7-284C-4774-8DD5-8653BBF640C6}"/>
            </a:ext>
          </a:extLst>
        </xdr:cNvPr>
        <xdr:cNvSpPr txBox="1">
          <a:spLocks noChangeArrowheads="1"/>
        </xdr:cNvSpPr>
      </xdr:nvSpPr>
      <xdr:spPr bwMode="auto">
        <a:xfrm>
          <a:off x="12372975" y="436245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10"/>
    <xdr:sp macro="" textlink="">
      <xdr:nvSpPr>
        <xdr:cNvPr id="330" name="Text Box 7">
          <a:extLst>
            <a:ext uri="{FF2B5EF4-FFF2-40B4-BE49-F238E27FC236}">
              <a16:creationId xmlns:a16="http://schemas.microsoft.com/office/drawing/2014/main" id="{23653C6B-C938-423D-B778-20BB59851683}"/>
            </a:ext>
          </a:extLst>
        </xdr:cNvPr>
        <xdr:cNvSpPr txBox="1">
          <a:spLocks noChangeArrowheads="1"/>
        </xdr:cNvSpPr>
      </xdr:nvSpPr>
      <xdr:spPr bwMode="auto">
        <a:xfrm>
          <a:off x="12372975" y="43624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10"/>
    <xdr:sp macro="" textlink="">
      <xdr:nvSpPr>
        <xdr:cNvPr id="331" name="Text Box 8">
          <a:extLst>
            <a:ext uri="{FF2B5EF4-FFF2-40B4-BE49-F238E27FC236}">
              <a16:creationId xmlns:a16="http://schemas.microsoft.com/office/drawing/2014/main" id="{9B95518A-7CEE-447E-903E-08E619D52BD3}"/>
            </a:ext>
          </a:extLst>
        </xdr:cNvPr>
        <xdr:cNvSpPr txBox="1">
          <a:spLocks noChangeArrowheads="1"/>
        </xdr:cNvSpPr>
      </xdr:nvSpPr>
      <xdr:spPr bwMode="auto">
        <a:xfrm>
          <a:off x="12372975" y="436245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152400"/>
    <xdr:sp macro="" textlink="">
      <xdr:nvSpPr>
        <xdr:cNvPr id="332" name="Text Box 7">
          <a:extLst>
            <a:ext uri="{FF2B5EF4-FFF2-40B4-BE49-F238E27FC236}">
              <a16:creationId xmlns:a16="http://schemas.microsoft.com/office/drawing/2014/main" id="{9EB0583F-EE41-484D-ABF3-87410D8D9383}"/>
            </a:ext>
          </a:extLst>
        </xdr:cNvPr>
        <xdr:cNvSpPr txBox="1">
          <a:spLocks noChangeArrowheads="1"/>
        </xdr:cNvSpPr>
      </xdr:nvSpPr>
      <xdr:spPr bwMode="auto">
        <a:xfrm>
          <a:off x="12372975" y="4362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152400"/>
    <xdr:sp macro="" textlink="">
      <xdr:nvSpPr>
        <xdr:cNvPr id="333" name="Text Box 8">
          <a:extLst>
            <a:ext uri="{FF2B5EF4-FFF2-40B4-BE49-F238E27FC236}">
              <a16:creationId xmlns:a16="http://schemas.microsoft.com/office/drawing/2014/main" id="{7A802CF2-D41D-44B9-A7FB-0938BC957BB7}"/>
            </a:ext>
          </a:extLst>
        </xdr:cNvPr>
        <xdr:cNvSpPr txBox="1">
          <a:spLocks noChangeArrowheads="1"/>
        </xdr:cNvSpPr>
      </xdr:nvSpPr>
      <xdr:spPr bwMode="auto">
        <a:xfrm>
          <a:off x="12372975" y="4362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09"/>
    <xdr:sp macro="" textlink="">
      <xdr:nvSpPr>
        <xdr:cNvPr id="334" name="Text Box 7">
          <a:extLst>
            <a:ext uri="{FF2B5EF4-FFF2-40B4-BE49-F238E27FC236}">
              <a16:creationId xmlns:a16="http://schemas.microsoft.com/office/drawing/2014/main" id="{9EF866B8-653E-470F-86AA-5720464941F8}"/>
            </a:ext>
          </a:extLst>
        </xdr:cNvPr>
        <xdr:cNvSpPr txBox="1">
          <a:spLocks noChangeArrowheads="1"/>
        </xdr:cNvSpPr>
      </xdr:nvSpPr>
      <xdr:spPr bwMode="auto">
        <a:xfrm>
          <a:off x="12372975" y="4362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09"/>
    <xdr:sp macro="" textlink="">
      <xdr:nvSpPr>
        <xdr:cNvPr id="335" name="Text Box 8">
          <a:extLst>
            <a:ext uri="{FF2B5EF4-FFF2-40B4-BE49-F238E27FC236}">
              <a16:creationId xmlns:a16="http://schemas.microsoft.com/office/drawing/2014/main" id="{6A613747-AC0D-4E43-A9D7-1D05214F6D09}"/>
            </a:ext>
          </a:extLst>
        </xdr:cNvPr>
        <xdr:cNvSpPr txBox="1">
          <a:spLocks noChangeArrowheads="1"/>
        </xdr:cNvSpPr>
      </xdr:nvSpPr>
      <xdr:spPr bwMode="auto">
        <a:xfrm>
          <a:off x="12372975" y="4362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152400"/>
    <xdr:sp macro="" textlink="">
      <xdr:nvSpPr>
        <xdr:cNvPr id="336" name="Text Box 7">
          <a:extLst>
            <a:ext uri="{FF2B5EF4-FFF2-40B4-BE49-F238E27FC236}">
              <a16:creationId xmlns:a16="http://schemas.microsoft.com/office/drawing/2014/main" id="{4B1C70B1-9773-4102-8836-85BBAB61F79C}"/>
            </a:ext>
          </a:extLst>
        </xdr:cNvPr>
        <xdr:cNvSpPr txBox="1">
          <a:spLocks noChangeArrowheads="1"/>
        </xdr:cNvSpPr>
      </xdr:nvSpPr>
      <xdr:spPr bwMode="auto">
        <a:xfrm>
          <a:off x="12372975" y="4362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152400"/>
    <xdr:sp macro="" textlink="">
      <xdr:nvSpPr>
        <xdr:cNvPr id="337" name="Text Box 8">
          <a:extLst>
            <a:ext uri="{FF2B5EF4-FFF2-40B4-BE49-F238E27FC236}">
              <a16:creationId xmlns:a16="http://schemas.microsoft.com/office/drawing/2014/main" id="{B9B47BD5-3F74-40E9-AB35-468848B5DEA4}"/>
            </a:ext>
          </a:extLst>
        </xdr:cNvPr>
        <xdr:cNvSpPr txBox="1">
          <a:spLocks noChangeArrowheads="1"/>
        </xdr:cNvSpPr>
      </xdr:nvSpPr>
      <xdr:spPr bwMode="auto">
        <a:xfrm>
          <a:off x="12372975" y="436245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38" name="Text Box 7">
          <a:extLst>
            <a:ext uri="{FF2B5EF4-FFF2-40B4-BE49-F238E27FC236}">
              <a16:creationId xmlns:a16="http://schemas.microsoft.com/office/drawing/2014/main" id="{8ACA1433-252B-4CAD-AF3B-38BDD4CB35FC}"/>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39" name="Text Box 8">
          <a:extLst>
            <a:ext uri="{FF2B5EF4-FFF2-40B4-BE49-F238E27FC236}">
              <a16:creationId xmlns:a16="http://schemas.microsoft.com/office/drawing/2014/main" id="{343F9668-FB03-487A-942B-4FF3BCEE5800}"/>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0" name="Text Box 7">
          <a:extLst>
            <a:ext uri="{FF2B5EF4-FFF2-40B4-BE49-F238E27FC236}">
              <a16:creationId xmlns:a16="http://schemas.microsoft.com/office/drawing/2014/main" id="{16493613-51E4-4A70-864F-81337399FB00}"/>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1" name="Text Box 8">
          <a:extLst>
            <a:ext uri="{FF2B5EF4-FFF2-40B4-BE49-F238E27FC236}">
              <a16:creationId xmlns:a16="http://schemas.microsoft.com/office/drawing/2014/main" id="{D7834D70-C657-41CD-A4F1-08621A7F4314}"/>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2" name="Text Box 7">
          <a:extLst>
            <a:ext uri="{FF2B5EF4-FFF2-40B4-BE49-F238E27FC236}">
              <a16:creationId xmlns:a16="http://schemas.microsoft.com/office/drawing/2014/main" id="{50D3206F-D3EF-47EA-9AB2-FA7D82C5445E}"/>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3" name="Text Box 8">
          <a:extLst>
            <a:ext uri="{FF2B5EF4-FFF2-40B4-BE49-F238E27FC236}">
              <a16:creationId xmlns:a16="http://schemas.microsoft.com/office/drawing/2014/main" id="{2E3E3CF3-4DC2-41CE-A01D-66737C98CAE9}"/>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4" name="Text Box 7">
          <a:extLst>
            <a:ext uri="{FF2B5EF4-FFF2-40B4-BE49-F238E27FC236}">
              <a16:creationId xmlns:a16="http://schemas.microsoft.com/office/drawing/2014/main" id="{CFD96BCB-0216-44C0-8749-15C05ED3591F}"/>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5" name="Text Box 8">
          <a:extLst>
            <a:ext uri="{FF2B5EF4-FFF2-40B4-BE49-F238E27FC236}">
              <a16:creationId xmlns:a16="http://schemas.microsoft.com/office/drawing/2014/main" id="{A54C28A4-BE28-47D3-B407-154FD25D4647}"/>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6" name="Text Box 7">
          <a:extLst>
            <a:ext uri="{FF2B5EF4-FFF2-40B4-BE49-F238E27FC236}">
              <a16:creationId xmlns:a16="http://schemas.microsoft.com/office/drawing/2014/main" id="{28F41D09-9564-417C-80DC-7AA40C1AA7DD}"/>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47" name="Text Box 8">
          <a:extLst>
            <a:ext uri="{FF2B5EF4-FFF2-40B4-BE49-F238E27FC236}">
              <a16:creationId xmlns:a16="http://schemas.microsoft.com/office/drawing/2014/main" id="{F42441CC-3EAC-4BB1-9D36-C1DEDF61890A}"/>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4635"/>
    <xdr:sp macro="" textlink="">
      <xdr:nvSpPr>
        <xdr:cNvPr id="348" name="Text Box 7">
          <a:extLst>
            <a:ext uri="{FF2B5EF4-FFF2-40B4-BE49-F238E27FC236}">
              <a16:creationId xmlns:a16="http://schemas.microsoft.com/office/drawing/2014/main" id="{FDD1C6DB-D8A2-4CD9-AFFA-195520F0259B}"/>
            </a:ext>
          </a:extLst>
        </xdr:cNvPr>
        <xdr:cNvSpPr txBox="1">
          <a:spLocks noChangeArrowheads="1"/>
        </xdr:cNvSpPr>
      </xdr:nvSpPr>
      <xdr:spPr bwMode="auto">
        <a:xfrm>
          <a:off x="12372975" y="43624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4635"/>
    <xdr:sp macro="" textlink="">
      <xdr:nvSpPr>
        <xdr:cNvPr id="349" name="Text Box 8">
          <a:extLst>
            <a:ext uri="{FF2B5EF4-FFF2-40B4-BE49-F238E27FC236}">
              <a16:creationId xmlns:a16="http://schemas.microsoft.com/office/drawing/2014/main" id="{DB75DA1B-8D90-4AB7-8751-C5D2496E786E}"/>
            </a:ext>
          </a:extLst>
        </xdr:cNvPr>
        <xdr:cNvSpPr txBox="1">
          <a:spLocks noChangeArrowheads="1"/>
        </xdr:cNvSpPr>
      </xdr:nvSpPr>
      <xdr:spPr bwMode="auto">
        <a:xfrm>
          <a:off x="12372975" y="436245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09"/>
    <xdr:sp macro="" textlink="">
      <xdr:nvSpPr>
        <xdr:cNvPr id="350" name="Text Box 7">
          <a:extLst>
            <a:ext uri="{FF2B5EF4-FFF2-40B4-BE49-F238E27FC236}">
              <a16:creationId xmlns:a16="http://schemas.microsoft.com/office/drawing/2014/main" id="{67431319-625F-4CA5-AD31-7819A501C7F6}"/>
            </a:ext>
          </a:extLst>
        </xdr:cNvPr>
        <xdr:cNvSpPr txBox="1">
          <a:spLocks noChangeArrowheads="1"/>
        </xdr:cNvSpPr>
      </xdr:nvSpPr>
      <xdr:spPr bwMode="auto">
        <a:xfrm>
          <a:off x="12372975" y="4362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347809"/>
    <xdr:sp macro="" textlink="">
      <xdr:nvSpPr>
        <xdr:cNvPr id="351" name="Text Box 8">
          <a:extLst>
            <a:ext uri="{FF2B5EF4-FFF2-40B4-BE49-F238E27FC236}">
              <a16:creationId xmlns:a16="http://schemas.microsoft.com/office/drawing/2014/main" id="{AE2BA8CA-48E8-4D79-9281-16222E85EDCE}"/>
            </a:ext>
          </a:extLst>
        </xdr:cNvPr>
        <xdr:cNvSpPr txBox="1">
          <a:spLocks noChangeArrowheads="1"/>
        </xdr:cNvSpPr>
      </xdr:nvSpPr>
      <xdr:spPr bwMode="auto">
        <a:xfrm>
          <a:off x="12372975" y="436245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52" name="Text Box 7">
          <a:extLst>
            <a:ext uri="{FF2B5EF4-FFF2-40B4-BE49-F238E27FC236}">
              <a16:creationId xmlns:a16="http://schemas.microsoft.com/office/drawing/2014/main" id="{A86FBB50-B946-4BAC-A4CB-D7E3162C1E8C}"/>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1"/>
    <xdr:sp macro="" textlink="">
      <xdr:nvSpPr>
        <xdr:cNvPr id="353" name="Text Box 8">
          <a:extLst>
            <a:ext uri="{FF2B5EF4-FFF2-40B4-BE49-F238E27FC236}">
              <a16:creationId xmlns:a16="http://schemas.microsoft.com/office/drawing/2014/main" id="{8987795A-50B7-4352-BD02-DF20EAB71E52}"/>
            </a:ext>
          </a:extLst>
        </xdr:cNvPr>
        <xdr:cNvSpPr txBox="1">
          <a:spLocks noChangeArrowheads="1"/>
        </xdr:cNvSpPr>
      </xdr:nvSpPr>
      <xdr:spPr bwMode="auto">
        <a:xfrm>
          <a:off x="12372975" y="436245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43045"/>
    <xdr:sp macro="" textlink="">
      <xdr:nvSpPr>
        <xdr:cNvPr id="354" name="Text Box 7">
          <a:extLst>
            <a:ext uri="{FF2B5EF4-FFF2-40B4-BE49-F238E27FC236}">
              <a16:creationId xmlns:a16="http://schemas.microsoft.com/office/drawing/2014/main" id="{767E54AF-5F22-4447-B1B0-AC082DDA796E}"/>
            </a:ext>
          </a:extLst>
        </xdr:cNvPr>
        <xdr:cNvSpPr txBox="1">
          <a:spLocks noChangeArrowheads="1"/>
        </xdr:cNvSpPr>
      </xdr:nvSpPr>
      <xdr:spPr bwMode="auto">
        <a:xfrm>
          <a:off x="12372975" y="43624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43045"/>
    <xdr:sp macro="" textlink="">
      <xdr:nvSpPr>
        <xdr:cNvPr id="355" name="Text Box 8">
          <a:extLst>
            <a:ext uri="{FF2B5EF4-FFF2-40B4-BE49-F238E27FC236}">
              <a16:creationId xmlns:a16="http://schemas.microsoft.com/office/drawing/2014/main" id="{6502A12D-27C8-400B-93CB-9A09A7811444}"/>
            </a:ext>
          </a:extLst>
        </xdr:cNvPr>
        <xdr:cNvSpPr txBox="1">
          <a:spLocks noChangeArrowheads="1"/>
        </xdr:cNvSpPr>
      </xdr:nvSpPr>
      <xdr:spPr bwMode="auto">
        <a:xfrm>
          <a:off x="12372975" y="436245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56" name="Text Box 7">
          <a:extLst>
            <a:ext uri="{FF2B5EF4-FFF2-40B4-BE49-F238E27FC236}">
              <a16:creationId xmlns:a16="http://schemas.microsoft.com/office/drawing/2014/main" id="{F6559E40-6AE0-4F98-B023-C12DDC010266}"/>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57" name="Text Box 8">
          <a:extLst>
            <a:ext uri="{FF2B5EF4-FFF2-40B4-BE49-F238E27FC236}">
              <a16:creationId xmlns:a16="http://schemas.microsoft.com/office/drawing/2014/main" id="{D226E5DE-1256-4927-BDA6-7C9E3361811A}"/>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58" name="Text Box 7">
          <a:extLst>
            <a:ext uri="{FF2B5EF4-FFF2-40B4-BE49-F238E27FC236}">
              <a16:creationId xmlns:a16="http://schemas.microsoft.com/office/drawing/2014/main" id="{D07AD2F0-92E5-4A32-B289-E15906771E11}"/>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59" name="Text Box 8">
          <a:extLst>
            <a:ext uri="{FF2B5EF4-FFF2-40B4-BE49-F238E27FC236}">
              <a16:creationId xmlns:a16="http://schemas.microsoft.com/office/drawing/2014/main" id="{A53A244A-6093-4C05-A4F8-D4A5FF091987}"/>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0" name="Text Box 7">
          <a:extLst>
            <a:ext uri="{FF2B5EF4-FFF2-40B4-BE49-F238E27FC236}">
              <a16:creationId xmlns:a16="http://schemas.microsoft.com/office/drawing/2014/main" id="{59E83084-D9A3-41A0-88A6-846A77562A34}"/>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1" name="Text Box 8">
          <a:extLst>
            <a:ext uri="{FF2B5EF4-FFF2-40B4-BE49-F238E27FC236}">
              <a16:creationId xmlns:a16="http://schemas.microsoft.com/office/drawing/2014/main" id="{E15275CC-5D4A-40DF-9296-A76D871F41BA}"/>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62" name="Text Box 7">
          <a:extLst>
            <a:ext uri="{FF2B5EF4-FFF2-40B4-BE49-F238E27FC236}">
              <a16:creationId xmlns:a16="http://schemas.microsoft.com/office/drawing/2014/main" id="{643E680C-48E9-483B-B5D4-ED5005154DF4}"/>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63" name="Text Box 8">
          <a:extLst>
            <a:ext uri="{FF2B5EF4-FFF2-40B4-BE49-F238E27FC236}">
              <a16:creationId xmlns:a16="http://schemas.microsoft.com/office/drawing/2014/main" id="{482DA5FF-BDC7-4010-8475-7BCD0771E2FC}"/>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4" name="Text Box 7">
          <a:extLst>
            <a:ext uri="{FF2B5EF4-FFF2-40B4-BE49-F238E27FC236}">
              <a16:creationId xmlns:a16="http://schemas.microsoft.com/office/drawing/2014/main" id="{B0491876-BC59-47E3-9AFB-5C11EE42D949}"/>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5" name="Text Box 8">
          <a:extLst>
            <a:ext uri="{FF2B5EF4-FFF2-40B4-BE49-F238E27FC236}">
              <a16:creationId xmlns:a16="http://schemas.microsoft.com/office/drawing/2014/main" id="{1D059021-3B81-4D4F-9748-686EA032F5D3}"/>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66" name="Text Box 7">
          <a:extLst>
            <a:ext uri="{FF2B5EF4-FFF2-40B4-BE49-F238E27FC236}">
              <a16:creationId xmlns:a16="http://schemas.microsoft.com/office/drawing/2014/main" id="{39CB7110-7A91-4F51-84DE-1C30C10A56E0}"/>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67" name="Text Box 8">
          <a:extLst>
            <a:ext uri="{FF2B5EF4-FFF2-40B4-BE49-F238E27FC236}">
              <a16:creationId xmlns:a16="http://schemas.microsoft.com/office/drawing/2014/main" id="{09B0E84B-4600-411A-8434-AEE3648AD16A}"/>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8" name="Text Box 7">
          <a:extLst>
            <a:ext uri="{FF2B5EF4-FFF2-40B4-BE49-F238E27FC236}">
              <a16:creationId xmlns:a16="http://schemas.microsoft.com/office/drawing/2014/main" id="{F1347E60-4C8B-4653-9A11-D9FFE84787E6}"/>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69" name="Text Box 8">
          <a:extLst>
            <a:ext uri="{FF2B5EF4-FFF2-40B4-BE49-F238E27FC236}">
              <a16:creationId xmlns:a16="http://schemas.microsoft.com/office/drawing/2014/main" id="{8F874EF7-366B-4912-B76D-9011584FC015}"/>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70" name="Text Box 7">
          <a:extLst>
            <a:ext uri="{FF2B5EF4-FFF2-40B4-BE49-F238E27FC236}">
              <a16:creationId xmlns:a16="http://schemas.microsoft.com/office/drawing/2014/main" id="{CDE57F8F-8E98-4B23-89A5-1B52351989DF}"/>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323521"/>
    <xdr:sp macro="" textlink="">
      <xdr:nvSpPr>
        <xdr:cNvPr id="371" name="Text Box 8">
          <a:extLst>
            <a:ext uri="{FF2B5EF4-FFF2-40B4-BE49-F238E27FC236}">
              <a16:creationId xmlns:a16="http://schemas.microsoft.com/office/drawing/2014/main" id="{0F7072B0-ABA0-491B-B4D5-DD3DD58C25DF}"/>
            </a:ext>
          </a:extLst>
        </xdr:cNvPr>
        <xdr:cNvSpPr txBox="1">
          <a:spLocks noChangeArrowheads="1"/>
        </xdr:cNvSpPr>
      </xdr:nvSpPr>
      <xdr:spPr bwMode="auto">
        <a:xfrm>
          <a:off x="12372975" y="1876425"/>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72" name="Text Box 7">
          <a:extLst>
            <a:ext uri="{FF2B5EF4-FFF2-40B4-BE49-F238E27FC236}">
              <a16:creationId xmlns:a16="http://schemas.microsoft.com/office/drawing/2014/main" id="{68ED5EBA-3DCD-4389-A669-E1E98FA1582D}"/>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252168"/>
    <xdr:sp macro="" textlink="">
      <xdr:nvSpPr>
        <xdr:cNvPr id="373" name="Text Box 8">
          <a:extLst>
            <a:ext uri="{FF2B5EF4-FFF2-40B4-BE49-F238E27FC236}">
              <a16:creationId xmlns:a16="http://schemas.microsoft.com/office/drawing/2014/main" id="{F1854317-C7A2-412B-985C-87518F6EE57E}"/>
            </a:ext>
          </a:extLst>
        </xdr:cNvPr>
        <xdr:cNvSpPr txBox="1">
          <a:spLocks noChangeArrowheads="1"/>
        </xdr:cNvSpPr>
      </xdr:nvSpPr>
      <xdr:spPr bwMode="auto">
        <a:xfrm>
          <a:off x="12372975" y="1876425"/>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74" name="Text Box 7">
          <a:extLst>
            <a:ext uri="{FF2B5EF4-FFF2-40B4-BE49-F238E27FC236}">
              <a16:creationId xmlns:a16="http://schemas.microsoft.com/office/drawing/2014/main" id="{97FCF8D8-BAED-465C-994E-538A08ABD136}"/>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9</xdr:row>
      <xdr:rowOff>0</xdr:rowOff>
    </xdr:from>
    <xdr:ext cx="91440" cy="152400"/>
    <xdr:sp macro="" textlink="">
      <xdr:nvSpPr>
        <xdr:cNvPr id="375" name="Text Box 8">
          <a:extLst>
            <a:ext uri="{FF2B5EF4-FFF2-40B4-BE49-F238E27FC236}">
              <a16:creationId xmlns:a16="http://schemas.microsoft.com/office/drawing/2014/main" id="{3268A2C5-021C-4996-8B7D-7E1F35708B7F}"/>
            </a:ext>
          </a:extLst>
        </xdr:cNvPr>
        <xdr:cNvSpPr txBox="1">
          <a:spLocks noChangeArrowheads="1"/>
        </xdr:cNvSpPr>
      </xdr:nvSpPr>
      <xdr:spPr bwMode="auto">
        <a:xfrm>
          <a:off x="12372975" y="1876425"/>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376" name="Text Box 7">
          <a:extLst>
            <a:ext uri="{FF2B5EF4-FFF2-40B4-BE49-F238E27FC236}">
              <a16:creationId xmlns:a16="http://schemas.microsoft.com/office/drawing/2014/main" id="{6A55F5F1-A527-401A-97D4-FAB3D50E8CCB}"/>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377" name="Text Box 8">
          <a:extLst>
            <a:ext uri="{FF2B5EF4-FFF2-40B4-BE49-F238E27FC236}">
              <a16:creationId xmlns:a16="http://schemas.microsoft.com/office/drawing/2014/main" id="{027A1E37-78E7-4AB8-93E4-2A6C95DC6F89}"/>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78" name="Text Box 7">
          <a:extLst>
            <a:ext uri="{FF2B5EF4-FFF2-40B4-BE49-F238E27FC236}">
              <a16:creationId xmlns:a16="http://schemas.microsoft.com/office/drawing/2014/main" id="{74BCF0AA-8487-404F-88BC-E207B7F23079}"/>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79" name="Text Box 8">
          <a:extLst>
            <a:ext uri="{FF2B5EF4-FFF2-40B4-BE49-F238E27FC236}">
              <a16:creationId xmlns:a16="http://schemas.microsoft.com/office/drawing/2014/main" id="{CBD9A098-66D7-447C-8184-D7472418DC77}"/>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80" name="Text Box 7">
          <a:extLst>
            <a:ext uri="{FF2B5EF4-FFF2-40B4-BE49-F238E27FC236}">
              <a16:creationId xmlns:a16="http://schemas.microsoft.com/office/drawing/2014/main" id="{542F2171-684E-4F0D-B6D6-81BE1DF315A5}"/>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81" name="Text Box 8">
          <a:extLst>
            <a:ext uri="{FF2B5EF4-FFF2-40B4-BE49-F238E27FC236}">
              <a16:creationId xmlns:a16="http://schemas.microsoft.com/office/drawing/2014/main" id="{D0D1904B-2E91-46B9-96BE-3DF77164A355}"/>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382" name="Text Box 7">
          <a:extLst>
            <a:ext uri="{FF2B5EF4-FFF2-40B4-BE49-F238E27FC236}">
              <a16:creationId xmlns:a16="http://schemas.microsoft.com/office/drawing/2014/main" id="{9682C83F-CD91-4232-B7DB-B3BEC6D690FE}"/>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383" name="Text Box 8">
          <a:extLst>
            <a:ext uri="{FF2B5EF4-FFF2-40B4-BE49-F238E27FC236}">
              <a16:creationId xmlns:a16="http://schemas.microsoft.com/office/drawing/2014/main" id="{2427F6E4-BB98-43FA-B8D5-FCDE02E8FF83}"/>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84" name="Text Box 7">
          <a:extLst>
            <a:ext uri="{FF2B5EF4-FFF2-40B4-BE49-F238E27FC236}">
              <a16:creationId xmlns:a16="http://schemas.microsoft.com/office/drawing/2014/main" id="{5E279D60-C4B9-4241-8F82-6EBE831A1ED6}"/>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85" name="Text Box 8">
          <a:extLst>
            <a:ext uri="{FF2B5EF4-FFF2-40B4-BE49-F238E27FC236}">
              <a16:creationId xmlns:a16="http://schemas.microsoft.com/office/drawing/2014/main" id="{EC53BC5C-0680-4218-A1F3-5B42E5ABF653}"/>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86" name="Text Box 7">
          <a:extLst>
            <a:ext uri="{FF2B5EF4-FFF2-40B4-BE49-F238E27FC236}">
              <a16:creationId xmlns:a16="http://schemas.microsoft.com/office/drawing/2014/main" id="{D3303418-5BD4-46F2-96C9-C7B92ABEDEE0}"/>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87" name="Text Box 8">
          <a:extLst>
            <a:ext uri="{FF2B5EF4-FFF2-40B4-BE49-F238E27FC236}">
              <a16:creationId xmlns:a16="http://schemas.microsoft.com/office/drawing/2014/main" id="{D0975620-F11F-4813-A9AA-10B5D56E1050}"/>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388" name="Text Box 7">
          <a:extLst>
            <a:ext uri="{FF2B5EF4-FFF2-40B4-BE49-F238E27FC236}">
              <a16:creationId xmlns:a16="http://schemas.microsoft.com/office/drawing/2014/main" id="{A1059ED4-8912-4C22-8F1C-131E922ED297}"/>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389" name="Text Box 8">
          <a:extLst>
            <a:ext uri="{FF2B5EF4-FFF2-40B4-BE49-F238E27FC236}">
              <a16:creationId xmlns:a16="http://schemas.microsoft.com/office/drawing/2014/main" id="{D4586C58-6608-46E2-B4B2-79C9666E40C2}"/>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90" name="Text Box 7">
          <a:extLst>
            <a:ext uri="{FF2B5EF4-FFF2-40B4-BE49-F238E27FC236}">
              <a16:creationId xmlns:a16="http://schemas.microsoft.com/office/drawing/2014/main" id="{9CFF3071-0253-4A9D-A29C-7B2C8BC43FA1}"/>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91" name="Text Box 8">
          <a:extLst>
            <a:ext uri="{FF2B5EF4-FFF2-40B4-BE49-F238E27FC236}">
              <a16:creationId xmlns:a16="http://schemas.microsoft.com/office/drawing/2014/main" id="{FE190BA5-E8E3-436C-95D6-E1053CD01AD0}"/>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92" name="Text Box 7">
          <a:extLst>
            <a:ext uri="{FF2B5EF4-FFF2-40B4-BE49-F238E27FC236}">
              <a16:creationId xmlns:a16="http://schemas.microsoft.com/office/drawing/2014/main" id="{E75C8E24-AF9D-4FAA-ADD5-F30604DB5964}"/>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93" name="Text Box 8">
          <a:extLst>
            <a:ext uri="{FF2B5EF4-FFF2-40B4-BE49-F238E27FC236}">
              <a16:creationId xmlns:a16="http://schemas.microsoft.com/office/drawing/2014/main" id="{88541E86-13A0-4207-9DA4-3C59C5E68500}"/>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394" name="Text Box 7">
          <a:extLst>
            <a:ext uri="{FF2B5EF4-FFF2-40B4-BE49-F238E27FC236}">
              <a16:creationId xmlns:a16="http://schemas.microsoft.com/office/drawing/2014/main" id="{AA531220-1EDF-4547-A312-529D2A550B15}"/>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395" name="Text Box 8">
          <a:extLst>
            <a:ext uri="{FF2B5EF4-FFF2-40B4-BE49-F238E27FC236}">
              <a16:creationId xmlns:a16="http://schemas.microsoft.com/office/drawing/2014/main" id="{FF59BEE6-ECA4-4E69-A723-A7F9BB28BA7A}"/>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96" name="Text Box 7">
          <a:extLst>
            <a:ext uri="{FF2B5EF4-FFF2-40B4-BE49-F238E27FC236}">
              <a16:creationId xmlns:a16="http://schemas.microsoft.com/office/drawing/2014/main" id="{9C94DFB0-2476-4AC8-8BDB-D82E392E9A8E}"/>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397" name="Text Box 8">
          <a:extLst>
            <a:ext uri="{FF2B5EF4-FFF2-40B4-BE49-F238E27FC236}">
              <a16:creationId xmlns:a16="http://schemas.microsoft.com/office/drawing/2014/main" id="{0096F1D5-BA29-4FF6-B55B-3CDA39616345}"/>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98" name="Text Box 7">
          <a:extLst>
            <a:ext uri="{FF2B5EF4-FFF2-40B4-BE49-F238E27FC236}">
              <a16:creationId xmlns:a16="http://schemas.microsoft.com/office/drawing/2014/main" id="{166D859F-1B9E-4A37-B657-A0087761C74E}"/>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399" name="Text Box 8">
          <a:extLst>
            <a:ext uri="{FF2B5EF4-FFF2-40B4-BE49-F238E27FC236}">
              <a16:creationId xmlns:a16="http://schemas.microsoft.com/office/drawing/2014/main" id="{67C5753D-A6EE-48F9-A7DF-460C66F7742D}"/>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400" name="Text Box 7">
          <a:extLst>
            <a:ext uri="{FF2B5EF4-FFF2-40B4-BE49-F238E27FC236}">
              <a16:creationId xmlns:a16="http://schemas.microsoft.com/office/drawing/2014/main" id="{2B518681-3D92-4E10-B15E-ACAF45E49FA8}"/>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8518"/>
    <xdr:sp macro="" textlink="">
      <xdr:nvSpPr>
        <xdr:cNvPr id="401" name="Text Box 8">
          <a:extLst>
            <a:ext uri="{FF2B5EF4-FFF2-40B4-BE49-F238E27FC236}">
              <a16:creationId xmlns:a16="http://schemas.microsoft.com/office/drawing/2014/main" id="{A2B8E39D-E437-4930-AF3F-D48463E61343}"/>
            </a:ext>
          </a:extLst>
        </xdr:cNvPr>
        <xdr:cNvSpPr txBox="1">
          <a:spLocks noChangeArrowheads="1"/>
        </xdr:cNvSpPr>
      </xdr:nvSpPr>
      <xdr:spPr bwMode="auto">
        <a:xfrm>
          <a:off x="12372975" y="436245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402" name="Text Box 7">
          <a:extLst>
            <a:ext uri="{FF2B5EF4-FFF2-40B4-BE49-F238E27FC236}">
              <a16:creationId xmlns:a16="http://schemas.microsoft.com/office/drawing/2014/main" id="{18766A0A-4070-4404-AA75-F388E3BEA8E4}"/>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403" name="Text Box 8">
          <a:extLst>
            <a:ext uri="{FF2B5EF4-FFF2-40B4-BE49-F238E27FC236}">
              <a16:creationId xmlns:a16="http://schemas.microsoft.com/office/drawing/2014/main" id="{D6BE9B52-EF46-4719-B599-E30E0C2910A2}"/>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404" name="Text Box 7">
          <a:extLst>
            <a:ext uri="{FF2B5EF4-FFF2-40B4-BE49-F238E27FC236}">
              <a16:creationId xmlns:a16="http://schemas.microsoft.com/office/drawing/2014/main" id="{08DBBB6F-6361-44FC-A8C8-5C070D63CB19}"/>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405" name="Text Box 8">
          <a:extLst>
            <a:ext uri="{FF2B5EF4-FFF2-40B4-BE49-F238E27FC236}">
              <a16:creationId xmlns:a16="http://schemas.microsoft.com/office/drawing/2014/main" id="{4AB0A0C4-91A3-4E78-8377-5F8F1F97E4DA}"/>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406" name="Text Box 7">
          <a:extLst>
            <a:ext uri="{FF2B5EF4-FFF2-40B4-BE49-F238E27FC236}">
              <a16:creationId xmlns:a16="http://schemas.microsoft.com/office/drawing/2014/main" id="{12ABC2DD-B93F-4EB0-9D29-39F69A59D2C4}"/>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4615" cy="255343"/>
    <xdr:sp macro="" textlink="">
      <xdr:nvSpPr>
        <xdr:cNvPr id="407" name="Text Box 8">
          <a:extLst>
            <a:ext uri="{FF2B5EF4-FFF2-40B4-BE49-F238E27FC236}">
              <a16:creationId xmlns:a16="http://schemas.microsoft.com/office/drawing/2014/main" id="{DD807A05-7DE3-442B-8337-9B1519DC52F5}"/>
            </a:ext>
          </a:extLst>
        </xdr:cNvPr>
        <xdr:cNvSpPr txBox="1">
          <a:spLocks noChangeArrowheads="1"/>
        </xdr:cNvSpPr>
      </xdr:nvSpPr>
      <xdr:spPr bwMode="auto">
        <a:xfrm>
          <a:off x="12372975" y="436245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408" name="Text Box 7">
          <a:extLst>
            <a:ext uri="{FF2B5EF4-FFF2-40B4-BE49-F238E27FC236}">
              <a16:creationId xmlns:a16="http://schemas.microsoft.com/office/drawing/2014/main" id="{C36CA981-8661-42C6-9755-F7A84257A69A}"/>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2"/>
    <xdr:sp macro="" textlink="">
      <xdr:nvSpPr>
        <xdr:cNvPr id="409" name="Text Box 8">
          <a:extLst>
            <a:ext uri="{FF2B5EF4-FFF2-40B4-BE49-F238E27FC236}">
              <a16:creationId xmlns:a16="http://schemas.microsoft.com/office/drawing/2014/main" id="{78F8CE6D-6A40-4C1C-A98A-DF727262DE30}"/>
            </a:ext>
          </a:extLst>
        </xdr:cNvPr>
        <xdr:cNvSpPr txBox="1">
          <a:spLocks noChangeArrowheads="1"/>
        </xdr:cNvSpPr>
      </xdr:nvSpPr>
      <xdr:spPr bwMode="auto">
        <a:xfrm>
          <a:off x="12372975" y="436245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410" name="Text Box 7">
          <a:extLst>
            <a:ext uri="{FF2B5EF4-FFF2-40B4-BE49-F238E27FC236}">
              <a16:creationId xmlns:a16="http://schemas.microsoft.com/office/drawing/2014/main" id="{E5FC072F-F425-4C81-BB5D-4CC287DE772D}"/>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91440" cy="323524"/>
    <xdr:sp macro="" textlink="">
      <xdr:nvSpPr>
        <xdr:cNvPr id="411" name="Text Box 8">
          <a:extLst>
            <a:ext uri="{FF2B5EF4-FFF2-40B4-BE49-F238E27FC236}">
              <a16:creationId xmlns:a16="http://schemas.microsoft.com/office/drawing/2014/main" id="{F9941B55-7DC5-4566-8EED-192A4F1F5C81}"/>
            </a:ext>
          </a:extLst>
        </xdr:cNvPr>
        <xdr:cNvSpPr txBox="1">
          <a:spLocks noChangeArrowheads="1"/>
        </xdr:cNvSpPr>
      </xdr:nvSpPr>
      <xdr:spPr bwMode="auto">
        <a:xfrm>
          <a:off x="12372975" y="436245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238125</xdr:colOff>
      <xdr:row>0</xdr:row>
      <xdr:rowOff>158750</xdr:rowOff>
    </xdr:from>
    <xdr:to>
      <xdr:col>3</xdr:col>
      <xdr:colOff>2219886</xdr:colOff>
      <xdr:row>1</xdr:row>
      <xdr:rowOff>589915</xdr:rowOff>
    </xdr:to>
    <xdr:pic>
      <xdr:nvPicPr>
        <xdr:cNvPr id="412" name="Image 411" descr="C:\Users\NFR\AppData\Local\Microsoft\Windows\Temporary Internet Files\Content.Word\Ginger_DELEO_RVB.JPG">
          <a:extLst>
            <a:ext uri="{FF2B5EF4-FFF2-40B4-BE49-F238E27FC236}">
              <a16:creationId xmlns:a16="http://schemas.microsoft.com/office/drawing/2014/main" id="{D7E9BE82-699B-4BB9-A21D-F9776DCFAC2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 y="158750"/>
          <a:ext cx="2847975" cy="745490"/>
        </a:xfrm>
        <a:prstGeom prst="rect">
          <a:avLst/>
        </a:prstGeom>
        <a:noFill/>
        <a:ln>
          <a:noFill/>
        </a:ln>
      </xdr:spPr>
    </xdr:pic>
    <xdr:clientData/>
  </xdr:twoCellAnchor>
  <xdr:twoCellAnchor editAs="oneCell">
    <xdr:from>
      <xdr:col>7</xdr:col>
      <xdr:colOff>762000</xdr:colOff>
      <xdr:row>0</xdr:row>
      <xdr:rowOff>95250</xdr:rowOff>
    </xdr:from>
    <xdr:to>
      <xdr:col>9</xdr:col>
      <xdr:colOff>15535</xdr:colOff>
      <xdr:row>2</xdr:row>
      <xdr:rowOff>365495</xdr:rowOff>
    </xdr:to>
    <xdr:pic>
      <xdr:nvPicPr>
        <xdr:cNvPr id="413" name="Image 412">
          <a:extLst>
            <a:ext uri="{FF2B5EF4-FFF2-40B4-BE49-F238E27FC236}">
              <a16:creationId xmlns:a16="http://schemas.microsoft.com/office/drawing/2014/main" id="{D99A4444-B95B-469F-87C4-929CAD4ECA4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687050" y="95250"/>
          <a:ext cx="1253785" cy="13275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S45"/>
  <sheetViews>
    <sheetView showGridLines="0" view="pageBreakPreview" topLeftCell="A4" zoomScale="85" zoomScaleNormal="80" zoomScaleSheetLayoutView="85" workbookViewId="0">
      <selection activeCell="O13" sqref="O13"/>
    </sheetView>
  </sheetViews>
  <sheetFormatPr baseColWidth="10" defaultColWidth="11.42578125" defaultRowHeight="25.15" customHeight="1" outlineLevelCol="1" x14ac:dyDescent="0.25"/>
  <cols>
    <col min="1" max="1" width="3.7109375" style="2" customWidth="1"/>
    <col min="2" max="2" width="7.42578125" style="24" bestFit="1" customWidth="1"/>
    <col min="3" max="3" width="55.28515625" style="24" customWidth="1"/>
    <col min="4" max="4" width="56.28515625" style="2" customWidth="1"/>
    <col min="5" max="5" width="9.7109375" style="2" customWidth="1"/>
    <col min="6" max="6" width="13.5703125" style="2" customWidth="1"/>
    <col min="7" max="7" width="13.5703125" style="1" customWidth="1"/>
    <col min="8" max="8" width="13.5703125" style="40" customWidth="1"/>
    <col min="9" max="9" width="15.5703125" style="2" customWidth="1" outlineLevel="1"/>
    <col min="10" max="11" width="11.42578125" style="2"/>
    <col min="12" max="12" width="13.85546875" style="2" customWidth="1"/>
    <col min="13" max="16384" width="11.42578125" style="2"/>
  </cols>
  <sheetData>
    <row r="1" spans="2:19" ht="25.15" customHeight="1" x14ac:dyDescent="0.25">
      <c r="B1" s="3"/>
      <c r="C1" s="3"/>
      <c r="D1" s="115" t="s">
        <v>0</v>
      </c>
      <c r="E1" s="115"/>
      <c r="F1" s="115"/>
      <c r="G1" s="3"/>
      <c r="H1" s="37"/>
      <c r="I1" s="4"/>
    </row>
    <row r="2" spans="2:19" ht="58.5" customHeight="1" x14ac:dyDescent="0.25">
      <c r="B2" s="5"/>
      <c r="C2" s="6"/>
      <c r="D2" s="116" t="s">
        <v>71</v>
      </c>
      <c r="E2" s="116"/>
      <c r="F2" s="116"/>
      <c r="G2" s="6"/>
      <c r="H2" s="38"/>
      <c r="I2" s="7"/>
    </row>
    <row r="3" spans="2:19" ht="26.65" customHeight="1" thickBot="1" x14ac:dyDescent="0.3">
      <c r="B3" s="5"/>
      <c r="C3" s="6"/>
      <c r="D3" s="117"/>
      <c r="E3" s="117"/>
      <c r="F3" s="117"/>
      <c r="G3" s="6"/>
      <c r="H3" s="38"/>
      <c r="I3" s="7"/>
    </row>
    <row r="4" spans="2:19" s="13" customFormat="1" ht="38.65" customHeight="1" x14ac:dyDescent="0.25">
      <c r="B4" s="9" t="s">
        <v>1</v>
      </c>
      <c r="C4" s="118" t="s">
        <v>2</v>
      </c>
      <c r="D4" s="119"/>
      <c r="E4" s="10" t="s">
        <v>3</v>
      </c>
      <c r="F4" s="10" t="s">
        <v>26</v>
      </c>
      <c r="G4" s="10" t="s">
        <v>63</v>
      </c>
      <c r="H4" s="10" t="s">
        <v>4</v>
      </c>
      <c r="I4" s="11" t="s">
        <v>5</v>
      </c>
      <c r="J4" s="12"/>
      <c r="L4" s="112"/>
      <c r="M4" s="112"/>
      <c r="N4" s="112"/>
      <c r="O4" s="112"/>
      <c r="P4" s="112"/>
      <c r="Q4" s="112"/>
      <c r="R4" s="112"/>
      <c r="S4" s="112"/>
    </row>
    <row r="5" spans="2:19" ht="28.5" customHeight="1" x14ac:dyDescent="0.25">
      <c r="B5" s="14">
        <v>1</v>
      </c>
      <c r="C5" s="105" t="s">
        <v>6</v>
      </c>
      <c r="D5" s="106"/>
      <c r="E5" s="29"/>
      <c r="F5" s="29"/>
      <c r="G5" s="29"/>
      <c r="H5" s="39"/>
      <c r="I5" s="61">
        <f>SUM(I6:I13)</f>
        <v>0</v>
      </c>
      <c r="J5" s="15"/>
      <c r="L5" s="8"/>
    </row>
    <row r="6" spans="2:19" ht="47.65" customHeight="1" x14ac:dyDescent="0.25">
      <c r="B6" s="33">
        <v>1.1000000000000001</v>
      </c>
      <c r="C6" s="113" t="s">
        <v>62</v>
      </c>
      <c r="D6" s="114"/>
      <c r="E6" s="34" t="s">
        <v>7</v>
      </c>
      <c r="F6" s="16">
        <v>1</v>
      </c>
      <c r="G6" s="16"/>
      <c r="H6" s="62"/>
      <c r="I6" s="60">
        <f>ROUND(G6*H6,2)</f>
        <v>0</v>
      </c>
      <c r="J6" s="17"/>
      <c r="L6" s="8"/>
    </row>
    <row r="7" spans="2:19" ht="45.6" customHeight="1" x14ac:dyDescent="0.25">
      <c r="B7" s="33">
        <v>1.2</v>
      </c>
      <c r="C7" s="113" t="s">
        <v>8</v>
      </c>
      <c r="D7" s="114"/>
      <c r="E7" s="34" t="s">
        <v>7</v>
      </c>
      <c r="F7" s="16">
        <v>1</v>
      </c>
      <c r="G7" s="16"/>
      <c r="H7" s="62"/>
      <c r="I7" s="60">
        <f t="shared" ref="I7:I13" si="0">ROUND(G7*H7,2)</f>
        <v>0</v>
      </c>
      <c r="J7" s="17"/>
    </row>
    <row r="8" spans="2:19" ht="34.5" customHeight="1" x14ac:dyDescent="0.25">
      <c r="B8" s="33">
        <v>1.3</v>
      </c>
      <c r="C8" s="113" t="s">
        <v>9</v>
      </c>
      <c r="D8" s="114"/>
      <c r="E8" s="34" t="s">
        <v>7</v>
      </c>
      <c r="F8" s="16">
        <v>1</v>
      </c>
      <c r="G8" s="16"/>
      <c r="H8" s="62"/>
      <c r="I8" s="60">
        <f t="shared" si="0"/>
        <v>0</v>
      </c>
      <c r="J8" s="17"/>
    </row>
    <row r="9" spans="2:19" ht="24.75" customHeight="1" x14ac:dyDescent="0.25">
      <c r="B9" s="33">
        <v>1.4</v>
      </c>
      <c r="C9" s="113" t="s">
        <v>24</v>
      </c>
      <c r="D9" s="114"/>
      <c r="E9" s="34" t="s">
        <v>7</v>
      </c>
      <c r="F9" s="16">
        <v>1</v>
      </c>
      <c r="G9" s="16"/>
      <c r="H9" s="62"/>
      <c r="I9" s="60">
        <f t="shared" si="0"/>
        <v>0</v>
      </c>
      <c r="J9" s="17"/>
    </row>
    <row r="10" spans="2:19" ht="66" customHeight="1" x14ac:dyDescent="0.25">
      <c r="B10" s="33">
        <v>1.5</v>
      </c>
      <c r="C10" s="83" t="s">
        <v>28</v>
      </c>
      <c r="D10" s="84"/>
      <c r="E10" s="34" t="s">
        <v>7</v>
      </c>
      <c r="F10" s="16">
        <v>1</v>
      </c>
      <c r="G10" s="16"/>
      <c r="H10" s="62"/>
      <c r="I10" s="60">
        <f t="shared" si="0"/>
        <v>0</v>
      </c>
      <c r="J10" s="17"/>
    </row>
    <row r="11" spans="2:19" s="35" customFormat="1" ht="31.15" customHeight="1" x14ac:dyDescent="0.25">
      <c r="B11" s="33">
        <v>1.6</v>
      </c>
      <c r="C11" s="103" t="s">
        <v>27</v>
      </c>
      <c r="D11" s="104"/>
      <c r="E11" s="34" t="s">
        <v>10</v>
      </c>
      <c r="F11" s="16">
        <v>1</v>
      </c>
      <c r="G11" s="16"/>
      <c r="H11" s="62"/>
      <c r="I11" s="60">
        <f t="shared" si="0"/>
        <v>0</v>
      </c>
      <c r="J11" s="17"/>
    </row>
    <row r="12" spans="2:19" s="35" customFormat="1" ht="21.4" customHeight="1" x14ac:dyDescent="0.25">
      <c r="B12" s="33">
        <v>1.7</v>
      </c>
      <c r="C12" s="103" t="s">
        <v>48</v>
      </c>
      <c r="D12" s="104"/>
      <c r="E12" s="34" t="s">
        <v>11</v>
      </c>
      <c r="F12" s="23">
        <v>50</v>
      </c>
      <c r="G12" s="23"/>
      <c r="H12" s="62"/>
      <c r="I12" s="60">
        <f t="shared" si="0"/>
        <v>0</v>
      </c>
      <c r="J12" s="17"/>
    </row>
    <row r="13" spans="2:19" s="35" customFormat="1" ht="21" customHeight="1" x14ac:dyDescent="0.25">
      <c r="B13" s="33">
        <v>1.8</v>
      </c>
      <c r="C13" s="103" t="s">
        <v>12</v>
      </c>
      <c r="D13" s="104"/>
      <c r="E13" s="34" t="s">
        <v>13</v>
      </c>
      <c r="F13" s="16">
        <v>2</v>
      </c>
      <c r="G13" s="16"/>
      <c r="H13" s="62"/>
      <c r="I13" s="60">
        <f t="shared" si="0"/>
        <v>0</v>
      </c>
      <c r="J13" s="17"/>
    </row>
    <row r="14" spans="2:19" s="35" customFormat="1" ht="28.15" customHeight="1" x14ac:dyDescent="0.25">
      <c r="B14" s="32">
        <v>2</v>
      </c>
      <c r="C14" s="105" t="s">
        <v>34</v>
      </c>
      <c r="D14" s="106"/>
      <c r="E14" s="18"/>
      <c r="F14" s="18"/>
      <c r="G14" s="18"/>
      <c r="H14" s="63"/>
      <c r="I14" s="61">
        <f>SUM(I15:I26)</f>
        <v>0</v>
      </c>
      <c r="J14" s="17"/>
    </row>
    <row r="15" spans="2:19" s="35" customFormat="1" ht="70.5" customHeight="1" x14ac:dyDescent="0.25">
      <c r="B15" s="28">
        <v>2.1</v>
      </c>
      <c r="C15" s="120" t="s">
        <v>35</v>
      </c>
      <c r="D15" s="121"/>
      <c r="E15" s="58" t="s">
        <v>14</v>
      </c>
      <c r="F15" s="16">
        <v>1</v>
      </c>
      <c r="G15" s="58"/>
      <c r="H15" s="64"/>
      <c r="I15" s="60">
        <f>ROUND(G15*H15,2)</f>
        <v>0</v>
      </c>
      <c r="J15" s="17"/>
    </row>
    <row r="16" spans="2:19" ht="35.65" customHeight="1" x14ac:dyDescent="0.25">
      <c r="B16" s="28">
        <v>2.2000000000000002</v>
      </c>
      <c r="C16" s="122" t="s">
        <v>36</v>
      </c>
      <c r="D16" s="21" t="s">
        <v>37</v>
      </c>
      <c r="E16" s="58" t="s">
        <v>11</v>
      </c>
      <c r="F16" s="16">
        <v>20</v>
      </c>
      <c r="G16" s="58"/>
      <c r="H16" s="64"/>
      <c r="I16" s="60">
        <f t="shared" ref="I16:I39" si="1">ROUND(G16*H16,2)</f>
        <v>0</v>
      </c>
      <c r="J16" s="17"/>
    </row>
    <row r="17" spans="2:10" s="35" customFormat="1" ht="43.5" customHeight="1" x14ac:dyDescent="0.25">
      <c r="B17" s="28">
        <v>2.2999999999999998</v>
      </c>
      <c r="C17" s="123"/>
      <c r="D17" s="21" t="s">
        <v>45</v>
      </c>
      <c r="E17" s="58" t="s">
        <v>43</v>
      </c>
      <c r="F17" s="16">
        <v>8</v>
      </c>
      <c r="G17" s="58"/>
      <c r="H17" s="64"/>
      <c r="I17" s="60">
        <f t="shared" si="1"/>
        <v>0</v>
      </c>
      <c r="J17" s="17"/>
    </row>
    <row r="18" spans="2:10" s="35" customFormat="1" ht="30.4" customHeight="1" x14ac:dyDescent="0.25">
      <c r="B18" s="28">
        <v>2.4</v>
      </c>
      <c r="C18" s="123"/>
      <c r="D18" s="21" t="s">
        <v>46</v>
      </c>
      <c r="E18" s="30" t="s">
        <v>43</v>
      </c>
      <c r="F18" s="16">
        <v>6</v>
      </c>
      <c r="G18" s="58"/>
      <c r="H18" s="64"/>
      <c r="I18" s="60">
        <f t="shared" si="1"/>
        <v>0</v>
      </c>
      <c r="J18" s="17"/>
    </row>
    <row r="19" spans="2:10" s="35" customFormat="1" ht="20.45" customHeight="1" x14ac:dyDescent="0.25">
      <c r="B19" s="28">
        <v>2.5</v>
      </c>
      <c r="C19" s="123"/>
      <c r="D19" s="21" t="s">
        <v>47</v>
      </c>
      <c r="E19" s="58" t="s">
        <v>13</v>
      </c>
      <c r="F19" s="16">
        <v>1</v>
      </c>
      <c r="G19" s="58"/>
      <c r="H19" s="64"/>
      <c r="I19" s="60">
        <f t="shared" si="1"/>
        <v>0</v>
      </c>
      <c r="J19" s="17"/>
    </row>
    <row r="20" spans="2:10" s="35" customFormat="1" ht="70.5" customHeight="1" x14ac:dyDescent="0.25">
      <c r="B20" s="28">
        <v>2.6</v>
      </c>
      <c r="C20" s="113" t="s">
        <v>38</v>
      </c>
      <c r="D20" s="114"/>
      <c r="E20" s="58" t="s">
        <v>13</v>
      </c>
      <c r="F20" s="16">
        <v>9</v>
      </c>
      <c r="G20" s="58"/>
      <c r="H20" s="64"/>
      <c r="I20" s="60">
        <f t="shared" si="1"/>
        <v>0</v>
      </c>
      <c r="J20" s="17"/>
    </row>
    <row r="21" spans="2:10" s="1" customFormat="1" ht="70.5" customHeight="1" x14ac:dyDescent="0.25">
      <c r="B21" s="28">
        <v>2.7</v>
      </c>
      <c r="C21" s="113" t="s">
        <v>39</v>
      </c>
      <c r="D21" s="114"/>
      <c r="E21" s="58" t="s">
        <v>15</v>
      </c>
      <c r="F21" s="16">
        <v>2</v>
      </c>
      <c r="G21" s="58"/>
      <c r="H21" s="64"/>
      <c r="I21" s="60">
        <f t="shared" si="1"/>
        <v>0</v>
      </c>
      <c r="J21" s="17"/>
    </row>
    <row r="22" spans="2:10" s="35" customFormat="1" ht="25.15" customHeight="1" x14ac:dyDescent="0.25">
      <c r="B22" s="25" t="s">
        <v>58</v>
      </c>
      <c r="C22" s="83" t="s">
        <v>49</v>
      </c>
      <c r="D22" s="84"/>
      <c r="E22" s="31" t="s">
        <v>14</v>
      </c>
      <c r="F22" s="31">
        <v>1</v>
      </c>
      <c r="G22" s="30"/>
      <c r="H22" s="65"/>
      <c r="I22" s="60">
        <f t="shared" si="1"/>
        <v>0</v>
      </c>
      <c r="J22" s="19"/>
    </row>
    <row r="23" spans="2:10" s="35" customFormat="1" ht="51.75" customHeight="1" x14ac:dyDescent="0.25">
      <c r="B23" s="28">
        <v>2.9</v>
      </c>
      <c r="C23" s="109" t="s">
        <v>53</v>
      </c>
      <c r="D23" s="21" t="s">
        <v>56</v>
      </c>
      <c r="E23" s="30" t="s">
        <v>13</v>
      </c>
      <c r="F23" s="30">
        <v>6</v>
      </c>
      <c r="G23" s="30"/>
      <c r="H23" s="62"/>
      <c r="I23" s="60">
        <f t="shared" si="1"/>
        <v>0</v>
      </c>
      <c r="J23" s="19"/>
    </row>
    <row r="24" spans="2:10" ht="28.15" customHeight="1" x14ac:dyDescent="0.25">
      <c r="B24" s="69" t="s">
        <v>64</v>
      </c>
      <c r="C24" s="110"/>
      <c r="D24" s="21" t="s">
        <v>54</v>
      </c>
      <c r="E24" s="20" t="s">
        <v>13</v>
      </c>
      <c r="F24" s="30">
        <v>2</v>
      </c>
      <c r="G24" s="20"/>
      <c r="H24" s="62"/>
      <c r="I24" s="60">
        <f t="shared" si="1"/>
        <v>0</v>
      </c>
      <c r="J24" s="19"/>
    </row>
    <row r="25" spans="2:10" s="35" customFormat="1" ht="26.45" customHeight="1" x14ac:dyDescent="0.25">
      <c r="B25" s="28">
        <v>2.11</v>
      </c>
      <c r="C25" s="111"/>
      <c r="D25" s="21" t="s">
        <v>55</v>
      </c>
      <c r="E25" s="30" t="s">
        <v>13</v>
      </c>
      <c r="F25" s="30">
        <v>1</v>
      </c>
      <c r="G25" s="30"/>
      <c r="H25" s="62"/>
      <c r="I25" s="60">
        <f t="shared" si="1"/>
        <v>0</v>
      </c>
      <c r="J25" s="19"/>
    </row>
    <row r="26" spans="2:10" s="1" customFormat="1" ht="45.6" customHeight="1" x14ac:dyDescent="0.25">
      <c r="B26" s="28">
        <v>2.12</v>
      </c>
      <c r="C26" s="83" t="s">
        <v>30</v>
      </c>
      <c r="D26" s="84"/>
      <c r="E26" s="20" t="s">
        <v>14</v>
      </c>
      <c r="F26" s="30">
        <v>1</v>
      </c>
      <c r="G26" s="20"/>
      <c r="H26" s="62"/>
      <c r="I26" s="60">
        <f t="shared" si="1"/>
        <v>0</v>
      </c>
      <c r="J26" s="17"/>
    </row>
    <row r="27" spans="2:10" ht="25.15" customHeight="1" x14ac:dyDescent="0.25">
      <c r="B27" s="27">
        <v>4</v>
      </c>
      <c r="C27" s="105" t="s">
        <v>16</v>
      </c>
      <c r="D27" s="106"/>
      <c r="E27" s="18"/>
      <c r="F27" s="18"/>
      <c r="G27" s="18"/>
      <c r="H27" s="66"/>
      <c r="I27" s="61">
        <f>SUM(I28:I34)</f>
        <v>0</v>
      </c>
      <c r="J27" s="19"/>
    </row>
    <row r="28" spans="2:10" s="35" customFormat="1" ht="25.15" customHeight="1" x14ac:dyDescent="0.25">
      <c r="B28" s="52">
        <v>4.0999999999999996</v>
      </c>
      <c r="C28" s="83" t="s">
        <v>57</v>
      </c>
      <c r="D28" s="84"/>
      <c r="E28" s="30" t="s">
        <v>14</v>
      </c>
      <c r="F28" s="30">
        <v>1</v>
      </c>
      <c r="G28" s="30"/>
      <c r="H28" s="67"/>
      <c r="I28" s="60">
        <f t="shared" si="1"/>
        <v>0</v>
      </c>
      <c r="J28" s="19"/>
    </row>
    <row r="29" spans="2:10" s="35" customFormat="1" ht="25.15" customHeight="1" x14ac:dyDescent="0.25">
      <c r="B29" s="52" t="s">
        <v>65</v>
      </c>
      <c r="C29" s="83" t="s">
        <v>41</v>
      </c>
      <c r="D29" s="84"/>
      <c r="E29" s="30" t="s">
        <v>14</v>
      </c>
      <c r="F29" s="30">
        <v>1</v>
      </c>
      <c r="G29" s="30"/>
      <c r="H29" s="67"/>
      <c r="I29" s="60">
        <f t="shared" si="1"/>
        <v>0</v>
      </c>
      <c r="J29" s="19"/>
    </row>
    <row r="30" spans="2:10" s="35" customFormat="1" ht="25.15" customHeight="1" x14ac:dyDescent="0.25">
      <c r="B30" s="52" t="s">
        <v>66</v>
      </c>
      <c r="C30" s="83" t="s">
        <v>44</v>
      </c>
      <c r="D30" s="84"/>
      <c r="E30" s="30" t="s">
        <v>14</v>
      </c>
      <c r="F30" s="30">
        <v>1</v>
      </c>
      <c r="G30" s="30"/>
      <c r="H30" s="67"/>
      <c r="I30" s="60">
        <f t="shared" si="1"/>
        <v>0</v>
      </c>
      <c r="J30" s="19"/>
    </row>
    <row r="31" spans="2:10" s="35" customFormat="1" ht="25.15" customHeight="1" x14ac:dyDescent="0.25">
      <c r="B31" s="52" t="s">
        <v>67</v>
      </c>
      <c r="C31" s="83" t="s">
        <v>42</v>
      </c>
      <c r="D31" s="84"/>
      <c r="E31" s="30" t="s">
        <v>14</v>
      </c>
      <c r="F31" s="30">
        <v>1</v>
      </c>
      <c r="G31" s="30"/>
      <c r="H31" s="67"/>
      <c r="I31" s="60">
        <f t="shared" si="1"/>
        <v>0</v>
      </c>
      <c r="J31" s="19"/>
    </row>
    <row r="32" spans="2:10" s="35" customFormat="1" ht="25.15" customHeight="1" x14ac:dyDescent="0.25">
      <c r="B32" s="52" t="s">
        <v>68</v>
      </c>
      <c r="C32" s="83" t="s">
        <v>50</v>
      </c>
      <c r="D32" s="84"/>
      <c r="E32" s="30" t="s">
        <v>14</v>
      </c>
      <c r="F32" s="30">
        <v>1</v>
      </c>
      <c r="G32" s="30"/>
      <c r="H32" s="67"/>
      <c r="I32" s="60">
        <f t="shared" si="1"/>
        <v>0</v>
      </c>
      <c r="J32" s="19"/>
    </row>
    <row r="33" spans="2:10" s="35" customFormat="1" ht="25.15" customHeight="1" x14ac:dyDescent="0.25">
      <c r="B33" s="52" t="s">
        <v>69</v>
      </c>
      <c r="C33" s="83" t="s">
        <v>51</v>
      </c>
      <c r="D33" s="84"/>
      <c r="E33" s="30" t="s">
        <v>43</v>
      </c>
      <c r="F33" s="30">
        <v>385</v>
      </c>
      <c r="G33" s="30"/>
      <c r="H33" s="67"/>
      <c r="I33" s="60">
        <f t="shared" si="1"/>
        <v>0</v>
      </c>
      <c r="J33" s="19"/>
    </row>
    <row r="34" spans="2:10" s="35" customFormat="1" ht="25.15" customHeight="1" x14ac:dyDescent="0.25">
      <c r="B34" s="52" t="s">
        <v>70</v>
      </c>
      <c r="C34" s="83" t="s">
        <v>52</v>
      </c>
      <c r="D34" s="84"/>
      <c r="E34" s="31" t="s">
        <v>14</v>
      </c>
      <c r="F34" s="31">
        <v>1</v>
      </c>
      <c r="G34" s="30"/>
      <c r="H34" s="65"/>
      <c r="I34" s="60">
        <f t="shared" si="1"/>
        <v>0</v>
      </c>
      <c r="J34" s="19"/>
    </row>
    <row r="35" spans="2:10" ht="25.15" customHeight="1" x14ac:dyDescent="0.25">
      <c r="B35" s="27">
        <v>5</v>
      </c>
      <c r="C35" s="105" t="s">
        <v>17</v>
      </c>
      <c r="D35" s="106"/>
      <c r="E35" s="18"/>
      <c r="F35" s="18"/>
      <c r="G35" s="18"/>
      <c r="H35" s="66"/>
      <c r="I35" s="61">
        <f>SUM(I36:I39)</f>
        <v>0</v>
      </c>
      <c r="J35" s="19"/>
    </row>
    <row r="36" spans="2:10" s="26" customFormat="1" ht="34.5" customHeight="1" x14ac:dyDescent="0.25">
      <c r="B36" s="22">
        <v>5.0999999999999996</v>
      </c>
      <c r="C36" s="103" t="s">
        <v>40</v>
      </c>
      <c r="D36" s="104"/>
      <c r="E36" s="23" t="s">
        <v>15</v>
      </c>
      <c r="F36" s="31">
        <v>80</v>
      </c>
      <c r="G36" s="23"/>
      <c r="H36" s="62"/>
      <c r="I36" s="60">
        <f t="shared" si="1"/>
        <v>0</v>
      </c>
      <c r="J36" s="19"/>
    </row>
    <row r="37" spans="2:10" ht="34.15" customHeight="1" x14ac:dyDescent="0.25">
      <c r="B37" s="36">
        <v>5.2</v>
      </c>
      <c r="C37" s="103" t="s">
        <v>32</v>
      </c>
      <c r="D37" s="104"/>
      <c r="E37" s="23" t="s">
        <v>15</v>
      </c>
      <c r="F37" s="31">
        <v>30</v>
      </c>
      <c r="G37" s="23"/>
      <c r="H37" s="62"/>
      <c r="I37" s="60">
        <f t="shared" si="1"/>
        <v>0</v>
      </c>
      <c r="J37" s="19"/>
    </row>
    <row r="38" spans="2:10" s="35" customFormat="1" ht="49.5" customHeight="1" x14ac:dyDescent="0.25">
      <c r="B38" s="36">
        <v>5.3</v>
      </c>
      <c r="C38" s="56" t="s">
        <v>31</v>
      </c>
      <c r="D38" s="57"/>
      <c r="E38" s="23" t="s">
        <v>15</v>
      </c>
      <c r="F38" s="31">
        <v>47</v>
      </c>
      <c r="G38" s="16"/>
      <c r="H38" s="68"/>
      <c r="I38" s="60">
        <f t="shared" si="1"/>
        <v>0</v>
      </c>
      <c r="J38" s="19"/>
    </row>
    <row r="39" spans="2:10" ht="34.5" customHeight="1" thickBot="1" x14ac:dyDescent="0.3">
      <c r="B39" s="36">
        <v>5.4</v>
      </c>
      <c r="C39" s="107" t="s">
        <v>33</v>
      </c>
      <c r="D39" s="108"/>
      <c r="E39" s="23" t="s">
        <v>15</v>
      </c>
      <c r="F39" s="31">
        <v>3</v>
      </c>
      <c r="G39" s="30"/>
      <c r="H39" s="68"/>
      <c r="I39" s="60">
        <f t="shared" si="1"/>
        <v>0</v>
      </c>
      <c r="J39" s="19"/>
    </row>
    <row r="40" spans="2:10" ht="25.15" customHeight="1" thickBot="1" x14ac:dyDescent="0.3">
      <c r="B40" s="85" t="s">
        <v>18</v>
      </c>
      <c r="C40" s="86"/>
      <c r="D40" s="87"/>
      <c r="E40" s="94" t="s">
        <v>19</v>
      </c>
      <c r="F40" s="94"/>
      <c r="G40" s="94"/>
      <c r="H40" s="97">
        <f>I35+I27+I5+I14</f>
        <v>0</v>
      </c>
      <c r="I40" s="98"/>
    </row>
    <row r="41" spans="2:10" ht="25.15" customHeight="1" thickBot="1" x14ac:dyDescent="0.3">
      <c r="B41" s="88"/>
      <c r="C41" s="89"/>
      <c r="D41" s="90"/>
      <c r="E41" s="95" t="s">
        <v>20</v>
      </c>
      <c r="F41" s="95"/>
      <c r="G41" s="95"/>
      <c r="H41" s="99">
        <f>ROUND(0.2*H40,2)</f>
        <v>0</v>
      </c>
      <c r="I41" s="100"/>
    </row>
    <row r="42" spans="2:10" ht="25.15" customHeight="1" thickBot="1" x14ac:dyDescent="0.3">
      <c r="B42" s="91"/>
      <c r="C42" s="92"/>
      <c r="D42" s="93"/>
      <c r="E42" s="96" t="s">
        <v>21</v>
      </c>
      <c r="F42" s="96"/>
      <c r="G42" s="96"/>
      <c r="H42" s="101">
        <f>SUM(H40:I41)</f>
        <v>0</v>
      </c>
      <c r="I42" s="102"/>
    </row>
    <row r="43" spans="2:10" ht="21.6" customHeight="1" thickBot="1" x14ac:dyDescent="0.3">
      <c r="B43" s="81" t="s">
        <v>25</v>
      </c>
      <c r="C43" s="81"/>
      <c r="D43" s="81"/>
      <c r="E43" s="81"/>
      <c r="F43" s="81"/>
      <c r="G43" s="81"/>
      <c r="H43" s="81"/>
      <c r="I43" s="81"/>
    </row>
    <row r="44" spans="2:10" ht="57" customHeight="1" thickBot="1" x14ac:dyDescent="0.3">
      <c r="B44" s="81" t="s">
        <v>22</v>
      </c>
      <c r="C44" s="81"/>
      <c r="D44" s="81"/>
      <c r="E44" s="81"/>
      <c r="F44" s="81"/>
      <c r="G44" s="81"/>
      <c r="H44" s="81"/>
      <c r="I44" s="81"/>
    </row>
    <row r="45" spans="2:10" ht="33" customHeight="1" x14ac:dyDescent="0.25">
      <c r="B45" s="82" t="s">
        <v>23</v>
      </c>
      <c r="C45" s="82"/>
      <c r="D45" s="82"/>
      <c r="E45" s="82"/>
      <c r="F45" s="82"/>
      <c r="G45" s="82"/>
      <c r="H45" s="82"/>
      <c r="I45" s="82"/>
    </row>
  </sheetData>
  <mergeCells count="43">
    <mergeCell ref="D1:F1"/>
    <mergeCell ref="D2:F3"/>
    <mergeCell ref="C4:D4"/>
    <mergeCell ref="C12:D12"/>
    <mergeCell ref="C22:D22"/>
    <mergeCell ref="C21:D21"/>
    <mergeCell ref="C14:D14"/>
    <mergeCell ref="C15:D15"/>
    <mergeCell ref="C16:C19"/>
    <mergeCell ref="C20:D20"/>
    <mergeCell ref="C13:D13"/>
    <mergeCell ref="L4:S4"/>
    <mergeCell ref="C10:D10"/>
    <mergeCell ref="C11:D11"/>
    <mergeCell ref="C5:D5"/>
    <mergeCell ref="C6:D6"/>
    <mergeCell ref="C7:D7"/>
    <mergeCell ref="C8:D8"/>
    <mergeCell ref="C9:D9"/>
    <mergeCell ref="C34:D34"/>
    <mergeCell ref="C28:D28"/>
    <mergeCell ref="C32:D32"/>
    <mergeCell ref="C23:C25"/>
    <mergeCell ref="C31:D31"/>
    <mergeCell ref="C33:D33"/>
    <mergeCell ref="C27:D27"/>
    <mergeCell ref="C29:D29"/>
    <mergeCell ref="B44:I44"/>
    <mergeCell ref="B43:I43"/>
    <mergeCell ref="B45:I45"/>
    <mergeCell ref="C26:D26"/>
    <mergeCell ref="B40:D42"/>
    <mergeCell ref="E40:G40"/>
    <mergeCell ref="E41:G41"/>
    <mergeCell ref="E42:G42"/>
    <mergeCell ref="H40:I40"/>
    <mergeCell ref="H41:I41"/>
    <mergeCell ref="H42:I42"/>
    <mergeCell ref="C36:D36"/>
    <mergeCell ref="C35:D35"/>
    <mergeCell ref="C37:D37"/>
    <mergeCell ref="C39:D39"/>
    <mergeCell ref="C30:D30"/>
  </mergeCells>
  <pageMargins left="0.70866141732283472" right="0.70866141732283472" top="0.74803149606299213" bottom="0.74803149606299213" header="0.31496062992125984" footer="0.31496062992125984"/>
  <pageSetup paperSize="9" scale="46"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8"/>
  <sheetViews>
    <sheetView showGridLines="0" view="pageBreakPreview" zoomScale="85" zoomScaleNormal="80" zoomScaleSheetLayoutView="85" workbookViewId="0">
      <selection activeCell="I13" sqref="I13"/>
    </sheetView>
  </sheetViews>
  <sheetFormatPr baseColWidth="10" defaultColWidth="11.42578125" defaultRowHeight="25.15" customHeight="1" outlineLevelCol="1" x14ac:dyDescent="0.25"/>
  <cols>
    <col min="1" max="2" width="3.7109375" style="35" customWidth="1"/>
    <col min="3" max="3" width="9.28515625" style="24" customWidth="1"/>
    <col min="4" max="4" width="55.28515625" style="24" customWidth="1"/>
    <col min="5" max="5" width="56.28515625" style="35" customWidth="1"/>
    <col min="6" max="6" width="9.7109375" style="35" customWidth="1"/>
    <col min="7" max="7" width="12.7109375" style="35" bestFit="1" customWidth="1"/>
    <col min="8" max="8" width="13.7109375" style="35" customWidth="1"/>
    <col min="9" max="9" width="16.28515625" style="35" customWidth="1"/>
    <col min="10" max="10" width="6.7109375" style="35" bestFit="1" customWidth="1" outlineLevel="1"/>
    <col min="11" max="16384" width="11.42578125" style="35"/>
  </cols>
  <sheetData>
    <row r="1" spans="1:19" ht="25.15" customHeight="1" x14ac:dyDescent="0.25">
      <c r="A1" s="115" t="s">
        <v>29</v>
      </c>
      <c r="B1" s="115"/>
      <c r="C1" s="115"/>
      <c r="D1" s="115"/>
      <c r="E1" s="115"/>
      <c r="F1" s="115"/>
      <c r="G1" s="115"/>
      <c r="H1" s="115"/>
      <c r="I1" s="115"/>
      <c r="J1" s="115"/>
    </row>
    <row r="2" spans="1:19" ht="58.5" customHeight="1" x14ac:dyDescent="0.25">
      <c r="A2" s="116" t="str">
        <f>DPGF!D2</f>
        <v>EPF OC_Lourdes Rochers
Travaux de curage, déconstruction et désamiantage déplombage</v>
      </c>
      <c r="B2" s="116"/>
      <c r="C2" s="116"/>
      <c r="D2" s="116"/>
      <c r="E2" s="116"/>
      <c r="F2" s="116"/>
      <c r="G2" s="116"/>
      <c r="H2" s="116"/>
      <c r="I2" s="116"/>
      <c r="J2" s="116"/>
    </row>
    <row r="3" spans="1:19" ht="36" customHeight="1" thickBot="1" x14ac:dyDescent="0.3">
      <c r="A3" s="116"/>
      <c r="B3" s="116"/>
      <c r="C3" s="116"/>
      <c r="D3" s="116"/>
      <c r="E3" s="116"/>
      <c r="F3" s="116"/>
      <c r="G3" s="116"/>
      <c r="H3" s="116"/>
      <c r="I3" s="116"/>
      <c r="J3" s="116"/>
    </row>
    <row r="4" spans="1:19" s="13" customFormat="1" ht="28.5" customHeight="1" thickBot="1" x14ac:dyDescent="0.3">
      <c r="C4" s="41" t="s">
        <v>1</v>
      </c>
      <c r="D4" s="126" t="s">
        <v>2</v>
      </c>
      <c r="E4" s="127"/>
      <c r="F4" s="42" t="s">
        <v>3</v>
      </c>
      <c r="G4" s="43" t="s">
        <v>73</v>
      </c>
      <c r="J4" s="44"/>
      <c r="L4" s="112"/>
      <c r="M4" s="112"/>
      <c r="N4" s="112"/>
      <c r="O4" s="112"/>
      <c r="P4" s="112"/>
      <c r="Q4" s="112"/>
      <c r="R4" s="112"/>
      <c r="S4" s="112"/>
    </row>
    <row r="5" spans="1:19" ht="25.15" customHeight="1" thickBot="1" x14ac:dyDescent="0.3">
      <c r="C5" s="70" t="s">
        <v>74</v>
      </c>
      <c r="D5" s="71"/>
      <c r="E5" s="72"/>
      <c r="F5" s="46"/>
      <c r="G5" s="47"/>
      <c r="J5" s="48"/>
    </row>
    <row r="6" spans="1:19" s="49" customFormat="1" ht="57" customHeight="1" thickBot="1" x14ac:dyDescent="0.3">
      <c r="C6" s="55" t="s">
        <v>75</v>
      </c>
      <c r="D6" s="124" t="s">
        <v>59</v>
      </c>
      <c r="E6" s="125"/>
      <c r="F6" s="51" t="s">
        <v>43</v>
      </c>
      <c r="G6" s="73">
        <v>1</v>
      </c>
      <c r="J6" s="50"/>
    </row>
    <row r="7" spans="1:19" s="49" customFormat="1" ht="57" customHeight="1" thickBot="1" x14ac:dyDescent="0.3">
      <c r="C7" s="53" t="s">
        <v>76</v>
      </c>
      <c r="D7" s="124" t="s">
        <v>60</v>
      </c>
      <c r="E7" s="125"/>
      <c r="F7" s="54" t="s">
        <v>43</v>
      </c>
      <c r="G7" s="74">
        <v>2</v>
      </c>
      <c r="J7" s="50"/>
    </row>
    <row r="8" spans="1:19" s="49" customFormat="1" ht="57" customHeight="1" thickBot="1" x14ac:dyDescent="0.3">
      <c r="C8" s="53" t="s">
        <v>77</v>
      </c>
      <c r="D8" s="124" t="s">
        <v>61</v>
      </c>
      <c r="E8" s="125"/>
      <c r="F8" s="54" t="s">
        <v>11</v>
      </c>
      <c r="G8" s="74">
        <v>3</v>
      </c>
      <c r="J8" s="50"/>
    </row>
  </sheetData>
  <mergeCells count="7">
    <mergeCell ref="L4:S4"/>
    <mergeCell ref="A1:J1"/>
    <mergeCell ref="D8:E8"/>
    <mergeCell ref="A2:J3"/>
    <mergeCell ref="D4:E4"/>
    <mergeCell ref="D6:E6"/>
    <mergeCell ref="D7:E7"/>
  </mergeCells>
  <pageMargins left="0.70866141732283472" right="0.70866141732283472" top="0.74803149606299213" bottom="0.74803149606299213" header="0.31496062992125984" footer="0.31496062992125984"/>
  <pageSetup paperSize="9" scale="46"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7652F-F5AE-447B-BADB-5AFC68ECDEF9}">
  <sheetPr>
    <pageSetUpPr fitToPage="1"/>
  </sheetPr>
  <dimension ref="A1:S16"/>
  <sheetViews>
    <sheetView showGridLines="0" tabSelected="1" view="pageBreakPreview" zoomScale="85" zoomScaleNormal="80" zoomScaleSheetLayoutView="85" workbookViewId="0">
      <selection activeCell="I7" sqref="I7"/>
    </sheetView>
  </sheetViews>
  <sheetFormatPr baseColWidth="10" defaultColWidth="11.42578125" defaultRowHeight="25.15" customHeight="1" outlineLevelCol="1" x14ac:dyDescent="0.25"/>
  <cols>
    <col min="1" max="2" width="3.7109375" style="35" customWidth="1"/>
    <col min="3" max="3" width="9.28515625" style="24" customWidth="1"/>
    <col min="4" max="4" width="55.28515625" style="24" customWidth="1"/>
    <col min="5" max="5" width="56.28515625" style="35" customWidth="1"/>
    <col min="6" max="6" width="9.7109375" style="35" customWidth="1"/>
    <col min="7" max="7" width="12.7109375" style="35" bestFit="1" customWidth="1"/>
    <col min="8" max="8" width="13.7109375" style="35" customWidth="1"/>
    <col min="9" max="9" width="16.28515625" style="35" customWidth="1"/>
    <col min="10" max="10" width="6.7109375" style="35" bestFit="1" customWidth="1" outlineLevel="1"/>
    <col min="11" max="16384" width="11.42578125" style="35"/>
  </cols>
  <sheetData>
    <row r="1" spans="1:19" ht="25.15" customHeight="1" x14ac:dyDescent="0.25">
      <c r="A1" s="115" t="s">
        <v>72</v>
      </c>
      <c r="B1" s="115"/>
      <c r="C1" s="115"/>
      <c r="D1" s="115"/>
      <c r="E1" s="115"/>
      <c r="F1" s="115"/>
      <c r="G1" s="115"/>
      <c r="H1" s="115"/>
      <c r="I1" s="115"/>
      <c r="J1" s="115"/>
    </row>
    <row r="2" spans="1:19" ht="58.5" customHeight="1" x14ac:dyDescent="0.25">
      <c r="A2" s="116" t="str">
        <f>DPGF!D2</f>
        <v>EPF OC_Lourdes Rochers
Travaux de curage, déconstruction et désamiantage déplombage</v>
      </c>
      <c r="B2" s="116"/>
      <c r="C2" s="116"/>
      <c r="D2" s="116"/>
      <c r="E2" s="116"/>
      <c r="F2" s="116"/>
      <c r="G2" s="116"/>
      <c r="H2" s="116"/>
      <c r="I2" s="116"/>
      <c r="J2" s="116"/>
    </row>
    <row r="3" spans="1:19" ht="36" customHeight="1" thickBot="1" x14ac:dyDescent="0.3">
      <c r="A3" s="116"/>
      <c r="B3" s="116"/>
      <c r="C3" s="116"/>
      <c r="D3" s="116"/>
      <c r="E3" s="116"/>
      <c r="F3" s="116"/>
      <c r="G3" s="116"/>
      <c r="H3" s="116"/>
      <c r="I3" s="116"/>
      <c r="J3" s="116"/>
    </row>
    <row r="4" spans="1:19" ht="36" customHeight="1" thickBot="1" x14ac:dyDescent="0.3">
      <c r="A4" s="59"/>
      <c r="B4" s="59"/>
      <c r="C4" s="41" t="s">
        <v>1</v>
      </c>
      <c r="D4" s="126" t="s">
        <v>2</v>
      </c>
      <c r="E4" s="133"/>
      <c r="F4" s="133"/>
      <c r="G4" s="133"/>
      <c r="H4" s="127"/>
      <c r="I4" s="43" t="s">
        <v>5</v>
      </c>
      <c r="J4" s="59"/>
    </row>
    <row r="5" spans="1:19" ht="36" customHeight="1" thickBot="1" x14ac:dyDescent="0.3">
      <c r="A5" s="59"/>
      <c r="B5" s="59"/>
      <c r="C5" s="45"/>
      <c r="D5" s="131" t="s">
        <v>79</v>
      </c>
      <c r="E5" s="132"/>
      <c r="F5" s="46"/>
      <c r="G5" s="46"/>
      <c r="H5" s="46"/>
      <c r="I5" s="47"/>
      <c r="J5" s="59"/>
    </row>
    <row r="6" spans="1:19" ht="36" customHeight="1" thickBot="1" x14ac:dyDescent="0.3">
      <c r="A6" s="59"/>
      <c r="B6" s="59"/>
      <c r="C6" s="55" t="s">
        <v>80</v>
      </c>
      <c r="D6" s="134"/>
      <c r="E6" s="135"/>
      <c r="F6" s="135"/>
      <c r="G6" s="135"/>
      <c r="H6" s="136"/>
      <c r="I6" s="80">
        <f>DPGF!H40</f>
        <v>0</v>
      </c>
      <c r="J6" s="59"/>
    </row>
    <row r="7" spans="1:19" ht="36" customHeight="1" thickBot="1" x14ac:dyDescent="0.3">
      <c r="A7" s="59"/>
      <c r="B7" s="59"/>
      <c r="C7" s="59"/>
      <c r="D7" s="76"/>
      <c r="E7" s="76"/>
      <c r="F7" s="128" t="s">
        <v>82</v>
      </c>
      <c r="G7" s="129"/>
      <c r="H7" s="130"/>
      <c r="I7" s="75">
        <f>I6</f>
        <v>0</v>
      </c>
      <c r="J7" s="59"/>
    </row>
    <row r="8" spans="1:19" ht="36" customHeight="1" thickBot="1" x14ac:dyDescent="0.3">
      <c r="A8" s="59"/>
      <c r="B8" s="59"/>
      <c r="C8" s="59"/>
      <c r="D8" s="59"/>
      <c r="E8" s="59"/>
      <c r="F8" s="59"/>
      <c r="G8" s="59"/>
      <c r="H8" s="59"/>
      <c r="I8" s="59"/>
      <c r="J8" s="59"/>
    </row>
    <row r="9" spans="1:19" s="13" customFormat="1" ht="28.5" customHeight="1" thickBot="1" x14ac:dyDescent="0.3">
      <c r="C9" s="41" t="s">
        <v>1</v>
      </c>
      <c r="D9" s="126" t="s">
        <v>2</v>
      </c>
      <c r="E9" s="127"/>
      <c r="F9" s="42" t="s">
        <v>3</v>
      </c>
      <c r="G9" s="42" t="s">
        <v>81</v>
      </c>
      <c r="H9" s="42" t="s">
        <v>4</v>
      </c>
      <c r="I9" s="43" t="s">
        <v>5</v>
      </c>
      <c r="J9" s="44"/>
      <c r="L9" s="112"/>
      <c r="M9" s="112"/>
      <c r="N9" s="112"/>
      <c r="O9" s="112"/>
      <c r="P9" s="112"/>
      <c r="Q9" s="112"/>
      <c r="R9" s="112"/>
      <c r="S9" s="112"/>
    </row>
    <row r="10" spans="1:19" ht="25.15" customHeight="1" thickBot="1" x14ac:dyDescent="0.3">
      <c r="C10" s="45"/>
      <c r="D10" s="131" t="s">
        <v>78</v>
      </c>
      <c r="E10" s="132"/>
      <c r="F10" s="46"/>
      <c r="G10" s="46"/>
      <c r="H10" s="46"/>
      <c r="I10" s="47"/>
      <c r="J10" s="48"/>
    </row>
    <row r="11" spans="1:19" s="49" customFormat="1" ht="57" customHeight="1" thickBot="1" x14ac:dyDescent="0.3">
      <c r="C11" s="55" t="s">
        <v>75</v>
      </c>
      <c r="D11" s="124" t="s">
        <v>59</v>
      </c>
      <c r="E11" s="125"/>
      <c r="F11" s="51" t="s">
        <v>43</v>
      </c>
      <c r="G11" s="51">
        <v>10</v>
      </c>
      <c r="H11" s="77"/>
      <c r="I11" s="78">
        <f>G11*H11</f>
        <v>0</v>
      </c>
      <c r="J11" s="50"/>
    </row>
    <row r="12" spans="1:19" s="49" customFormat="1" ht="57" customHeight="1" thickBot="1" x14ac:dyDescent="0.3">
      <c r="C12" s="53" t="s">
        <v>76</v>
      </c>
      <c r="D12" s="124" t="s">
        <v>60</v>
      </c>
      <c r="E12" s="125"/>
      <c r="F12" s="54" t="s">
        <v>43</v>
      </c>
      <c r="G12" s="54">
        <v>10</v>
      </c>
      <c r="H12" s="77"/>
      <c r="I12" s="79">
        <f t="shared" ref="I12:I13" si="0">G12*H12</f>
        <v>0</v>
      </c>
      <c r="J12" s="50"/>
    </row>
    <row r="13" spans="1:19" s="49" customFormat="1" ht="57" customHeight="1" thickBot="1" x14ac:dyDescent="0.3">
      <c r="C13" s="53" t="s">
        <v>77</v>
      </c>
      <c r="D13" s="124" t="s">
        <v>61</v>
      </c>
      <c r="E13" s="125"/>
      <c r="F13" s="54" t="s">
        <v>11</v>
      </c>
      <c r="G13" s="54">
        <v>5</v>
      </c>
      <c r="H13" s="77"/>
      <c r="I13" s="79">
        <f t="shared" si="0"/>
        <v>0</v>
      </c>
      <c r="J13" s="50"/>
    </row>
    <row r="14" spans="1:19" ht="36" customHeight="1" thickBot="1" x14ac:dyDescent="0.3">
      <c r="A14" s="59"/>
      <c r="B14" s="59"/>
      <c r="C14" s="59"/>
      <c r="D14" s="76"/>
      <c r="E14" s="76"/>
      <c r="F14" s="128" t="s">
        <v>83</v>
      </c>
      <c r="G14" s="129"/>
      <c r="H14" s="130"/>
      <c r="I14" s="75">
        <f>SUM(I11:I13)</f>
        <v>0</v>
      </c>
      <c r="J14" s="59"/>
    </row>
    <row r="15" spans="1:19" ht="25.15" customHeight="1" thickBot="1" x14ac:dyDescent="0.3"/>
    <row r="16" spans="1:19" ht="45" customHeight="1" thickBot="1" x14ac:dyDescent="0.3">
      <c r="F16" s="128" t="s">
        <v>84</v>
      </c>
      <c r="G16" s="129"/>
      <c r="H16" s="130"/>
      <c r="I16" s="75">
        <f>I14+I7</f>
        <v>0</v>
      </c>
    </row>
  </sheetData>
  <mergeCells count="14">
    <mergeCell ref="A1:J1"/>
    <mergeCell ref="A2:J3"/>
    <mergeCell ref="D9:E9"/>
    <mergeCell ref="L9:S9"/>
    <mergeCell ref="D10:E10"/>
    <mergeCell ref="D4:H4"/>
    <mergeCell ref="D6:H6"/>
    <mergeCell ref="F16:H16"/>
    <mergeCell ref="D12:E12"/>
    <mergeCell ref="D13:E13"/>
    <mergeCell ref="D5:E5"/>
    <mergeCell ref="F7:H7"/>
    <mergeCell ref="F14:H14"/>
    <mergeCell ref="D11:E11"/>
  </mergeCells>
  <pageMargins left="0.70866141732283472" right="0.70866141732283472" top="0.74803149606299213" bottom="0.74803149606299213" header="0.31496062992125984" footer="0.31496062992125984"/>
  <pageSetup paperSize="9" scale="46"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DPGF</vt:lpstr>
      <vt:lpstr>BPU</vt:lpstr>
      <vt:lpstr>SF</vt:lpstr>
      <vt:lpstr>BPU!Impression_des_titres</vt:lpstr>
      <vt:lpstr>DPGF!Impression_des_titres</vt:lpstr>
      <vt:lpstr>SF!Impression_des_titres</vt:lpstr>
      <vt:lpstr>BPU!Zone_d_impression</vt:lpstr>
      <vt:lpstr>DPGF!Zone_d_impression</vt:lpstr>
      <vt:lpstr>SF!Zone_d_impression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PARFAIT</dc:creator>
  <cp:lastModifiedBy>Fatiha Lamrid</cp:lastModifiedBy>
  <cp:lastPrinted>2023-12-20T17:43:51Z</cp:lastPrinted>
  <dcterms:created xsi:type="dcterms:W3CDTF">2022-03-10T16:09:21Z</dcterms:created>
  <dcterms:modified xsi:type="dcterms:W3CDTF">2025-01-15T15:29:44Z</dcterms:modified>
</cp:coreProperties>
</file>