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BIOM Anne FW\2024 - Marché Contrôles &amp; Vérifications\"/>
    </mc:Choice>
  </mc:AlternateContent>
  <bookViews>
    <workbookView xWindow="0" yWindow="0" windowWidth="25200" windowHeight="12540"/>
  </bookViews>
  <sheets>
    <sheet name="LOT 1 CQE et vérif." sheetId="3" r:id="rId1"/>
  </sheets>
  <definedNames>
    <definedName name="_xlnm.Print_Area" localSheetId="0">'LOT 1 CQE et vérif.'!$A$1:$H$45</definedName>
  </definedNames>
  <calcPr calcId="162913"/>
</workbook>
</file>

<file path=xl/calcChain.xml><?xml version="1.0" encoding="utf-8"?>
<calcChain xmlns="http://schemas.openxmlformats.org/spreadsheetml/2006/main">
  <c r="E31" i="3" l="1"/>
  <c r="E30" i="3"/>
  <c r="E29" i="3"/>
  <c r="E27" i="3"/>
  <c r="E26" i="3"/>
  <c r="E25" i="3"/>
  <c r="E24" i="3"/>
  <c r="E23" i="3"/>
  <c r="E22" i="3"/>
  <c r="E21" i="3"/>
  <c r="E20" i="3"/>
  <c r="E19" i="3"/>
  <c r="E17" i="3"/>
  <c r="E16" i="3"/>
  <c r="E15" i="3"/>
  <c r="E14" i="3"/>
  <c r="E13" i="3"/>
  <c r="E12" i="3"/>
  <c r="E11" i="3"/>
  <c r="E10" i="3"/>
  <c r="E9" i="3"/>
  <c r="E8" i="3"/>
  <c r="E6" i="3"/>
  <c r="E5" i="3"/>
  <c r="E32" i="3" l="1"/>
</calcChain>
</file>

<file path=xl/sharedStrings.xml><?xml version="1.0" encoding="utf-8"?>
<sst xmlns="http://schemas.openxmlformats.org/spreadsheetml/2006/main" count="80" uniqueCount="40">
  <si>
    <t>%</t>
  </si>
  <si>
    <t>Divers</t>
  </si>
  <si>
    <t>Equipement de travail</t>
  </si>
  <si>
    <t>Intitulé</t>
  </si>
  <si>
    <t xml:space="preserve"> TVA  (%)</t>
  </si>
  <si>
    <t>Scanner</t>
  </si>
  <si>
    <t>CQE Scanner</t>
  </si>
  <si>
    <t>CQE initial* Scanner</t>
  </si>
  <si>
    <t>Radiodiagnostic</t>
  </si>
  <si>
    <t>Contrôle complet (point 6 et 7.1)</t>
  </si>
  <si>
    <t xml:space="preserve">CQE initial* </t>
  </si>
  <si>
    <t>Audit de CQI</t>
  </si>
  <si>
    <t>Contrôle complet</t>
  </si>
  <si>
    <t>Appareil mobile de radioscopie "Ampli de bloc"</t>
  </si>
  <si>
    <t>Autres équipements d'imagerie</t>
  </si>
  <si>
    <t>CQE</t>
  </si>
  <si>
    <t>Mammographe numérique
 (avec fonction tomosynthèse)</t>
  </si>
  <si>
    <t>Ostéodensitomètre</t>
  </si>
  <si>
    <t>CQE initial*</t>
  </si>
  <si>
    <t>Radiologie dentaire</t>
  </si>
  <si>
    <t>appareil mobile de radiographie</t>
  </si>
  <si>
    <t>suspension plafonnière</t>
  </si>
  <si>
    <t>table télécommandée</t>
  </si>
  <si>
    <t>Mammographe numérique 
(sans fonction thomosynthèse)</t>
  </si>
  <si>
    <t>TECH 24-016 CONTRÔLE QUALITE EXTERNE ET VERIFICATION INITIALE - LOT 1</t>
  </si>
  <si>
    <t>Total en € HT selon DQE</t>
  </si>
  <si>
    <t xml:space="preserve">PU en € HT </t>
  </si>
  <si>
    <t>PU en € TTC</t>
  </si>
  <si>
    <t>TOTAL GLOBAL EN € HT SELON DQE</t>
  </si>
  <si>
    <t xml:space="preserve"> </t>
  </si>
  <si>
    <t xml:space="preserve">vérification initiale installation fixe </t>
  </si>
  <si>
    <t>vérifications</t>
  </si>
  <si>
    <t>Lieu de travail</t>
  </si>
  <si>
    <t>vérification équipement mobile</t>
  </si>
  <si>
    <t>vérification lieux de travail dans lesquels sont contenues des installations fixes ou considérées comme fixes</t>
  </si>
  <si>
    <t>Vérification</t>
  </si>
  <si>
    <t xml:space="preserve"> Remise au PU HT par groupe de 5 appareils en visite simultanée</t>
  </si>
  <si>
    <t xml:space="preserve"> Remise au PU HT par groupe de 10 appareils en visite simultanée</t>
  </si>
  <si>
    <t xml:space="preserve">DQE ANNUEL </t>
  </si>
  <si>
    <t xml:space="preserve">Salle vasculaire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</si>
</sst>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0\ [$€-1]_-;\-* #,##0.00\ [$€-1]_-;_-* &quot;-&quot;??\ [$€-1]_-"/>
    <numFmt numFmtId="166" formatCode="_-* #,##0.00\ &quot;F&quot;_-;\-* #,##0.00\ &quot;F&quot;_-;_-* &quot;-&quot;??\ &quot;F&quot;_-;_-@_-"/>
    <numFmt numFmtId="167" formatCode="#,##0.00\ _€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6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Calibri"/>
      <family val="2"/>
    </font>
    <font>
      <b/>
      <sz val="14"/>
      <color rgb="FF000000"/>
      <name val="Times New Roman"/>
      <family val="1"/>
    </font>
    <font>
      <sz val="11"/>
      <name val="Times New Roman"/>
      <family val="1"/>
    </font>
    <font>
      <b/>
      <sz val="12"/>
      <color rgb="FF000000"/>
      <name val="Calibri"/>
      <family val="2"/>
    </font>
    <font>
      <b/>
      <sz val="20"/>
      <color theme="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EEECE1"/>
        <bgColor rgb="FFEEECE1"/>
      </patternFill>
    </fill>
    <fill>
      <patternFill patternType="solid">
        <fgColor theme="0"/>
        <bgColor theme="0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DBE5F1"/>
      </patternFill>
    </fill>
    <fill>
      <patternFill patternType="solid">
        <fgColor theme="0"/>
        <bgColor rgb="FFEEECE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27">
    <xf numFmtId="0" fontId="0" fillId="0" borderId="0"/>
    <xf numFmtId="0" fontId="3" fillId="0" borderId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0" borderId="0"/>
    <xf numFmtId="0" fontId="3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7" fillId="0" borderId="0"/>
    <xf numFmtId="0" fontId="6" fillId="0" borderId="0"/>
    <xf numFmtId="0" fontId="3" fillId="0" borderId="0"/>
    <xf numFmtId="9" fontId="3" fillId="0" borderId="0" applyFont="0" applyFill="0" applyBorder="0" applyAlignment="0" applyProtection="0"/>
    <xf numFmtId="0" fontId="8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10" fillId="0" borderId="0" xfId="23" applyFont="1" applyAlignment="1">
      <alignment wrapText="1"/>
    </xf>
    <xf numFmtId="0" fontId="8" fillId="0" borderId="0" xfId="23" applyFont="1" applyAlignment="1"/>
    <xf numFmtId="0" fontId="8" fillId="0" borderId="0" xfId="23" applyFont="1" applyAlignment="1">
      <alignment wrapText="1"/>
    </xf>
    <xf numFmtId="0" fontId="13" fillId="0" borderId="4" xfId="23" applyFont="1" applyBorder="1" applyAlignment="1">
      <alignment vertical="center" wrapText="1"/>
    </xf>
    <xf numFmtId="0" fontId="13" fillId="0" borderId="7" xfId="23" applyFont="1" applyBorder="1" applyAlignment="1">
      <alignment vertical="center" wrapText="1"/>
    </xf>
    <xf numFmtId="0" fontId="13" fillId="0" borderId="0" xfId="23" applyFont="1" applyAlignment="1">
      <alignment vertical="center" wrapText="1"/>
    </xf>
    <xf numFmtId="0" fontId="8" fillId="0" borderId="0" xfId="23" applyFont="1" applyFill="1" applyAlignment="1">
      <alignment wrapText="1"/>
    </xf>
    <xf numFmtId="0" fontId="8" fillId="0" borderId="0" xfId="23" applyFont="1" applyAlignment="1"/>
    <xf numFmtId="0" fontId="17" fillId="0" borderId="0" xfId="23" applyFont="1" applyAlignment="1">
      <alignment vertical="top" wrapText="1"/>
    </xf>
    <xf numFmtId="0" fontId="14" fillId="0" borderId="0" xfId="23" applyFont="1" applyFill="1" applyAlignment="1">
      <alignment vertical="top" wrapText="1"/>
    </xf>
    <xf numFmtId="0" fontId="16" fillId="0" borderId="4" xfId="23" applyFont="1" applyBorder="1" applyAlignment="1">
      <alignment vertical="center" wrapText="1"/>
    </xf>
    <xf numFmtId="0" fontId="9" fillId="0" borderId="0" xfId="23" applyFont="1" applyAlignment="1">
      <alignment wrapText="1"/>
    </xf>
    <xf numFmtId="0" fontId="9" fillId="0" borderId="0" xfId="23" applyFont="1" applyAlignment="1"/>
    <xf numFmtId="0" fontId="16" fillId="0" borderId="4" xfId="23" applyFont="1" applyFill="1" applyBorder="1" applyAlignment="1">
      <alignment vertical="center" wrapText="1"/>
    </xf>
    <xf numFmtId="0" fontId="15" fillId="2" borderId="1" xfId="23" applyFont="1" applyFill="1" applyBorder="1" applyAlignment="1">
      <alignment vertical="center" wrapText="1"/>
    </xf>
    <xf numFmtId="0" fontId="9" fillId="4" borderId="2" xfId="23" applyFont="1" applyFill="1" applyBorder="1" applyAlignment="1">
      <alignment vertical="center"/>
    </xf>
    <xf numFmtId="0" fontId="8" fillId="4" borderId="3" xfId="23" applyFont="1" applyFill="1" applyBorder="1" applyAlignment="1">
      <alignment vertical="center" wrapText="1"/>
    </xf>
    <xf numFmtId="0" fontId="13" fillId="0" borderId="4" xfId="23" applyFont="1" applyFill="1" applyBorder="1" applyAlignment="1">
      <alignment vertical="center" wrapText="1"/>
    </xf>
    <xf numFmtId="0" fontId="19" fillId="8" borderId="4" xfId="23" applyFont="1" applyFill="1" applyBorder="1" applyAlignment="1">
      <alignment horizontal="center" vertical="center" wrapText="1"/>
    </xf>
    <xf numFmtId="0" fontId="9" fillId="0" borderId="10" xfId="23" applyFont="1" applyBorder="1"/>
    <xf numFmtId="0" fontId="13" fillId="0" borderId="11" xfId="23" applyFont="1" applyBorder="1" applyAlignment="1">
      <alignment vertical="center" wrapText="1"/>
    </xf>
    <xf numFmtId="44" fontId="14" fillId="0" borderId="11" xfId="24" applyFont="1" applyBorder="1" applyAlignment="1">
      <alignment horizontal="center" vertical="center" wrapText="1"/>
    </xf>
    <xf numFmtId="164" fontId="14" fillId="0" borderId="11" xfId="23" applyNumberFormat="1" applyFont="1" applyBorder="1" applyAlignment="1">
      <alignment horizontal="center" vertical="center" wrapText="1"/>
    </xf>
    <xf numFmtId="9" fontId="8" fillId="0" borderId="11" xfId="23" applyNumberFormat="1" applyFont="1" applyBorder="1" applyAlignment="1">
      <alignment vertical="center" wrapText="1"/>
    </xf>
    <xf numFmtId="164" fontId="8" fillId="0" borderId="11" xfId="23" applyNumberFormat="1" applyFont="1" applyBorder="1" applyAlignment="1">
      <alignment vertical="center" wrapText="1"/>
    </xf>
    <xf numFmtId="0" fontId="13" fillId="0" borderId="0" xfId="23" applyFont="1" applyBorder="1" applyAlignment="1">
      <alignment vertical="center" wrapText="1"/>
    </xf>
    <xf numFmtId="44" fontId="14" fillId="0" borderId="0" xfId="24" applyFont="1" applyBorder="1" applyAlignment="1">
      <alignment horizontal="center" vertical="center" wrapText="1"/>
    </xf>
    <xf numFmtId="44" fontId="21" fillId="5" borderId="5" xfId="24" applyFont="1" applyFill="1" applyBorder="1" applyAlignment="1">
      <alignment horizontal="center" vertical="center" wrapText="1"/>
    </xf>
    <xf numFmtId="9" fontId="8" fillId="0" borderId="0" xfId="23" applyNumberFormat="1" applyFont="1" applyBorder="1" applyAlignment="1">
      <alignment vertical="center" wrapText="1"/>
    </xf>
    <xf numFmtId="164" fontId="8" fillId="0" borderId="0" xfId="23" applyNumberFormat="1" applyFont="1" applyBorder="1" applyAlignment="1">
      <alignment vertical="center" wrapText="1"/>
    </xf>
    <xf numFmtId="0" fontId="9" fillId="0" borderId="4" xfId="23" applyFont="1" applyBorder="1" applyAlignment="1">
      <alignment horizontal="left" vertical="center"/>
    </xf>
    <xf numFmtId="0" fontId="9" fillId="10" borderId="4" xfId="23" applyFont="1" applyFill="1" applyBorder="1" applyAlignment="1">
      <alignment vertical="center"/>
    </xf>
    <xf numFmtId="0" fontId="22" fillId="9" borderId="4" xfId="23" applyFont="1" applyFill="1" applyBorder="1" applyAlignment="1">
      <alignment vertical="center" wrapText="1"/>
    </xf>
    <xf numFmtId="1" fontId="14" fillId="0" borderId="4" xfId="23" applyNumberFormat="1" applyFont="1" applyBorder="1" applyAlignment="1">
      <alignment horizontal="center" vertical="center" wrapText="1"/>
    </xf>
    <xf numFmtId="1" fontId="9" fillId="4" borderId="2" xfId="23" applyNumberFormat="1" applyFont="1" applyFill="1" applyBorder="1" applyAlignment="1">
      <alignment vertical="center"/>
    </xf>
    <xf numFmtId="1" fontId="14" fillId="0" borderId="4" xfId="24" applyNumberFormat="1" applyFont="1" applyBorder="1" applyAlignment="1">
      <alignment horizontal="center" vertical="center" wrapText="1"/>
    </xf>
    <xf numFmtId="1" fontId="14" fillId="3" borderId="7" xfId="24" applyNumberFormat="1" applyFont="1" applyFill="1" applyBorder="1" applyAlignment="1">
      <alignment horizontal="center" vertical="center" wrapText="1"/>
    </xf>
    <xf numFmtId="1" fontId="14" fillId="3" borderId="4" xfId="24" applyNumberFormat="1" applyFont="1" applyFill="1" applyBorder="1" applyAlignment="1">
      <alignment horizontal="center" vertical="center" wrapText="1"/>
    </xf>
    <xf numFmtId="1" fontId="9" fillId="3" borderId="4" xfId="24" applyNumberFormat="1" applyFont="1" applyFill="1" applyBorder="1" applyAlignment="1">
      <alignment horizontal="center" vertical="center" wrapText="1"/>
    </xf>
    <xf numFmtId="1" fontId="9" fillId="0" borderId="4" xfId="24" applyNumberFormat="1" applyFont="1" applyFill="1" applyBorder="1" applyAlignment="1">
      <alignment horizontal="center" vertical="center" wrapText="1"/>
    </xf>
    <xf numFmtId="167" fontId="14" fillId="0" borderId="4" xfId="23" applyNumberFormat="1" applyFont="1" applyBorder="1" applyAlignment="1">
      <alignment horizontal="center" vertical="center" wrapText="1"/>
    </xf>
    <xf numFmtId="167" fontId="9" fillId="4" borderId="2" xfId="23" applyNumberFormat="1" applyFont="1" applyFill="1" applyBorder="1" applyAlignment="1">
      <alignment vertical="center"/>
    </xf>
    <xf numFmtId="167" fontId="14" fillId="0" borderId="4" xfId="24" applyNumberFormat="1" applyFont="1" applyBorder="1" applyAlignment="1">
      <alignment horizontal="center" vertical="center" wrapText="1"/>
    </xf>
    <xf numFmtId="167" fontId="14" fillId="3" borderId="7" xfId="24" applyNumberFormat="1" applyFont="1" applyFill="1" applyBorder="1" applyAlignment="1">
      <alignment horizontal="center" vertical="center" wrapText="1"/>
    </xf>
    <xf numFmtId="167" fontId="14" fillId="3" borderId="4" xfId="24" applyNumberFormat="1" applyFont="1" applyFill="1" applyBorder="1" applyAlignment="1">
      <alignment horizontal="center" vertical="center" wrapText="1"/>
    </xf>
    <xf numFmtId="167" fontId="9" fillId="3" borderId="4" xfId="24" applyNumberFormat="1" applyFont="1" applyFill="1" applyBorder="1" applyAlignment="1">
      <alignment horizontal="center" vertical="center" wrapText="1"/>
    </xf>
    <xf numFmtId="167" fontId="9" fillId="0" borderId="4" xfId="24" applyNumberFormat="1" applyFont="1" applyFill="1" applyBorder="1" applyAlignment="1">
      <alignment horizontal="center" vertical="center" wrapText="1"/>
    </xf>
    <xf numFmtId="167" fontId="14" fillId="3" borderId="4" xfId="24" applyNumberFormat="1" applyFont="1" applyFill="1" applyBorder="1" applyAlignment="1">
      <alignment horizontal="right" vertical="center" wrapText="1"/>
    </xf>
    <xf numFmtId="167" fontId="14" fillId="7" borderId="5" xfId="23" applyNumberFormat="1" applyFont="1" applyFill="1" applyBorder="1" applyAlignment="1">
      <alignment horizontal="center" vertical="center" wrapText="1"/>
    </xf>
    <xf numFmtId="167" fontId="8" fillId="0" borderId="4" xfId="23" applyNumberFormat="1" applyFont="1" applyBorder="1" applyAlignment="1">
      <alignment vertical="center" wrapText="1"/>
    </xf>
    <xf numFmtId="167" fontId="8" fillId="4" borderId="3" xfId="23" applyNumberFormat="1" applyFont="1" applyFill="1" applyBorder="1" applyAlignment="1">
      <alignment vertical="center" wrapText="1"/>
    </xf>
    <xf numFmtId="167" fontId="9" fillId="0" borderId="4" xfId="23" applyNumberFormat="1" applyFont="1" applyBorder="1" applyAlignment="1">
      <alignment vertical="center" wrapText="1"/>
    </xf>
    <xf numFmtId="167" fontId="9" fillId="0" borderId="4" xfId="23" applyNumberFormat="1" applyFont="1" applyFill="1" applyBorder="1" applyAlignment="1">
      <alignment vertical="center" wrapText="1"/>
    </xf>
    <xf numFmtId="9" fontId="8" fillId="0" borderId="4" xfId="23" applyNumberFormat="1" applyFont="1" applyBorder="1" applyAlignment="1">
      <alignment horizontal="right" vertical="center" wrapText="1"/>
    </xf>
    <xf numFmtId="1" fontId="14" fillId="0" borderId="4" xfId="24" applyNumberFormat="1" applyFont="1" applyFill="1" applyBorder="1" applyAlignment="1">
      <alignment horizontal="center" vertical="center" wrapText="1"/>
    </xf>
    <xf numFmtId="0" fontId="15" fillId="2" borderId="1" xfId="23" applyFont="1" applyFill="1" applyBorder="1" applyAlignment="1">
      <alignment horizontal="left" vertical="center" wrapText="1"/>
    </xf>
    <xf numFmtId="0" fontId="15" fillId="2" borderId="2" xfId="23" applyFont="1" applyFill="1" applyBorder="1" applyAlignment="1">
      <alignment horizontal="left" vertical="center" wrapText="1"/>
    </xf>
    <xf numFmtId="0" fontId="9" fillId="0" borderId="4" xfId="23" applyFont="1" applyBorder="1" applyAlignment="1">
      <alignment horizontal="left" vertical="center"/>
    </xf>
    <xf numFmtId="0" fontId="13" fillId="0" borderId="7" xfId="23" applyFont="1" applyBorder="1" applyAlignment="1">
      <alignment horizontal="left" vertical="center" wrapText="1"/>
    </xf>
    <xf numFmtId="0" fontId="9" fillId="0" borderId="5" xfId="23" applyFont="1" applyBorder="1"/>
    <xf numFmtId="0" fontId="9" fillId="10" borderId="1" xfId="23" applyFont="1" applyFill="1" applyBorder="1" applyAlignment="1">
      <alignment horizontal="center" vertical="center"/>
    </xf>
    <xf numFmtId="0" fontId="9" fillId="10" borderId="2" xfId="23" applyFont="1" applyFill="1" applyBorder="1" applyAlignment="1">
      <alignment horizontal="center" vertical="center"/>
    </xf>
    <xf numFmtId="0" fontId="9" fillId="10" borderId="3" xfId="23" applyFont="1" applyFill="1" applyBorder="1" applyAlignment="1">
      <alignment horizontal="center" vertical="center"/>
    </xf>
    <xf numFmtId="0" fontId="9" fillId="0" borderId="8" xfId="23" applyFont="1" applyBorder="1"/>
    <xf numFmtId="0" fontId="16" fillId="0" borderId="9" xfId="23" applyFont="1" applyFill="1" applyBorder="1" applyAlignment="1">
      <alignment horizontal="center" vertical="center" wrapText="1"/>
    </xf>
    <xf numFmtId="0" fontId="16" fillId="0" borderId="6" xfId="23" applyFont="1" applyFill="1" applyBorder="1" applyAlignment="1">
      <alignment horizontal="center" vertical="center" wrapText="1"/>
    </xf>
    <xf numFmtId="0" fontId="9" fillId="0" borderId="4" xfId="23" applyFont="1" applyBorder="1" applyAlignment="1">
      <alignment vertical="center"/>
    </xf>
    <xf numFmtId="0" fontId="13" fillId="0" borderId="4" xfId="23" applyFont="1" applyBorder="1" applyAlignment="1">
      <alignment horizontal="left" vertical="center" wrapText="1"/>
    </xf>
    <xf numFmtId="0" fontId="9" fillId="0" borderId="4" xfId="23" applyFont="1" applyBorder="1"/>
    <xf numFmtId="0" fontId="18" fillId="6" borderId="1" xfId="23" applyFont="1" applyFill="1" applyBorder="1" applyAlignment="1">
      <alignment horizontal="center" vertical="center" wrapText="1"/>
    </xf>
    <xf numFmtId="0" fontId="18" fillId="6" borderId="2" xfId="23" applyFont="1" applyFill="1" applyBorder="1" applyAlignment="1">
      <alignment vertical="center"/>
    </xf>
    <xf numFmtId="0" fontId="19" fillId="7" borderId="1" xfId="23" applyFont="1" applyFill="1" applyBorder="1" applyAlignment="1">
      <alignment horizontal="center" vertical="center" wrapText="1"/>
    </xf>
    <xf numFmtId="0" fontId="20" fillId="7" borderId="3" xfId="23" applyFont="1" applyFill="1" applyBorder="1"/>
    <xf numFmtId="0" fontId="9" fillId="0" borderId="5" xfId="23" applyFont="1" applyBorder="1" applyAlignment="1">
      <alignment vertical="center"/>
    </xf>
    <xf numFmtId="0" fontId="12" fillId="2" borderId="1" xfId="23" applyFont="1" applyFill="1" applyBorder="1" applyAlignment="1">
      <alignment horizontal="left" vertical="center" wrapText="1"/>
    </xf>
    <xf numFmtId="0" fontId="12" fillId="2" borderId="2" xfId="23" applyFont="1" applyFill="1" applyBorder="1" applyAlignment="1">
      <alignment horizontal="left" vertical="center" wrapText="1"/>
    </xf>
    <xf numFmtId="0" fontId="12" fillId="2" borderId="3" xfId="23" applyFont="1" applyFill="1" applyBorder="1" applyAlignment="1">
      <alignment horizontal="left" vertical="center" wrapText="1"/>
    </xf>
    <xf numFmtId="0" fontId="16" fillId="0" borderId="9" xfId="23" applyFont="1" applyBorder="1" applyAlignment="1">
      <alignment horizontal="center" vertical="center" wrapText="1"/>
    </xf>
    <xf numFmtId="0" fontId="16" fillId="0" borderId="6" xfId="23" applyFont="1" applyBorder="1" applyAlignment="1">
      <alignment horizontal="center" vertical="center" wrapText="1"/>
    </xf>
  </cellXfs>
  <cellStyles count="27">
    <cellStyle name="Euro" xfId="3"/>
    <cellStyle name="Euro 2" xfId="5"/>
    <cellStyle name="Euro 3" xfId="4"/>
    <cellStyle name="Monétaire 2" xfId="6"/>
    <cellStyle name="Monétaire 2 4" xfId="7"/>
    <cellStyle name="Monétaire 3" xfId="8"/>
    <cellStyle name="Monétaire 4" xfId="24"/>
    <cellStyle name="Normal" xfId="0" builtinId="0"/>
    <cellStyle name="Normal 10" xfId="9"/>
    <cellStyle name="Normal 10 2 2" xfId="1"/>
    <cellStyle name="Normal 10 5 2" xfId="10"/>
    <cellStyle name="Normal 12" xfId="11"/>
    <cellStyle name="Normal 13" xfId="12"/>
    <cellStyle name="Normal 14" xfId="13"/>
    <cellStyle name="Normal 14 10 2 2" xfId="14"/>
    <cellStyle name="Normal 14 2" xfId="15"/>
    <cellStyle name="Normal 2" xfId="16"/>
    <cellStyle name="Normal 2 2" xfId="17"/>
    <cellStyle name="Normal 2 2 2" xfId="18"/>
    <cellStyle name="Normal 3" xfId="23"/>
    <cellStyle name="Normal 4" xfId="19"/>
    <cellStyle name="Normal 5" xfId="26"/>
    <cellStyle name="Normal 9" xfId="20"/>
    <cellStyle name="Normal 9 2" xfId="21"/>
    <cellStyle name="Pourcentage 2" xfId="22"/>
    <cellStyle name="Pourcentage 3" xfId="25"/>
    <cellStyle name="Pourcentage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3"/>
  <sheetViews>
    <sheetView tabSelected="1" zoomScale="70" zoomScaleNormal="70" workbookViewId="0">
      <selection sqref="A1:H45"/>
    </sheetView>
  </sheetViews>
  <sheetFormatPr baseColWidth="10" defaultColWidth="14.44140625" defaultRowHeight="15" customHeight="1" x14ac:dyDescent="0.3"/>
  <cols>
    <col min="1" max="1" width="30.5546875" style="2" customWidth="1"/>
    <col min="2" max="2" width="88" style="2" customWidth="1"/>
    <col min="3" max="3" width="27" style="2" customWidth="1"/>
    <col min="4" max="5" width="27" style="8" customWidth="1"/>
    <col min="6" max="6" width="23.5546875" style="2" customWidth="1"/>
    <col min="7" max="7" width="19.88671875" style="2" customWidth="1"/>
    <col min="8" max="8" width="11.6640625" style="2" customWidth="1"/>
    <col min="9" max="10" width="70" style="2" customWidth="1"/>
    <col min="11" max="26" width="10" style="2" customWidth="1"/>
    <col min="27" max="16384" width="14.44140625" style="2"/>
  </cols>
  <sheetData>
    <row r="1" spans="1:26" ht="80.25" customHeight="1" x14ac:dyDescent="0.4">
      <c r="A1" s="70" t="s">
        <v>24</v>
      </c>
      <c r="B1" s="71"/>
      <c r="C1" s="71"/>
      <c r="D1" s="71"/>
      <c r="E1" s="71"/>
      <c r="F1" s="71"/>
      <c r="G1" s="7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4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46.5" customHeight="1" x14ac:dyDescent="0.35">
      <c r="A3" s="72" t="s">
        <v>3</v>
      </c>
      <c r="B3" s="73"/>
      <c r="C3" s="19" t="s">
        <v>26</v>
      </c>
      <c r="D3" s="19" t="s">
        <v>38</v>
      </c>
      <c r="E3" s="19" t="s">
        <v>25</v>
      </c>
      <c r="F3" s="19" t="s">
        <v>4</v>
      </c>
      <c r="G3" s="19" t="s">
        <v>27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8.75" customHeight="1" x14ac:dyDescent="0.3">
      <c r="A4" s="75" t="s">
        <v>5</v>
      </c>
      <c r="B4" s="76"/>
      <c r="C4" s="76"/>
      <c r="D4" s="76"/>
      <c r="E4" s="76"/>
      <c r="F4" s="76"/>
      <c r="G4" s="77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46.2" customHeight="1" x14ac:dyDescent="0.3">
      <c r="A5" s="59" t="s">
        <v>5</v>
      </c>
      <c r="B5" s="4" t="s">
        <v>6</v>
      </c>
      <c r="C5" s="41"/>
      <c r="D5" s="34">
        <v>6</v>
      </c>
      <c r="E5" s="41">
        <f>C5*D5</f>
        <v>0</v>
      </c>
      <c r="F5" s="54" t="s">
        <v>0</v>
      </c>
      <c r="G5" s="50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6.95" customHeight="1" x14ac:dyDescent="0.3">
      <c r="A6" s="74"/>
      <c r="B6" s="4" t="s">
        <v>7</v>
      </c>
      <c r="C6" s="41"/>
      <c r="D6" s="34">
        <v>1</v>
      </c>
      <c r="E6" s="41">
        <f t="shared" ref="E6:E31" si="0">C6*D6</f>
        <v>0</v>
      </c>
      <c r="F6" s="54" t="s">
        <v>0</v>
      </c>
      <c r="G6" s="50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8.75" customHeight="1" x14ac:dyDescent="0.3">
      <c r="A7" s="15" t="s">
        <v>8</v>
      </c>
      <c r="B7" s="16"/>
      <c r="C7" s="42"/>
      <c r="D7" s="35"/>
      <c r="E7" s="42"/>
      <c r="F7" s="16"/>
      <c r="G7" s="5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47.4" customHeight="1" x14ac:dyDescent="0.3">
      <c r="A8" s="67" t="s">
        <v>20</v>
      </c>
      <c r="B8" s="18" t="s">
        <v>12</v>
      </c>
      <c r="C8" s="43"/>
      <c r="D8" s="36">
        <v>9</v>
      </c>
      <c r="E8" s="41">
        <f t="shared" si="0"/>
        <v>0</v>
      </c>
      <c r="F8" s="54" t="s">
        <v>0</v>
      </c>
      <c r="G8" s="50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42" customHeight="1" x14ac:dyDescent="0.3">
      <c r="A9" s="67"/>
      <c r="B9" s="5" t="s">
        <v>10</v>
      </c>
      <c r="C9" s="44"/>
      <c r="D9" s="37">
        <v>1</v>
      </c>
      <c r="E9" s="41">
        <f t="shared" si="0"/>
        <v>0</v>
      </c>
      <c r="F9" s="54" t="s">
        <v>0</v>
      </c>
      <c r="G9" s="50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45.6" customHeight="1" x14ac:dyDescent="0.3">
      <c r="A10" s="68" t="s">
        <v>39</v>
      </c>
      <c r="B10" s="4" t="s">
        <v>12</v>
      </c>
      <c r="C10" s="43"/>
      <c r="D10" s="36">
        <v>2</v>
      </c>
      <c r="E10" s="41">
        <f t="shared" si="0"/>
        <v>0</v>
      </c>
      <c r="F10" s="54" t="s">
        <v>0</v>
      </c>
      <c r="G10" s="50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52.2" customHeight="1" x14ac:dyDescent="0.3">
      <c r="A11" s="69"/>
      <c r="B11" s="5" t="s">
        <v>10</v>
      </c>
      <c r="C11" s="43"/>
      <c r="D11" s="36">
        <v>1</v>
      </c>
      <c r="E11" s="41">
        <f t="shared" si="0"/>
        <v>0</v>
      </c>
      <c r="F11" s="54" t="s">
        <v>0</v>
      </c>
      <c r="G11" s="50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44.4" customHeight="1" x14ac:dyDescent="0.3">
      <c r="A12" s="68" t="s">
        <v>13</v>
      </c>
      <c r="B12" s="4" t="s">
        <v>12</v>
      </c>
      <c r="C12" s="43"/>
      <c r="D12" s="36">
        <v>16</v>
      </c>
      <c r="E12" s="41">
        <f t="shared" si="0"/>
        <v>0</v>
      </c>
      <c r="F12" s="54" t="s">
        <v>0</v>
      </c>
      <c r="G12" s="50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41.4" customHeight="1" x14ac:dyDescent="0.3">
      <c r="A13" s="69"/>
      <c r="B13" s="5" t="s">
        <v>10</v>
      </c>
      <c r="C13" s="43"/>
      <c r="D13" s="36">
        <v>1</v>
      </c>
      <c r="E13" s="41">
        <f t="shared" si="0"/>
        <v>0</v>
      </c>
      <c r="F13" s="54" t="s">
        <v>0</v>
      </c>
      <c r="G13" s="50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40.200000000000003" customHeight="1" x14ac:dyDescent="0.3">
      <c r="A14" s="67" t="s">
        <v>21</v>
      </c>
      <c r="B14" s="4" t="s">
        <v>9</v>
      </c>
      <c r="C14" s="43"/>
      <c r="D14" s="36">
        <v>10</v>
      </c>
      <c r="E14" s="41">
        <f t="shared" si="0"/>
        <v>0</v>
      </c>
      <c r="F14" s="54" t="s">
        <v>0</v>
      </c>
      <c r="G14" s="50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35.4" customHeight="1" x14ac:dyDescent="0.3">
      <c r="A15" s="67"/>
      <c r="B15" s="5" t="s">
        <v>10</v>
      </c>
      <c r="C15" s="45"/>
      <c r="D15" s="38">
        <v>1</v>
      </c>
      <c r="E15" s="41">
        <f t="shared" si="0"/>
        <v>0</v>
      </c>
      <c r="F15" s="54" t="s">
        <v>0</v>
      </c>
      <c r="G15" s="5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43.95" customHeight="1" x14ac:dyDescent="0.3">
      <c r="A16" s="67" t="s">
        <v>22</v>
      </c>
      <c r="B16" s="4" t="s">
        <v>9</v>
      </c>
      <c r="C16" s="45"/>
      <c r="D16" s="38">
        <v>8</v>
      </c>
      <c r="E16" s="41">
        <f t="shared" si="0"/>
        <v>0</v>
      </c>
      <c r="F16" s="54" t="s">
        <v>0</v>
      </c>
      <c r="G16" s="50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43.95" customHeight="1" x14ac:dyDescent="0.3">
      <c r="A17" s="67"/>
      <c r="B17" s="4" t="s">
        <v>10</v>
      </c>
      <c r="C17" s="45"/>
      <c r="D17" s="38">
        <v>1</v>
      </c>
      <c r="E17" s="41">
        <f t="shared" si="0"/>
        <v>0</v>
      </c>
      <c r="F17" s="54" t="s">
        <v>0</v>
      </c>
      <c r="G17" s="5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2.95" customHeight="1" x14ac:dyDescent="0.3">
      <c r="A18" s="56" t="s">
        <v>14</v>
      </c>
      <c r="B18" s="57"/>
      <c r="C18" s="42"/>
      <c r="D18" s="35"/>
      <c r="E18" s="42"/>
      <c r="F18" s="16"/>
      <c r="G18" s="5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s="13" customFormat="1" ht="51" customHeight="1" x14ac:dyDescent="0.3">
      <c r="A19" s="78" t="s">
        <v>23</v>
      </c>
      <c r="B19" s="11" t="s">
        <v>15</v>
      </c>
      <c r="C19" s="46"/>
      <c r="D19" s="39">
        <v>4</v>
      </c>
      <c r="E19" s="41">
        <f t="shared" si="0"/>
        <v>0</v>
      </c>
      <c r="F19" s="54" t="s">
        <v>0</v>
      </c>
      <c r="G19" s="5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s="13" customFormat="1" ht="45.6" customHeight="1" x14ac:dyDescent="0.3">
      <c r="A20" s="79"/>
      <c r="B20" s="11" t="s">
        <v>10</v>
      </c>
      <c r="C20" s="46"/>
      <c r="D20" s="39">
        <v>1</v>
      </c>
      <c r="E20" s="41">
        <f t="shared" si="0"/>
        <v>0</v>
      </c>
      <c r="F20" s="54" t="s">
        <v>0</v>
      </c>
      <c r="G20" s="5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s="13" customFormat="1" ht="51" customHeight="1" x14ac:dyDescent="0.3">
      <c r="A21" s="65" t="s">
        <v>16</v>
      </c>
      <c r="B21" s="14" t="s">
        <v>15</v>
      </c>
      <c r="C21" s="47"/>
      <c r="D21" s="40">
        <v>4</v>
      </c>
      <c r="E21" s="41">
        <f t="shared" si="0"/>
        <v>0</v>
      </c>
      <c r="F21" s="54" t="s">
        <v>0</v>
      </c>
      <c r="G21" s="53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s="13" customFormat="1" ht="45.6" customHeight="1" x14ac:dyDescent="0.3">
      <c r="A22" s="66"/>
      <c r="B22" s="14" t="s">
        <v>10</v>
      </c>
      <c r="C22" s="47"/>
      <c r="D22" s="40">
        <v>1</v>
      </c>
      <c r="E22" s="41">
        <f t="shared" si="0"/>
        <v>0</v>
      </c>
      <c r="F22" s="54" t="s">
        <v>0</v>
      </c>
      <c r="G22" s="53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41.4" customHeight="1" x14ac:dyDescent="0.3">
      <c r="A23" s="59" t="s">
        <v>17</v>
      </c>
      <c r="B23" s="4" t="s">
        <v>15</v>
      </c>
      <c r="C23" s="48"/>
      <c r="D23" s="38">
        <v>1</v>
      </c>
      <c r="E23" s="41">
        <f t="shared" si="0"/>
        <v>0</v>
      </c>
      <c r="F23" s="54" t="s">
        <v>0</v>
      </c>
      <c r="G23" s="50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45" customHeight="1" x14ac:dyDescent="0.3">
      <c r="A24" s="60"/>
      <c r="B24" s="4" t="s">
        <v>18</v>
      </c>
      <c r="C24" s="43"/>
      <c r="D24" s="36">
        <v>1</v>
      </c>
      <c r="E24" s="41">
        <f t="shared" si="0"/>
        <v>0</v>
      </c>
      <c r="F24" s="54" t="s">
        <v>0</v>
      </c>
      <c r="G24" s="50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45" customHeight="1" x14ac:dyDescent="0.3">
      <c r="A25" s="59" t="s">
        <v>19</v>
      </c>
      <c r="B25" s="4" t="s">
        <v>15</v>
      </c>
      <c r="C25" s="43"/>
      <c r="D25" s="55">
        <v>18</v>
      </c>
      <c r="E25" s="41">
        <f t="shared" si="0"/>
        <v>0</v>
      </c>
      <c r="F25" s="54" t="s">
        <v>0</v>
      </c>
      <c r="G25" s="50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40.200000000000003" customHeight="1" x14ac:dyDescent="0.3">
      <c r="A26" s="64"/>
      <c r="B26" s="4" t="s">
        <v>10</v>
      </c>
      <c r="C26" s="43"/>
      <c r="D26" s="36">
        <v>1</v>
      </c>
      <c r="E26" s="41">
        <f t="shared" si="0"/>
        <v>0</v>
      </c>
      <c r="F26" s="54" t="s">
        <v>0</v>
      </c>
      <c r="G26" s="50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50.4" customHeight="1" x14ac:dyDescent="0.3">
      <c r="A27" s="60"/>
      <c r="B27" s="4" t="s">
        <v>11</v>
      </c>
      <c r="C27" s="44"/>
      <c r="D27" s="37">
        <v>18</v>
      </c>
      <c r="E27" s="41">
        <f t="shared" si="0"/>
        <v>0</v>
      </c>
      <c r="F27" s="54" t="s">
        <v>0</v>
      </c>
      <c r="G27" s="50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s="8" customFormat="1" ht="24" customHeight="1" x14ac:dyDescent="0.3">
      <c r="A28" s="56" t="s">
        <v>31</v>
      </c>
      <c r="B28" s="57"/>
      <c r="C28" s="42"/>
      <c r="D28" s="35"/>
      <c r="E28" s="42"/>
      <c r="F28" s="16"/>
      <c r="G28" s="5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s="8" customFormat="1" ht="42" customHeight="1" x14ac:dyDescent="0.3">
      <c r="A29" s="58" t="s">
        <v>2</v>
      </c>
      <c r="B29" s="4" t="s">
        <v>30</v>
      </c>
      <c r="C29" s="43"/>
      <c r="D29" s="36">
        <v>1</v>
      </c>
      <c r="E29" s="41">
        <f t="shared" si="0"/>
        <v>0</v>
      </c>
      <c r="F29" s="54" t="s">
        <v>0</v>
      </c>
      <c r="G29" s="50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s="8" customFormat="1" ht="42" customHeight="1" x14ac:dyDescent="0.3">
      <c r="A30" s="58"/>
      <c r="B30" s="4" t="s">
        <v>33</v>
      </c>
      <c r="C30" s="43"/>
      <c r="D30" s="36">
        <v>1</v>
      </c>
      <c r="E30" s="41">
        <f t="shared" si="0"/>
        <v>0</v>
      </c>
      <c r="F30" s="54" t="s">
        <v>0</v>
      </c>
      <c r="G30" s="50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s="8" customFormat="1" ht="42" customHeight="1" x14ac:dyDescent="0.3">
      <c r="A31" s="31" t="s">
        <v>32</v>
      </c>
      <c r="B31" s="4" t="s">
        <v>34</v>
      </c>
      <c r="C31" s="43"/>
      <c r="D31" s="36">
        <v>1</v>
      </c>
      <c r="E31" s="41">
        <f t="shared" si="0"/>
        <v>0</v>
      </c>
      <c r="F31" s="54" t="s">
        <v>0</v>
      </c>
      <c r="G31" s="5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s="8" customFormat="1" ht="42" customHeight="1" x14ac:dyDescent="0.3">
      <c r="A32" s="20"/>
      <c r="B32" s="26"/>
      <c r="C32" s="27"/>
      <c r="D32" s="28" t="s">
        <v>28</v>
      </c>
      <c r="E32" s="49">
        <f>SUM(E5:E31)</f>
        <v>0</v>
      </c>
      <c r="F32" s="29"/>
      <c r="G32" s="30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s="8" customFormat="1" ht="42" customHeight="1" x14ac:dyDescent="0.3">
      <c r="A33" s="20"/>
      <c r="B33" s="21" t="s">
        <v>29</v>
      </c>
      <c r="C33" s="22"/>
      <c r="D33" s="22"/>
      <c r="E33" s="23"/>
      <c r="F33" s="24"/>
      <c r="G33" s="2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8.75" customHeight="1" x14ac:dyDescent="0.3">
      <c r="A34" s="15" t="s">
        <v>1</v>
      </c>
      <c r="B34" s="16"/>
      <c r="C34" s="16"/>
      <c r="D34" s="16"/>
      <c r="E34" s="16"/>
      <c r="F34" s="16"/>
      <c r="G34" s="17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s="8" customFormat="1" ht="30" customHeight="1" x14ac:dyDescent="0.3">
      <c r="A35" s="33" t="s">
        <v>35</v>
      </c>
      <c r="B35" s="32" t="s">
        <v>36</v>
      </c>
      <c r="C35" s="61" t="s">
        <v>0</v>
      </c>
      <c r="D35" s="62"/>
      <c r="E35" s="62"/>
      <c r="F35" s="62"/>
      <c r="G35" s="6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s="8" customFormat="1" ht="30" customHeight="1" x14ac:dyDescent="0.3">
      <c r="A36" s="33" t="s">
        <v>35</v>
      </c>
      <c r="B36" s="32" t="s">
        <v>37</v>
      </c>
      <c r="C36" s="61" t="s">
        <v>0</v>
      </c>
      <c r="D36" s="62"/>
      <c r="E36" s="62"/>
      <c r="F36" s="62"/>
      <c r="G36" s="6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3">
      <c r="A38" s="3"/>
      <c r="B38" s="6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75.599999999999994" customHeight="1" x14ac:dyDescent="0.3">
      <c r="A40" s="9"/>
      <c r="B40" s="10"/>
      <c r="C40" s="7"/>
      <c r="D40" s="7"/>
      <c r="E40" s="7"/>
      <c r="F40" s="7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</sheetData>
  <mergeCells count="18">
    <mergeCell ref="A1:G1"/>
    <mergeCell ref="A3:B3"/>
    <mergeCell ref="A5:A6"/>
    <mergeCell ref="A4:G4"/>
    <mergeCell ref="A19:A20"/>
    <mergeCell ref="A21:A22"/>
    <mergeCell ref="A8:A9"/>
    <mergeCell ref="A10:A11"/>
    <mergeCell ref="A12:A13"/>
    <mergeCell ref="A14:A15"/>
    <mergeCell ref="A16:A17"/>
    <mergeCell ref="A18:B18"/>
    <mergeCell ref="A28:B28"/>
    <mergeCell ref="A29:A30"/>
    <mergeCell ref="A23:A24"/>
    <mergeCell ref="C36:G36"/>
    <mergeCell ref="A25:A27"/>
    <mergeCell ref="C35:G35"/>
  </mergeCells>
  <pageMargins left="0.70866141732283472" right="0.70866141732283472" top="0.35" bottom="0.3" header="0" footer="0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CQE et vérif.</vt:lpstr>
      <vt:lpstr>'LOT 1 CQE et vérif.'!Zone_d_impression</vt:lpstr>
    </vt:vector>
  </TitlesOfParts>
  <Company>Apave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A3602717</dc:creator>
  <cp:lastModifiedBy>GARREAU Carine</cp:lastModifiedBy>
  <cp:lastPrinted>2024-12-23T08:01:35Z</cp:lastPrinted>
  <dcterms:created xsi:type="dcterms:W3CDTF">2023-10-27T07:54:32Z</dcterms:created>
  <dcterms:modified xsi:type="dcterms:W3CDTF">2024-12-23T08:01:40Z</dcterms:modified>
</cp:coreProperties>
</file>