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ate1904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DESSIN\(22-692)_PERIGUEUX_Hotel de Police\2 - ETUDES\10_RELANCE_peinture_novembre-24\01_Préparation des pièces\"/>
    </mc:Choice>
  </mc:AlternateContent>
  <xr:revisionPtr revIDLastSave="0" documentId="13_ncr:1_{916419F2-9AA8-4980-9769-A4A81DBE840F}" xr6:coauthVersionLast="47" xr6:coauthVersionMax="47" xr10:uidLastSave="{00000000-0000-0000-0000-000000000000}"/>
  <bookViews>
    <workbookView xWindow="22932" yWindow="-108" windowWidth="23256" windowHeight="12576" xr2:uid="{00000000-000D-0000-FFFF-FFFF00000000}"/>
  </bookViews>
  <sheets>
    <sheet name="PDG (2)" sheetId="17" r:id="rId1"/>
    <sheet name="dpgf " sheetId="13" r:id="rId2"/>
    <sheet name="matériaux" sheetId="15" r:id="rId3"/>
  </sheets>
  <externalReferences>
    <externalReference r:id="rId4"/>
  </externalReferences>
  <definedNames>
    <definedName name="_Toc503251924" localSheetId="1">'dpgf '!#REF!</definedName>
    <definedName name="_Toc503251924" localSheetId="2">matériaux!#REF!</definedName>
    <definedName name="abru">[1]VAR!$C$2</definedName>
    <definedName name="adrm" localSheetId="1">'dpgf '!#REF!</definedName>
    <definedName name="adrm" localSheetId="2">matériaux!#REF!</definedName>
    <definedName name="adrm" localSheetId="0">#REF!</definedName>
    <definedName name="adrm">#REF!</definedName>
    <definedName name="adro" localSheetId="1">'dpgf '!#REF!</definedName>
    <definedName name="adro" localSheetId="2">matériaux!#REF!</definedName>
    <definedName name="adro" localSheetId="0">#REF!</definedName>
    <definedName name="adro">#REF!</definedName>
    <definedName name="corp" localSheetId="1">'dpgf '!$Q$11</definedName>
    <definedName name="corp" localSheetId="2">matériaux!$K$11</definedName>
    <definedName name="corp" localSheetId="0">#REF!</definedName>
    <definedName name="corp">#REF!</definedName>
    <definedName name="deft" localSheetId="1">'dpgf '!#REF!</definedName>
    <definedName name="deft" localSheetId="2">matériaux!#REF!</definedName>
    <definedName name="deft" localSheetId="0">#REF!</definedName>
    <definedName name="deft">#REF!</definedName>
    <definedName name="delp" localSheetId="1">'dpgf '!#REF!</definedName>
    <definedName name="delp" localSheetId="2">matériaux!#REF!</definedName>
    <definedName name="delp" localSheetId="0">#REF!</definedName>
    <definedName name="delp">#REF!</definedName>
    <definedName name="desm" localSheetId="1">'dpgf '!#REF!</definedName>
    <definedName name="desm" localSheetId="2">matériaux!#REF!</definedName>
    <definedName name="desm" localSheetId="0">#REF!</definedName>
    <definedName name="desm">#REF!</definedName>
    <definedName name="deso" localSheetId="1">'dpgf '!#REF!</definedName>
    <definedName name="deso" localSheetId="2">matériaux!#REF!</definedName>
    <definedName name="deso" localSheetId="0">#REF!</definedName>
    <definedName name="deso">#REF!</definedName>
    <definedName name="detitf" localSheetId="1">'dpgf '!#REF!</definedName>
    <definedName name="detitf" localSheetId="2">matériaux!#REF!</definedName>
    <definedName name="detitf" localSheetId="0">#REF!</definedName>
    <definedName name="detitf">#REF!</definedName>
    <definedName name="idxavan" localSheetId="1">'dpgf '!#REF!</definedName>
    <definedName name="idxavan" localSheetId="2">matériaux!#REF!</definedName>
    <definedName name="idxavan" localSheetId="0">#REF!</definedName>
    <definedName name="idxavan">#REF!</definedName>
    <definedName name="_xlnm.Print_Titles" localSheetId="1">'dpgf '!$13:$16</definedName>
    <definedName name="_xlnm.Print_Titles" localSheetId="2">matériaux!$14:$16</definedName>
    <definedName name="indexprog" localSheetId="1">'dpgf '!#REF!</definedName>
    <definedName name="indexprog" localSheetId="2">matériaux!#REF!</definedName>
    <definedName name="indexprog" localSheetId="0">#REF!</definedName>
    <definedName name="indexprog">#REF!</definedName>
    <definedName name="indexsivo" localSheetId="1">'dpgf '!#REF!</definedName>
    <definedName name="indexsivo" localSheetId="2">matériaux!#REF!</definedName>
    <definedName name="indexsivo" localSheetId="0">#REF!</definedName>
    <definedName name="indexsivo">#REF!</definedName>
    <definedName name="intn" localSheetId="1">'dpgf '!#REF!</definedName>
    <definedName name="intn" localSheetId="2">matériaux!#REF!</definedName>
    <definedName name="intn" localSheetId="0">#REF!</definedName>
    <definedName name="intn">#REF!</definedName>
    <definedName name="noprog" localSheetId="1">'dpgf '!#REF!</definedName>
    <definedName name="noprog" localSheetId="2">matériaux!#REF!</definedName>
    <definedName name="noprog" localSheetId="0">#REF!</definedName>
    <definedName name="noprog">#REF!</definedName>
    <definedName name="notr" localSheetId="1">'dpgf '!#REF!</definedName>
    <definedName name="notr" localSheetId="2">matériaux!#REF!</definedName>
    <definedName name="notr" localSheetId="0">#REF!</definedName>
    <definedName name="notr">#REF!</definedName>
    <definedName name="nuti" localSheetId="1">'dpgf '!#REF!</definedName>
    <definedName name="nuti" localSheetId="2">matériaux!#REF!</definedName>
    <definedName name="nuti" localSheetId="0">#REF!</definedName>
    <definedName name="nuti">#REF!</definedName>
    <definedName name="posm" localSheetId="1">'dpgf '!$B$12</definedName>
    <definedName name="posm" localSheetId="2">matériaux!$B$13</definedName>
    <definedName name="posm" localSheetId="0">#REF!</definedName>
    <definedName name="posm">#REF!</definedName>
    <definedName name="poso" localSheetId="1">'dpgf '!#REF!</definedName>
    <definedName name="poso" localSheetId="2">matériaux!#REF!</definedName>
    <definedName name="poso" localSheetId="0">#REF!</definedName>
    <definedName name="poso">#REF!</definedName>
    <definedName name="Prix_unitaires" localSheetId="1">'dpgf '!$J:$J</definedName>
    <definedName name="Prix_unitaires" localSheetId="2">matériaux!$H:$H</definedName>
    <definedName name="Prix_unitaires" localSheetId="0">#REF!</definedName>
    <definedName name="Prix_unitaires">#REF!</definedName>
    <definedName name="Quantités" localSheetId="1">'dpgf '!#REF!</definedName>
    <definedName name="Quantités" localSheetId="2">matériaux!$E:$E</definedName>
    <definedName name="Quantités" localSheetId="0">#REF!</definedName>
    <definedName name="Quantités">#REF!</definedName>
    <definedName name="unit">[1]VAR!$C$29</definedName>
    <definedName name="_xlnm.Print_Area" localSheetId="1">'dpgf '!$A$1:$O$148</definedName>
    <definedName name="_xlnm.Print_Area" localSheetId="2">matériaux!$A$1:$I$60</definedName>
    <definedName name="_xlnm.Print_Area" localSheetId="0">'PDG (2)'!$A$1:$H$48</definedName>
  </definedNames>
  <calcPr calcId="181029"/>
  <extLs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B9" i="13" l="1"/>
  <c r="B9" i="15" s="1"/>
  <c r="C6" i="15"/>
  <c r="C5" i="15"/>
  <c r="C3" i="15"/>
</calcChain>
</file>

<file path=xl/sharedStrings.xml><?xml version="1.0" encoding="utf-8"?>
<sst xmlns="http://schemas.openxmlformats.org/spreadsheetml/2006/main" count="229" uniqueCount="149">
  <si>
    <t>u</t>
  </si>
  <si>
    <t>PU</t>
  </si>
  <si>
    <t>D.P.G.F. ENTREPRISE</t>
  </si>
  <si>
    <t>MAITRE D'OUVRAGE</t>
  </si>
  <si>
    <t>MAITRE D'ŒUVRE</t>
  </si>
  <si>
    <t xml:space="preserve">T. 05 53 63 36 36 - scapa@scapa.archi </t>
  </si>
  <si>
    <t>DECOMPOSITION DU PRIX GLOBAL ET FORFAITAIRE</t>
  </si>
  <si>
    <t>Indice</t>
  </si>
  <si>
    <t>Date</t>
  </si>
  <si>
    <t>Nature des Modifications</t>
  </si>
  <si>
    <t>LLB</t>
  </si>
  <si>
    <t>les quantités sont données à titre indicatif les entreprises sont tenues de les vérifier</t>
  </si>
  <si>
    <t>N °</t>
  </si>
  <si>
    <t>Q. MOE</t>
  </si>
  <si>
    <t>Q. ENT.</t>
  </si>
  <si>
    <t>Produits</t>
  </si>
  <si>
    <t>N° affaire</t>
  </si>
  <si>
    <t>Objet</t>
  </si>
  <si>
    <t>cachet de l'entreprise:</t>
  </si>
  <si>
    <t>Date et signature du représentant de l'entreprise:</t>
  </si>
  <si>
    <t>SYNTHESE et PRECISIONS sur les MATERIAUX</t>
  </si>
  <si>
    <t>précisions sur les produits en conformité avec le CCTP</t>
  </si>
  <si>
    <t>BET STRUCTURE</t>
  </si>
  <si>
    <t>BET FLUIDES</t>
  </si>
  <si>
    <t>BUREAU DE CONTRÔLE</t>
  </si>
  <si>
    <t>COORDONNATEUR SPS</t>
  </si>
  <si>
    <t xml:space="preserve"> </t>
  </si>
  <si>
    <t>TOTAL HT</t>
  </si>
  <si>
    <t>TVA (% selon AE)</t>
  </si>
  <si>
    <t>TOTAL TTC</t>
  </si>
  <si>
    <r>
      <rPr>
        <b/>
        <sz val="7"/>
        <rFont val="Verdana"/>
        <family val="2"/>
      </rPr>
      <t>SCAPA Architectes Associés</t>
    </r>
    <r>
      <rPr>
        <sz val="7"/>
        <color theme="1"/>
        <rFont val="Verdana"/>
        <family val="2"/>
      </rPr>
      <t xml:space="preserve"> - Cré@vallée Nord </t>
    </r>
  </si>
  <si>
    <t>24660 Coulounieix Chamiers</t>
  </si>
  <si>
    <t xml:space="preserve">SGAMI SUD-OUEST – </t>
  </si>
  <si>
    <t>89 Cours Dupré de Saint-Maur – BP 30091 – 33041 BORDEAUX CEDEX</t>
  </si>
  <si>
    <t>22/692</t>
  </si>
  <si>
    <t>ARGETEC</t>
  </si>
  <si>
    <t xml:space="preserve"> Cré@vallée Nord 24660 COULOUNIEIX CHAMIERS</t>
  </si>
  <si>
    <t xml:space="preserve">accueil@argetec.fr </t>
  </si>
  <si>
    <t>BERIM</t>
  </si>
  <si>
    <t>1 bis, rue Prévost – 33520 BRUGES</t>
  </si>
  <si>
    <t xml:space="preserve">berim.bordeaux@berim.fr </t>
  </si>
  <si>
    <t>BET ACOUSTIQUE</t>
  </si>
  <si>
    <t xml:space="preserve">GANTHA </t>
  </si>
  <si>
    <t>Parc Sextant, 6-8 avenue des Satellites 33185 LE HAILLAN</t>
  </si>
  <si>
    <t xml:space="preserve">f.favre@gantha.com </t>
  </si>
  <si>
    <t>OPC</t>
  </si>
  <si>
    <t xml:space="preserve">SEPIBAT </t>
  </si>
  <si>
    <t xml:space="preserve">1 Place André Maurois – 24000 PERIGUEUX </t>
  </si>
  <si>
    <t>contact@sepibat24.fr</t>
  </si>
  <si>
    <t>APAVE</t>
  </si>
  <si>
    <t>bd Saltgourde 24430 MARSAC sur ISLE</t>
  </si>
  <si>
    <t>geoffrey.touzot@apave.com</t>
  </si>
  <si>
    <t>SOCOTEC</t>
  </si>
  <si>
    <t>35 rue Général Morand 24000 PERIGUEUX</t>
  </si>
  <si>
    <t>romuald.fassier@socotec.com</t>
  </si>
  <si>
    <t>22/692 - SGAMI SUD OUEST</t>
  </si>
  <si>
    <t>06.1- Sur bois</t>
  </si>
  <si>
    <t>a.1- Neufs</t>
  </si>
  <si>
    <t>Les huisseries des portes – les portes des gaines – les plinthes</t>
  </si>
  <si>
    <t>a.2- Existants</t>
  </si>
  <si>
    <t>06.2- Sur métaux</t>
  </si>
  <si>
    <t>Localisation : les canalisations vues</t>
  </si>
  <si>
    <t>07.1- Préparation des parois existantes</t>
  </si>
  <si>
    <t>Localisation : ensemble des cloisonnements et refends restants en place</t>
  </si>
  <si>
    <t>07.2- Toile de verre peinte</t>
  </si>
  <si>
    <t>Localisation :</t>
  </si>
  <si>
    <t>Extension :</t>
  </si>
  <si>
    <t>R1 : (LS) Espace social de restauration - (PJ) Adjoint - (PJ) Bureau d'investigation 1 - (PJ) Bureau d'investigation 2 - (PJ) Bureau d'investigation 3 - (PJ) Bureau d'investigation 4 – (PJ) bureau investigation 5 - (PJ) Chef d'antenne  - (PJ) Dégagement 1-5 - (PJ) Salle de réunion - (PJ) Secrétariat - (SA) Chef de groupe 2- (SA) Chef de groupe 3 - (SA) Dégagement 1-4 - (SLPT) Bureau commun - (SLPT) Coordinatrice Dép. - (PJ) Dégagement 1-5 - (SLPT) Dégagement 1-6 - (SU)  Chef de la brigade Sureté Urbaine - (SU) Adjoint chef SU - (SU) Bureau technique d'aide à l'enquête - (SU) Coordinateur opérationnel SU - (SU) Dégagement 1-1 - (SU) Secrétariat opérationnel - (URJ) Bureau DCPP</t>
  </si>
  <si>
    <t>R2 : (Centre) Attente - (Centre) BDSIT - (Centre) Bureau des Finances -(Centre) Bureau RH 1 - (Centre) Bureau RH 2 - (Centre) Bureau RH 3 - (Centre) Bureaux CDSF 1 et 2 - (Centre) Chef adjoint - (Centre) Chef des RH - (Centre) Chef d'Etat Major - (Centre) Dégagement 2-1 - (Centre) Directeur Départemental de la SP - (Centre) Division du Commandement Opérationnel - (Centre) Salle de réunion / formation - (CIC) Petite salle de crise - (CIC) Salle d'information et de commandement - (CIC) sanitaire - (OMP) Bureau de traitement</t>
  </si>
  <si>
    <t>R3 : (L.S.) Dégagement 3-1</t>
  </si>
  <si>
    <t>Existant :</t>
  </si>
  <si>
    <t>R0 : (ACCUEIL) Module d'accueil -(ACCUEIL)SAS d'entrée - (ARMURERIE)Distribution - (ARMURERIE) Local dépôt des armes - (ARMURERIE)Local RAM - (ARMURERIE) Stock des Armes et matériel - (BAC) Bureau Rédactions des Procédures - (BI) Bureau Rédactions Procédures - (BM) Bureau Rédaction des Procédures - (LS) Local médecine / mutuelle - (LS) Local syndical - (PP) BRP - (PP) Bureau Brigade Unité Police Secours - (PP) Bureau du chef de poste - (SA) Adjoint au chef de service - (SA) Chef de service  - (SA) Esp. conv.- (SA) Salle de réunion - (SA) Section 0 - (SVP) Bureau chef - (SVP) Bureau chef adjoint - (SVP) Bureau d'ordre et Emploi BOE - (SVP) Chef BM - (SVP) Chef de la BAC - (SVP) Chef de la BI</t>
  </si>
  <si>
    <t>R1 : (GAJ) Bureau 1 - (GAJ) Bureau 2 - (GAJ) Bureau 3 - (GAJ) Bureau 4 - (GAJ) Bureau 5 - (GAJ) Bureau 6 - (GAJ) Bureau 7 - (GAJ) Bureau Quart 1 - (GAJ) Bureau Quart 2 - (GAJ) Bureau responsables - (SU) Salle de réunion mutualisée - (URJ) Affaires générales 1 - (URJ) Affaires générales 2 - (URJ) Atteintes aux biens 1 - (URJ) Atteintes aux biens 2 - (URJ) Atteintes aux biens 3- (URJ) Atteintes aux personnes 1 - (URJ) Atteintes aux personnes 2 - (URJ) Atteintes aux personnes 3 - (URJ) Atteintes aux personnes 4 - (URJ) Atteintes aux personnes 5 - (URJ) Atteintes aux personnes 6  - (URJ) Bureau auditions mineurs (1p)</t>
  </si>
  <si>
    <t>07.3- Peinture acrylique</t>
  </si>
  <si>
    <t>07.3.a- Finition de type C</t>
  </si>
  <si>
    <t>R0 : local technique 2 –</t>
  </si>
  <si>
    <t>R1 : (PJ) local serveur – (SLPT) stockage des scellés – (SU) archives –</t>
  </si>
  <si>
    <t>R2 : (OMP) archives –</t>
  </si>
  <si>
    <t>R3 : LM06 – LT05 –</t>
  </si>
  <si>
    <t>Existant</t>
  </si>
  <si>
    <t>R0 : (Logistique) ARCHIVES MORTES DES SERVICES 1 - (Logistique) ARCHIVES MORTES DES SERVICES 2 - (SA) Archives fermées - (SVP) Stockage BAC  - LM 02 - LM 03 - Local central entretien bâtiment - Local Info existant 01 - Local stockage BDSIT</t>
  </si>
  <si>
    <t>R1 : (GAJ) Salle des scellés – GT - LM 04 – LM 5 - LOCAL CTA 04</t>
  </si>
  <si>
    <t>07.3.b- Finition de type A</t>
  </si>
  <si>
    <t>b.1- Sur locaux neufs</t>
  </si>
  <si>
    <t>Extension</t>
  </si>
  <si>
    <t>R0 : (GAV) Esp. Attente - (GAV) Local audition /tapissage - (GAV) Local avocat - (GAV) Local fouille - (GAV) Local médecin - (GAV) Local signalisation - Cage D-0 - Local préparation repas –</t>
  </si>
  <si>
    <t>R1 : (PJ) Local scellés/armes - (SA) Section 3- (SA) Section 2- (SU) Local scellés sensibles - (SU/PJ) Local mutualisé - Cage C-1 - Cage D-1 - Sanit. mixte et PMR 8.0 –</t>
  </si>
  <si>
    <t>R2 : (CIC) Local serveur DDSP - Sanit. mixte et PMR 9.0 –</t>
  </si>
  <si>
    <t>R3 : (L.S.) Sas sanit. F - (LS) Espace gestion et techniques professionnels d'intervention- Sanit. F - Sanit. H 1 - Sanit. H 2 - Sanit. PMR H et F 10.0 - Vestiaire Femmes 1 - Vestiaire Femmes 2 - Vestiaire Hommes 1 - Vestiaire Hommes 2 - Vestiaire Hommes 3 - Vestiaire Hommes 4</t>
  </si>
  <si>
    <t>b.2- Sur locaux existants</t>
  </si>
  <si>
    <t>R0 : (ACCUEIL) ADAVIP et groupe plainte 1 - (ACCUEIL) ADAVIP et groupe plainte 2 - (ACCUEIL) BOX audition / plaintes 1 - (ACCUEIL) BOX audition / plaintes 2 - (ACCUEIL) BOX audition / plaintes 3 - (Logistique) Local technicien - (Logistique) Réserve Matériel Papèterie - (LS) Espace repro - (PP) Local matériels 1ères interv. - (SA) Chef de groupe 1 - (SA) Local serveur - (SA) Section 1 – Cage A - Coursive Intérieure (0-6) - Dégagement 0-10 - Dégagement 0-11 (ACCUEIL) -Dégagement 0-12 - Dégagement 0-13 - Dégagement 0-14 - Dégagement 0-5 - Dégagement 0-7 (SA) - Dégagement 0-8 (SA) - Dégagement 0-9 (SVP) - HALL D'ACCUEIL - Hall d'entrée du personnel (0-1a) - Hall d'entrée du personnel (0-1b) - SANIT. 3.0</t>
  </si>
  <si>
    <t>R1 : (GAJ) Dégagement 1-2 - (URJ) Dégagement 1-3 - SANIT. 5.0 - SANIT. 6.0 - Sanit. 7.0</t>
  </si>
  <si>
    <t>R1 : (PJ) Archives- (PJ) Local scellés/armes - (PJ) Local serveur - (SLPT) Stockage scellés - (SU) Archives - (SU) Local scellés sensibles - (PJ) Attente surv.</t>
  </si>
  <si>
    <t>R2 : (CIC) Local serveur DDSP - (OMP) Archives - LM 5 – LM6 – LT05 –</t>
  </si>
  <si>
    <t>R0 : (ARMURERIE) Distribution - (ARMURERIE) Local dépôt des armes indiv+NA (1p) - (ARMURERIE) Local RAM - (ARMURERIE) Stock des Armes et matériel - (Logistique) ARCHIVES MORTES DES SERVICES 1 - (Logistique) ARCHIVES MORTES DES SERVICES 2 - (Logistique) Réserve Matériel Papèterie - (PP) Local matériels 1ères interv. - (SA) Archives fermées - (SA) Local serveur - (SVP) Stockage BAC – cage A - LM 02 - LM 03 - Local central entretien bâtiment - Local Info existant 01 - Local stockage BDSIT</t>
  </si>
  <si>
    <t>R1 : (GAJ) Salle des scellés - (SLPT/PJ) Local séchage scellés - LM 04 - LOCAL CTA 04 – (URJ)attente mineurs</t>
  </si>
  <si>
    <t>09.1- Peinture de sol</t>
  </si>
  <si>
    <t>R1 : (PJ) Local scellés/armes - (SU) Archives - (SU) Local scellés sensibles –</t>
  </si>
  <si>
    <t>R2 : (OMP) Archives</t>
  </si>
  <si>
    <t>R3 : Local technique 05-</t>
  </si>
  <si>
    <t>R0 : (Logistique) ARCHIVES MORTES DES SERVICES 1 - (Logistique) ARCHIVES MORTES DES SERVICES 2 - (Logistique) Réserve Matériel Papèterie - (PP) Local matériels 1ères interv. - (SA)Archives fermées - (SDRT) Local serveur - Local stockage BDSIT</t>
  </si>
  <si>
    <t>R1 : (SLPT/PJ) Local séchage scellés -</t>
  </si>
  <si>
    <t>09.2- Traitement PMR des escaliers en résine</t>
  </si>
  <si>
    <t>Localisation : escaliers C et E</t>
  </si>
  <si>
    <t>09.3- Traitement escalier en bois</t>
  </si>
  <si>
    <t>Localisation : escalier B</t>
  </si>
  <si>
    <t>10.1- Murs</t>
  </si>
  <si>
    <t>R0 : (PP) Local mineurs - Cellule Collective 1 - Cellule Collective 2 - Cellule Individuelle 1 - Cellule Individuelle 2 - Cellule Individuelle 3 - Cellule Individuelle 4 - Cellule Individuelle 5 - Dégagement 0-2 (GAV) - Dégagement 0-3 (GAV) - Dégagement 0-4 (GAV)</t>
  </si>
  <si>
    <t>R1 : (PJ) Attente surv. –</t>
  </si>
  <si>
    <t>R1 : (URJ) Attente Mineurs -</t>
  </si>
  <si>
    <t>10.2- Sols</t>
  </si>
  <si>
    <t>R0 : (GAV) Esp. Attente - (GAV) Local audition /tapissage - (GAV) Local avocat - (GAV) Local fouille - (GAV) Local médecin - (GAV) Local signalisation - (GAV) Sanitaire et douche PMR - (PP) Local mineurs - Cellule Collective 1 - Cellule Collective 2 - Cellule Individuelle 1 - Cellule Individuelle 2 - Cellule Individuelle 3 - Cellule Individuelle 4 - Cellule Individuelle 5 - Dégagement 0-2 (GAV) - Dégagement 0-3 (GAV) - Dégagement 0-4 (GAV) - GT + centrale de net. - Local préparation repas - Local technique 02 –</t>
  </si>
  <si>
    <t>R0 : (ARMURERIE) Distribution - (ARMURERIE) Local dépôt des armes indiv+NA (1p) - (ARMURERIE) Local RAM - (ARMURERIE) Stock des Armes et matériel</t>
  </si>
  <si>
    <t>R1 : (URJ) Attente Mineurs</t>
  </si>
  <si>
    <t>a.1- Relevés en plinthes – ht 15cm</t>
  </si>
  <si>
    <t>11.1- Nettoyage de façades</t>
  </si>
  <si>
    <t>Localisation : les façades des rez de chaussée existants et conservés</t>
  </si>
  <si>
    <t>11.2- Peinture des ouvrages enduits laissés vus</t>
  </si>
  <si>
    <t>Localisation : les façades des rez de chaussée existants et conservés.</t>
  </si>
  <si>
    <t>12.1- Pour Opérations Préalables à la Réception</t>
  </si>
  <si>
    <t>Localisation : ensemble des locaux</t>
  </si>
  <si>
    <t>12.2- Pour mise à disposition du Maitre d’Ouvrage</t>
  </si>
  <si>
    <t>m²</t>
  </si>
  <si>
    <t>ml</t>
  </si>
  <si>
    <t>ens</t>
  </si>
  <si>
    <t>DCE</t>
  </si>
  <si>
    <t>Septembre 2023</t>
  </si>
  <si>
    <t xml:space="preserve">accueillant le nouvel hôtel de police </t>
  </si>
  <si>
    <t>de Périgueux (24)</t>
  </si>
  <si>
    <t>06 - Peinture acrylique</t>
  </si>
  <si>
    <t>07 - Traitement des parois</t>
  </si>
  <si>
    <t>08 - Peinture sur plafonds</t>
  </si>
  <si>
    <t>09 - Peinture en sols</t>
  </si>
  <si>
    <t>10 - Traitement de la zone GAV</t>
  </si>
  <si>
    <t>11 - Peintures extérieures</t>
  </si>
  <si>
    <t>12 - Nettoyage</t>
  </si>
  <si>
    <t>nouvel Hôtel de Police de Périgueux (24)</t>
  </si>
  <si>
    <t>Rénovation et Extension d'un bâtiment accueillant le</t>
  </si>
  <si>
    <t>RENOVATION et EXTENSION d’un Bâtiment</t>
  </si>
  <si>
    <t>relance lot Peinture</t>
  </si>
  <si>
    <t>dec 2024</t>
  </si>
  <si>
    <t>modif plafonds GAV</t>
  </si>
  <si>
    <t>10.3- Plafonds</t>
  </si>
  <si>
    <t xml:space="preserve">R1 : (PJ) Attente surv. – </t>
  </si>
  <si>
    <t xml:space="preserve">Existant </t>
  </si>
  <si>
    <t xml:space="preserve">R1 : (URJ) Attente Mineurs </t>
  </si>
  <si>
    <t xml:space="preserve">R0 : (GAV) Esp. Attente - (GAV) Local audition /tapissage - (GAV) Local avocat (1p) - (GAV) Local fouille (1p) - (GAV) Local médecin - (GAV) Local signalisation – cage D (ensemble) – cage C ensemble - Local préparation repas – (GAV) Sanitaire et douche PMR - </t>
  </si>
  <si>
    <t xml:space="preserve">R0 : (PP) Local mineurs - Cellule Collective 1 - Cellule Collective 2 - Cellule Individuelle 1 - Cellule Individuelle 2 - Cellule Individuelle 3 - Cellule Individuelle 4 - Cellule Individuelle 5 - </t>
  </si>
  <si>
    <t>Marché de Travaux Peinture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</si>
</sst>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&quot; F&quot;;[Red]\-#,##0.00&quot; F&quot;"/>
    <numFmt numFmtId="166" formatCode="#,##0.00[$€];[Red]\-#,##0.00[$€]"/>
    <numFmt numFmtId="167" formatCode="#,##0.00[$€];[Red]&quot;-&quot;#,##0.00[$€]"/>
    <numFmt numFmtId="168" formatCode="#,##0.00&quot; F&quot;;[Red]&quot;-&quot;#,##0.00&quot; F&quot;"/>
    <numFmt numFmtId="169" formatCode="#,##0.00&quot; &quot;[$€-40C];[Red]&quot;-&quot;#,##0.00&quot; &quot;[$€-40C]"/>
    <numFmt numFmtId="170" formatCode="#,##0.00\ [$€];[Red]\-#,##0.00\ [$€]"/>
  </numFmts>
  <fonts count="57">
    <font>
      <sz val="9"/>
      <color indexed="32"/>
      <name val="Helv"/>
    </font>
    <font>
      <sz val="9"/>
      <color theme="1"/>
      <name val="Verdana"/>
      <family val="2"/>
    </font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Geneva"/>
    </font>
    <font>
      <sz val="10"/>
      <color indexed="18"/>
      <name val="Times"/>
      <family val="1"/>
    </font>
    <font>
      <sz val="9"/>
      <color indexed="32"/>
      <name val="Helv"/>
    </font>
    <font>
      <sz val="11"/>
      <color rgb="FF000000"/>
      <name val="Calibri"/>
      <family val="2"/>
    </font>
    <font>
      <b/>
      <i/>
      <sz val="16"/>
      <color rgb="FF000000"/>
      <name val="Calibri"/>
      <family val="2"/>
    </font>
    <font>
      <b/>
      <i/>
      <u/>
      <sz val="11"/>
      <color rgb="FF000000"/>
      <name val="Calibri"/>
      <family val="2"/>
    </font>
    <font>
      <sz val="10"/>
      <color rgb="FF000090"/>
      <name val="Times"/>
      <family val="1"/>
    </font>
    <font>
      <sz val="11"/>
      <color theme="1"/>
      <name val="Calibri"/>
      <family val="2"/>
      <scheme val="minor"/>
    </font>
    <font>
      <sz val="10"/>
      <name val="Helv"/>
    </font>
    <font>
      <sz val="11"/>
      <color indexed="8"/>
      <name val="Arial Narrow"/>
      <family val="2"/>
    </font>
    <font>
      <sz val="11"/>
      <color indexed="9"/>
      <name val="Arial Narrow"/>
      <family val="2"/>
    </font>
    <font>
      <sz val="11"/>
      <color indexed="10"/>
      <name val="Arial Narrow"/>
      <family val="2"/>
    </font>
    <font>
      <b/>
      <sz val="11"/>
      <color indexed="10"/>
      <name val="Arial Narrow"/>
      <family val="2"/>
    </font>
    <font>
      <sz val="11"/>
      <color indexed="62"/>
      <name val="Arial Narrow"/>
      <family val="2"/>
    </font>
    <font>
      <sz val="11"/>
      <color indexed="20"/>
      <name val="Arial Narrow"/>
      <family val="2"/>
    </font>
    <font>
      <sz val="11"/>
      <color indexed="19"/>
      <name val="Arial Narrow"/>
      <family val="2"/>
    </font>
    <font>
      <sz val="11"/>
      <color indexed="17"/>
      <name val="Arial Narrow"/>
      <family val="2"/>
    </font>
    <font>
      <b/>
      <sz val="11"/>
      <color indexed="63"/>
      <name val="Arial Narrow"/>
      <family val="2"/>
    </font>
    <font>
      <i/>
      <sz val="11"/>
      <color indexed="23"/>
      <name val="Arial Narrow"/>
      <family val="2"/>
    </font>
    <font>
      <b/>
      <sz val="18"/>
      <color indexed="62"/>
      <name val="Cambria"/>
      <family val="2"/>
    </font>
    <font>
      <b/>
      <sz val="15"/>
      <color indexed="62"/>
      <name val="Arial Narrow"/>
      <family val="2"/>
    </font>
    <font>
      <b/>
      <sz val="13"/>
      <color indexed="62"/>
      <name val="Arial Narrow"/>
      <family val="2"/>
    </font>
    <font>
      <b/>
      <sz val="11"/>
      <color indexed="62"/>
      <name val="Arial Narrow"/>
      <family val="2"/>
    </font>
    <font>
      <b/>
      <sz val="11"/>
      <color indexed="8"/>
      <name val="Arial Narrow"/>
      <family val="2"/>
    </font>
    <font>
      <b/>
      <sz val="11"/>
      <color indexed="9"/>
      <name val="Arial Narrow"/>
      <family val="2"/>
    </font>
    <font>
      <sz val="10"/>
      <name val="Arial"/>
      <family val="2"/>
    </font>
    <font>
      <sz val="8"/>
      <color theme="1"/>
      <name val="Verdana"/>
      <family val="2"/>
    </font>
    <font>
      <b/>
      <sz val="8"/>
      <name val="Verdana"/>
      <family val="2"/>
    </font>
    <font>
      <b/>
      <sz val="8"/>
      <color theme="1"/>
      <name val="Verdana"/>
      <family val="2"/>
    </font>
    <font>
      <b/>
      <sz val="14"/>
      <color theme="1"/>
      <name val="Verdana"/>
      <family val="2"/>
    </font>
    <font>
      <b/>
      <sz val="12"/>
      <color theme="1"/>
      <name val="Verdana"/>
      <family val="2"/>
    </font>
    <font>
      <sz val="10"/>
      <name val="Verdana"/>
      <family val="2"/>
    </font>
    <font>
      <sz val="8"/>
      <name val="Verdana"/>
      <family val="2"/>
    </font>
    <font>
      <b/>
      <sz val="10"/>
      <name val="Verdana"/>
      <family val="2"/>
    </font>
    <font>
      <b/>
      <sz val="18"/>
      <name val="Verdana"/>
      <family val="2"/>
    </font>
    <font>
      <sz val="18"/>
      <name val="Verdana"/>
      <family val="2"/>
    </font>
    <font>
      <sz val="9"/>
      <name val="Verdana"/>
      <family val="2"/>
    </font>
    <font>
      <sz val="11"/>
      <color theme="1"/>
      <name val="Verdana"/>
      <family val="2"/>
    </font>
    <font>
      <b/>
      <sz val="6"/>
      <color theme="0" tint="-0.499984740745262"/>
      <name val="Verdana"/>
      <family val="2"/>
    </font>
    <font>
      <sz val="7"/>
      <color theme="1"/>
      <name val="Verdana"/>
      <family val="2"/>
    </font>
    <font>
      <b/>
      <sz val="7"/>
      <name val="Verdana"/>
      <family val="2"/>
    </font>
    <font>
      <sz val="7"/>
      <name val="Verdana"/>
      <family val="2"/>
    </font>
    <font>
      <i/>
      <sz val="8"/>
      <name val="Verdana"/>
      <family val="2"/>
    </font>
    <font>
      <b/>
      <sz val="7"/>
      <color rgb="FF0D0D0D"/>
      <name val="Verdana"/>
      <family val="2"/>
    </font>
    <font>
      <sz val="7"/>
      <color rgb="FF0D0D0D"/>
      <name val="Verdana"/>
      <family val="2"/>
    </font>
    <font>
      <b/>
      <sz val="12"/>
      <name val="Verdana"/>
      <family val="2"/>
    </font>
    <font>
      <b/>
      <i/>
      <sz val="8"/>
      <name val="Verdana"/>
      <family val="2"/>
    </font>
    <font>
      <i/>
      <sz val="7"/>
      <name val="Verdana"/>
      <family val="2"/>
    </font>
    <font>
      <b/>
      <sz val="9"/>
      <name val="Verdana"/>
      <family val="2"/>
    </font>
    <font>
      <sz val="7"/>
      <name val="Calibri"/>
      <family val="2"/>
    </font>
    <font>
      <sz val="7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114">
    <xf numFmtId="0" fontId="0" fillId="0" borderId="0"/>
    <xf numFmtId="0" fontId="7" fillId="0" borderId="1" applyNumberFormat="0" applyFill="0" applyBorder="0" applyAlignment="0" applyProtection="0">
      <alignment horizontal="center"/>
    </xf>
    <xf numFmtId="166" fontId="8" fillId="0" borderId="0" applyFont="0" applyFill="0" applyBorder="0" applyAlignment="0" applyProtection="0"/>
    <xf numFmtId="0" fontId="7" fillId="0" borderId="2" applyNumberFormat="0" applyBorder="0" applyAlignment="0">
      <alignment horizontal="center"/>
    </xf>
    <xf numFmtId="0" fontId="5" fillId="0" borderId="0"/>
    <xf numFmtId="0" fontId="9" fillId="0" borderId="0"/>
    <xf numFmtId="167" fontId="9" fillId="0" borderId="0"/>
    <xf numFmtId="168" fontId="9" fillId="0" borderId="0"/>
    <xf numFmtId="9" fontId="9" fillId="0" borderId="0"/>
    <xf numFmtId="0" fontId="10" fillId="0" borderId="0">
      <alignment horizontal="center"/>
    </xf>
    <xf numFmtId="0" fontId="10" fillId="0" borderId="0">
      <alignment horizontal="center" textRotation="90"/>
    </xf>
    <xf numFmtId="0" fontId="11" fillId="0" borderId="0"/>
    <xf numFmtId="169" fontId="11" fillId="0" borderId="0"/>
    <xf numFmtId="0" fontId="12" fillId="0" borderId="0"/>
    <xf numFmtId="0" fontId="7" fillId="0" borderId="2" applyNumberFormat="0" applyBorder="0" applyAlignment="0">
      <alignment horizontal="center"/>
    </xf>
    <xf numFmtId="165" fontId="6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8" fillId="0" borderId="0"/>
    <xf numFmtId="0" fontId="13" fillId="0" borderId="0"/>
    <xf numFmtId="44" fontId="13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14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4" borderId="0" applyNumberFormat="0" applyBorder="0" applyAlignment="0" applyProtection="0"/>
    <xf numFmtId="0" fontId="15" fillId="6" borderId="0" applyNumberFormat="0" applyBorder="0" applyAlignment="0" applyProtection="0"/>
    <xf numFmtId="0" fontId="15" fillId="3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6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8" borderId="0" applyNumberFormat="0" applyBorder="0" applyAlignment="0" applyProtection="0"/>
    <xf numFmtId="0" fontId="16" fillId="6" borderId="0" applyNumberFormat="0" applyBorder="0" applyAlignment="0" applyProtection="0"/>
    <xf numFmtId="0" fontId="16" fillId="3" borderId="0" applyNumberFormat="0" applyBorder="0" applyAlignment="0" applyProtection="0"/>
    <xf numFmtId="0" fontId="16" fillId="11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15" borderId="6" applyNumberFormat="0" applyAlignment="0" applyProtection="0"/>
    <xf numFmtId="0" fontId="17" fillId="0" borderId="7" applyNumberFormat="0" applyFill="0" applyAlignment="0" applyProtection="0"/>
    <xf numFmtId="0" fontId="14" fillId="4" borderId="8" applyNumberFormat="0" applyFont="0" applyAlignment="0" applyProtection="0"/>
    <xf numFmtId="0" fontId="19" fillId="7" borderId="6" applyNumberFormat="0" applyAlignment="0" applyProtection="0"/>
    <xf numFmtId="170" fontId="14" fillId="0" borderId="0" applyFont="0" applyFill="0" applyBorder="0" applyAlignment="0" applyProtection="0"/>
    <xf numFmtId="0" fontId="20" fillId="16" borderId="0" applyNumberFormat="0" applyBorder="0" applyAlignment="0" applyProtection="0"/>
    <xf numFmtId="0" fontId="21" fillId="7" borderId="0" applyNumberFormat="0" applyBorder="0" applyAlignment="0" applyProtection="0"/>
    <xf numFmtId="0" fontId="22" fillId="6" borderId="0" applyNumberFormat="0" applyBorder="0" applyAlignment="0" applyProtection="0"/>
    <xf numFmtId="0" fontId="23" fillId="15" borderId="9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0" applyNumberFormat="0" applyFill="0" applyAlignment="0" applyProtection="0"/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13" applyNumberFormat="0" applyFill="0" applyAlignment="0" applyProtection="0"/>
    <xf numFmtId="0" fontId="30" fillId="17" borderId="14" applyNumberFormat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7" fontId="9" fillId="0" borderId="0"/>
    <xf numFmtId="0" fontId="4" fillId="0" borderId="0"/>
    <xf numFmtId="0" fontId="9" fillId="0" borderId="0"/>
    <xf numFmtId="9" fontId="13" fillId="0" borderId="0" applyFont="0" applyFill="0" applyBorder="0" applyAlignment="0" applyProtection="0"/>
    <xf numFmtId="0" fontId="31" fillId="0" borderId="0"/>
    <xf numFmtId="0" fontId="8" fillId="0" borderId="0"/>
    <xf numFmtId="0" fontId="7" fillId="0" borderId="2" applyNumberFormat="0" applyBorder="0" applyAlignment="0">
      <alignment horizontal="center"/>
    </xf>
    <xf numFmtId="0" fontId="4" fillId="0" borderId="0"/>
    <xf numFmtId="164" fontId="31" fillId="0" borderId="0" applyFont="0" applyFill="0" applyBorder="0" applyAlignment="0" applyProtection="0"/>
    <xf numFmtId="0" fontId="31" fillId="0" borderId="0"/>
    <xf numFmtId="0" fontId="7" fillId="0" borderId="15" applyNumberFormat="0" applyFill="0" applyBorder="0" applyAlignment="0" applyProtection="0">
      <alignment horizontal="center"/>
    </xf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18" fillId="15" borderId="16" applyNumberFormat="0" applyAlignment="0" applyProtection="0"/>
    <xf numFmtId="0" fontId="14" fillId="4" borderId="17" applyNumberFormat="0" applyFont="0" applyAlignment="0" applyProtection="0"/>
    <xf numFmtId="0" fontId="19" fillId="7" borderId="16" applyNumberFormat="0" applyAlignment="0" applyProtection="0"/>
    <xf numFmtId="0" fontId="23" fillId="15" borderId="18" applyNumberFormat="0" applyAlignment="0" applyProtection="0"/>
    <xf numFmtId="0" fontId="29" fillId="0" borderId="19" applyNumberFormat="0" applyFill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19" fillId="7" borderId="21" applyNumberFormat="0" applyAlignment="0" applyProtection="0"/>
    <xf numFmtId="0" fontId="29" fillId="0" borderId="24" applyNumberFormat="0" applyFill="0" applyAlignment="0" applyProtection="0"/>
    <xf numFmtId="0" fontId="23" fillId="15" borderId="23" applyNumberFormat="0" applyAlignment="0" applyProtection="0"/>
    <xf numFmtId="0" fontId="18" fillId="15" borderId="21" applyNumberFormat="0" applyAlignment="0" applyProtection="0"/>
    <xf numFmtId="0" fontId="7" fillId="0" borderId="20" applyNumberFormat="0" applyFill="0" applyBorder="0" applyAlignment="0" applyProtection="0">
      <alignment horizontal="center"/>
    </xf>
    <xf numFmtId="0" fontId="14" fillId="4" borderId="22" applyNumberFormat="0" applyFont="0" applyAlignment="0" applyProtection="0"/>
    <xf numFmtId="0" fontId="2" fillId="0" borderId="0"/>
  </cellStyleXfs>
  <cellXfs count="150">
    <xf numFmtId="0" fontId="0" fillId="0" borderId="0" xfId="0"/>
    <xf numFmtId="0" fontId="37" fillId="0" borderId="0" xfId="3" applyFont="1" applyBorder="1" applyAlignment="1" applyProtection="1">
      <protection locked="0"/>
    </xf>
    <xf numFmtId="0" fontId="38" fillId="0" borderId="0" xfId="3" applyFont="1" applyBorder="1" applyAlignment="1" applyProtection="1">
      <alignment horizontal="center" vertical="center"/>
      <protection locked="0"/>
    </xf>
    <xf numFmtId="0" fontId="37" fillId="0" borderId="0" xfId="15" applyNumberFormat="1" applyFont="1" applyAlignment="1" applyProtection="1">
      <alignment horizontal="center"/>
      <protection locked="0"/>
    </xf>
    <xf numFmtId="0" fontId="37" fillId="0" borderId="0" xfId="2" applyNumberFormat="1" applyFont="1" applyAlignment="1" applyProtection="1">
      <alignment horizontal="center"/>
      <protection locked="0"/>
    </xf>
    <xf numFmtId="0" fontId="37" fillId="0" borderId="0" xfId="3" applyFont="1" applyBorder="1" applyProtection="1">
      <alignment horizontal="center"/>
      <protection locked="0"/>
    </xf>
    <xf numFmtId="0" fontId="37" fillId="0" borderId="0" xfId="3" applyFont="1" applyBorder="1" applyAlignment="1" applyProtection="1">
      <alignment horizontal="left" vertical="center"/>
      <protection locked="0"/>
    </xf>
    <xf numFmtId="0" fontId="39" fillId="0" borderId="0" xfId="81" applyFont="1" applyProtection="1">
      <protection locked="0"/>
    </xf>
    <xf numFmtId="0" fontId="37" fillId="0" borderId="0" xfId="81" applyFont="1" applyProtection="1">
      <protection locked="0"/>
    </xf>
    <xf numFmtId="0" fontId="39" fillId="0" borderId="0" xfId="81" applyFont="1" applyAlignment="1" applyProtection="1">
      <alignment vertical="center"/>
      <protection locked="0"/>
    </xf>
    <xf numFmtId="0" fontId="37" fillId="0" borderId="0" xfId="81" applyFont="1" applyAlignment="1" applyProtection="1">
      <alignment horizontal="center" vertical="center"/>
      <protection locked="0"/>
    </xf>
    <xf numFmtId="0" fontId="37" fillId="0" borderId="0" xfId="81" applyFont="1" applyAlignment="1" applyProtection="1">
      <alignment horizontal="left"/>
      <protection locked="0"/>
    </xf>
    <xf numFmtId="0" fontId="33" fillId="0" borderId="0" xfId="81" applyFont="1" applyAlignment="1" applyProtection="1">
      <alignment horizontal="center" vertical="center"/>
      <protection locked="0"/>
    </xf>
    <xf numFmtId="0" fontId="37" fillId="0" borderId="0" xfId="81" applyFont="1" applyAlignment="1" applyProtection="1">
      <alignment horizontal="center"/>
      <protection locked="0"/>
    </xf>
    <xf numFmtId="0" fontId="33" fillId="0" borderId="20" xfId="81" applyFont="1" applyBorder="1" applyAlignment="1" applyProtection="1">
      <alignment horizontal="left" vertical="center"/>
      <protection locked="0"/>
    </xf>
    <xf numFmtId="0" fontId="33" fillId="0" borderId="20" xfId="81" applyFont="1" applyBorder="1" applyAlignment="1" applyProtection="1">
      <alignment horizontal="center" vertical="center"/>
      <protection locked="0"/>
    </xf>
    <xf numFmtId="0" fontId="33" fillId="0" borderId="0" xfId="2" applyNumberFormat="1" applyFont="1" applyAlignment="1" applyProtection="1">
      <alignment horizontal="center" vertical="center"/>
      <protection locked="0"/>
    </xf>
    <xf numFmtId="0" fontId="33" fillId="0" borderId="0" xfId="81" applyFont="1" applyProtection="1">
      <protection locked="0"/>
    </xf>
    <xf numFmtId="0" fontId="38" fillId="0" borderId="29" xfId="81" applyFont="1" applyBorder="1" applyAlignment="1" applyProtection="1">
      <alignment horizontal="center" vertical="center"/>
      <protection locked="0"/>
    </xf>
    <xf numFmtId="0" fontId="39" fillId="0" borderId="0" xfId="3" applyFont="1" applyBorder="1" applyAlignment="1" applyProtection="1">
      <protection locked="0"/>
    </xf>
    <xf numFmtId="0" fontId="37" fillId="0" borderId="0" xfId="3" applyFont="1" applyBorder="1" applyAlignment="1" applyProtection="1">
      <alignment horizontal="left"/>
      <protection locked="0"/>
    </xf>
    <xf numFmtId="0" fontId="33" fillId="0" borderId="27" xfId="81" applyFont="1" applyBorder="1" applyAlignment="1" applyProtection="1">
      <alignment horizontal="left" vertical="center"/>
      <protection locked="0"/>
    </xf>
    <xf numFmtId="0" fontId="37" fillId="0" borderId="28" xfId="81" applyFont="1" applyBorder="1" applyAlignment="1" applyProtection="1">
      <alignment horizontal="left" vertical="center"/>
      <protection locked="0"/>
    </xf>
    <xf numFmtId="0" fontId="37" fillId="0" borderId="32" xfId="81" applyFont="1" applyBorder="1" applyAlignment="1" applyProtection="1">
      <alignment horizontal="left" vertical="center"/>
      <protection locked="0"/>
    </xf>
    <xf numFmtId="0" fontId="43" fillId="0" borderId="0" xfId="113" applyFont="1"/>
    <xf numFmtId="0" fontId="43" fillId="0" borderId="0" xfId="113" applyFont="1" applyAlignment="1">
      <alignment horizontal="left" indent="1"/>
    </xf>
    <xf numFmtId="0" fontId="43" fillId="0" borderId="0" xfId="113" applyFont="1" applyAlignment="1">
      <alignment vertical="top"/>
    </xf>
    <xf numFmtId="0" fontId="44" fillId="0" borderId="0" xfId="113" applyFont="1" applyAlignment="1">
      <alignment horizontal="left" vertical="center"/>
    </xf>
    <xf numFmtId="0" fontId="45" fillId="0" borderId="0" xfId="113" applyFont="1"/>
    <xf numFmtId="0" fontId="45" fillId="18" borderId="0" xfId="113" applyFont="1" applyFill="1" applyAlignment="1">
      <alignment vertical="top"/>
    </xf>
    <xf numFmtId="0" fontId="37" fillId="0" borderId="0" xfId="15" applyNumberFormat="1" applyFont="1" applyBorder="1" applyAlignment="1" applyProtection="1">
      <alignment horizontal="center"/>
      <protection locked="0"/>
    </xf>
    <xf numFmtId="0" fontId="47" fillId="0" borderId="0" xfId="3" applyFont="1" applyBorder="1" applyAlignment="1" applyProtection="1">
      <alignment horizontal="center" vertical="center" wrapText="1"/>
      <protection locked="0"/>
    </xf>
    <xf numFmtId="0" fontId="47" fillId="0" borderId="0" xfId="2" applyNumberFormat="1" applyFont="1" applyAlignment="1" applyProtection="1">
      <alignment horizontal="center" vertical="center" wrapText="1"/>
      <protection locked="0"/>
    </xf>
    <xf numFmtId="0" fontId="47" fillId="0" borderId="0" xfId="3" applyFont="1" applyBorder="1" applyAlignment="1" applyProtection="1">
      <alignment vertical="top" wrapText="1"/>
      <protection locked="0"/>
    </xf>
    <xf numFmtId="0" fontId="47" fillId="0" borderId="31" xfId="3" applyFont="1" applyBorder="1" applyAlignment="1" applyProtection="1">
      <alignment vertical="top" wrapText="1"/>
      <protection locked="0"/>
    </xf>
    <xf numFmtId="0" fontId="47" fillId="0" borderId="2" xfId="3" applyFont="1" applyAlignment="1" applyProtection="1">
      <alignment vertical="top" wrapText="1"/>
      <protection locked="0"/>
    </xf>
    <xf numFmtId="4" fontId="38" fillId="0" borderId="0" xfId="3" applyNumberFormat="1" applyFont="1" applyBorder="1" applyAlignment="1" applyProtection="1">
      <alignment horizontal="center" vertical="center"/>
      <protection locked="0"/>
    </xf>
    <xf numFmtId="4" fontId="37" fillId="0" borderId="0" xfId="3" applyNumberFormat="1" applyFont="1" applyBorder="1" applyAlignment="1" applyProtection="1">
      <protection locked="0"/>
    </xf>
    <xf numFmtId="4" fontId="37" fillId="0" borderId="0" xfId="15" applyNumberFormat="1" applyFont="1" applyAlignment="1" applyProtection="1">
      <alignment horizontal="center"/>
      <protection locked="0"/>
    </xf>
    <xf numFmtId="4" fontId="37" fillId="0" borderId="0" xfId="2" applyNumberFormat="1" applyFont="1" applyAlignment="1" applyProtection="1">
      <alignment horizontal="center"/>
      <protection locked="0"/>
    </xf>
    <xf numFmtId="4" fontId="38" fillId="0" borderId="0" xfId="81" applyNumberFormat="1" applyFont="1" applyAlignment="1" applyProtection="1">
      <alignment horizontal="center" vertical="center"/>
      <protection locked="0"/>
    </xf>
    <xf numFmtId="4" fontId="37" fillId="0" borderId="0" xfId="81" applyNumberFormat="1" applyFont="1" applyProtection="1">
      <protection locked="0"/>
    </xf>
    <xf numFmtId="4" fontId="37" fillId="0" borderId="0" xfId="81" applyNumberFormat="1" applyFont="1" applyAlignment="1" applyProtection="1">
      <alignment horizontal="center" vertical="center"/>
      <protection locked="0"/>
    </xf>
    <xf numFmtId="4" fontId="33" fillId="0" borderId="20" xfId="81" applyNumberFormat="1" applyFont="1" applyBorder="1" applyAlignment="1" applyProtection="1">
      <alignment horizontal="center" vertical="center"/>
      <protection locked="0"/>
    </xf>
    <xf numFmtId="4" fontId="33" fillId="0" borderId="20" xfId="2" applyNumberFormat="1" applyFont="1" applyBorder="1" applyAlignment="1" applyProtection="1">
      <alignment horizontal="center" vertical="center"/>
      <protection locked="0"/>
    </xf>
    <xf numFmtId="4" fontId="38" fillId="0" borderId="29" xfId="81" applyNumberFormat="1" applyFont="1" applyBorder="1" applyAlignment="1" applyProtection="1">
      <alignment horizontal="center" vertical="center"/>
      <protection locked="0"/>
    </xf>
    <xf numFmtId="4" fontId="42" fillId="0" borderId="29" xfId="81" applyNumberFormat="1" applyFont="1" applyBorder="1" applyProtection="1">
      <protection locked="0"/>
    </xf>
    <xf numFmtId="4" fontId="42" fillId="0" borderId="29" xfId="81" applyNumberFormat="1" applyFont="1" applyBorder="1" applyAlignment="1" applyProtection="1">
      <alignment horizontal="center"/>
      <protection locked="0"/>
    </xf>
    <xf numFmtId="4" fontId="42" fillId="0" borderId="29" xfId="2" applyNumberFormat="1" applyFont="1" applyBorder="1" applyAlignment="1" applyProtection="1">
      <alignment horizontal="center"/>
      <protection locked="0"/>
    </xf>
    <xf numFmtId="4" fontId="37" fillId="0" borderId="0" xfId="15" applyNumberFormat="1" applyFont="1" applyBorder="1" applyAlignment="1" applyProtection="1">
      <alignment horizontal="center"/>
      <protection locked="0"/>
    </xf>
    <xf numFmtId="4" fontId="37" fillId="0" borderId="0" xfId="2" applyNumberFormat="1" applyFont="1" applyBorder="1" applyAlignment="1" applyProtection="1">
      <alignment horizontal="center"/>
      <protection locked="0"/>
    </xf>
    <xf numFmtId="0" fontId="50" fillId="0" borderId="33" xfId="113" applyFont="1" applyBorder="1" applyAlignment="1">
      <alignment vertical="center"/>
    </xf>
    <xf numFmtId="0" fontId="50" fillId="0" borderId="30" xfId="113" applyFont="1" applyBorder="1" applyAlignment="1">
      <alignment vertical="center"/>
    </xf>
    <xf numFmtId="4" fontId="50" fillId="0" borderId="5" xfId="113" applyNumberFormat="1" applyFont="1" applyBorder="1" applyAlignment="1">
      <alignment vertical="center"/>
    </xf>
    <xf numFmtId="4" fontId="37" fillId="0" borderId="20" xfId="2" applyNumberFormat="1" applyFont="1" applyBorder="1" applyAlignment="1" applyProtection="1">
      <alignment horizontal="center"/>
      <protection locked="0"/>
    </xf>
    <xf numFmtId="4" fontId="49" fillId="0" borderId="0" xfId="113" applyNumberFormat="1" applyFont="1" applyAlignment="1">
      <alignment vertical="center"/>
    </xf>
    <xf numFmtId="0" fontId="52" fillId="0" borderId="0" xfId="3" applyFont="1" applyBorder="1" applyAlignment="1" applyProtection="1">
      <protection locked="0"/>
    </xf>
    <xf numFmtId="0" fontId="40" fillId="18" borderId="38" xfId="81" applyFont="1" applyFill="1" applyBorder="1" applyAlignment="1" applyProtection="1">
      <alignment horizontal="left" vertical="top"/>
      <protection locked="0"/>
    </xf>
    <xf numFmtId="0" fontId="40" fillId="18" borderId="4" xfId="81" applyFont="1" applyFill="1" applyBorder="1" applyAlignment="1" applyProtection="1">
      <alignment horizontal="left" vertical="top"/>
      <protection locked="0"/>
    </xf>
    <xf numFmtId="0" fontId="33" fillId="18" borderId="4" xfId="81" applyFont="1" applyFill="1" applyBorder="1" applyAlignment="1" applyProtection="1">
      <alignment horizontal="center" vertical="center"/>
      <protection locked="0"/>
    </xf>
    <xf numFmtId="4" fontId="38" fillId="18" borderId="4" xfId="81" applyNumberFormat="1" applyFont="1" applyFill="1" applyBorder="1" applyAlignment="1" applyProtection="1">
      <alignment horizontal="center" vertical="center"/>
      <protection locked="0"/>
    </xf>
    <xf numFmtId="4" fontId="41" fillId="18" borderId="4" xfId="81" applyNumberFormat="1" applyFont="1" applyFill="1" applyBorder="1" applyProtection="1">
      <protection locked="0"/>
    </xf>
    <xf numFmtId="4" fontId="41" fillId="18" borderId="4" xfId="81" applyNumberFormat="1" applyFont="1" applyFill="1" applyBorder="1" applyAlignment="1" applyProtection="1">
      <alignment horizontal="center" vertical="center"/>
      <protection locked="0"/>
    </xf>
    <xf numFmtId="4" fontId="42" fillId="18" borderId="39" xfId="81" applyNumberFormat="1" applyFont="1" applyFill="1" applyBorder="1" applyAlignment="1" applyProtection="1">
      <alignment horizontal="right" vertical="center"/>
      <protection locked="0"/>
    </xf>
    <xf numFmtId="0" fontId="33" fillId="0" borderId="0" xfId="81" applyFont="1" applyAlignment="1" applyProtection="1">
      <alignment horizontal="left" vertical="top"/>
      <protection locked="0"/>
    </xf>
    <xf numFmtId="0" fontId="33" fillId="0" borderId="0" xfId="81" applyFont="1" applyAlignment="1" applyProtection="1">
      <alignment vertical="top"/>
      <protection locked="0"/>
    </xf>
    <xf numFmtId="0" fontId="38" fillId="0" borderId="37" xfId="3" applyFont="1" applyBorder="1" applyAlignment="1" applyProtection="1">
      <alignment horizontal="center" vertical="center"/>
      <protection locked="0"/>
    </xf>
    <xf numFmtId="4" fontId="37" fillId="0" borderId="3" xfId="2" applyNumberFormat="1" applyFont="1" applyBorder="1" applyAlignment="1" applyProtection="1">
      <alignment horizontal="center"/>
      <protection locked="0"/>
    </xf>
    <xf numFmtId="0" fontId="38" fillId="0" borderId="38" xfId="3" applyFont="1" applyBorder="1" applyAlignment="1" applyProtection="1">
      <alignment horizontal="center" vertical="center"/>
      <protection locked="0"/>
    </xf>
    <xf numFmtId="4" fontId="38" fillId="0" borderId="4" xfId="3" applyNumberFormat="1" applyFont="1" applyBorder="1" applyAlignment="1" applyProtection="1">
      <alignment horizontal="center" vertical="center"/>
      <protection locked="0"/>
    </xf>
    <xf numFmtId="4" fontId="37" fillId="0" borderId="4" xfId="3" applyNumberFormat="1" applyFont="1" applyBorder="1" applyAlignment="1" applyProtection="1">
      <protection locked="0"/>
    </xf>
    <xf numFmtId="4" fontId="37" fillId="0" borderId="4" xfId="15" applyNumberFormat="1" applyFont="1" applyBorder="1" applyAlignment="1" applyProtection="1">
      <alignment horizontal="center"/>
      <protection locked="0"/>
    </xf>
    <xf numFmtId="4" fontId="37" fillId="0" borderId="39" xfId="2" applyNumberFormat="1" applyFont="1" applyBorder="1" applyAlignment="1" applyProtection="1">
      <alignment horizontal="center"/>
      <protection locked="0"/>
    </xf>
    <xf numFmtId="0" fontId="53" fillId="0" borderId="0" xfId="81" applyFont="1" applyAlignment="1" applyProtection="1">
      <alignment horizontal="left" vertical="center"/>
      <protection locked="0"/>
    </xf>
    <xf numFmtId="0" fontId="53" fillId="0" borderId="0" xfId="3" applyFont="1" applyBorder="1" applyAlignment="1" applyProtection="1">
      <protection locked="0"/>
    </xf>
    <xf numFmtId="0" fontId="53" fillId="0" borderId="0" xfId="81" applyFont="1" applyAlignment="1" applyProtection="1">
      <alignment horizontal="left"/>
      <protection locked="0"/>
    </xf>
    <xf numFmtId="0" fontId="47" fillId="0" borderId="40" xfId="3" applyFont="1" applyBorder="1" applyAlignment="1" applyProtection="1">
      <alignment vertical="top" wrapText="1"/>
      <protection locked="0"/>
    </xf>
    <xf numFmtId="0" fontId="35" fillId="0" borderId="0" xfId="113" applyFont="1" applyAlignment="1">
      <alignment vertical="center"/>
    </xf>
    <xf numFmtId="0" fontId="36" fillId="0" borderId="0" xfId="113" applyFont="1" applyAlignment="1">
      <alignment vertical="center"/>
    </xf>
    <xf numFmtId="0" fontId="45" fillId="0" borderId="0" xfId="113" applyFont="1" applyAlignment="1">
      <alignment vertical="top"/>
    </xf>
    <xf numFmtId="0" fontId="38" fillId="0" borderId="41" xfId="0" applyFont="1" applyBorder="1" applyAlignment="1">
      <alignment horizontal="left" vertical="center" indent="2"/>
    </xf>
    <xf numFmtId="0" fontId="50" fillId="0" borderId="5" xfId="113" applyFont="1" applyBorder="1" applyAlignment="1">
      <alignment horizontal="center" vertical="center"/>
    </xf>
    <xf numFmtId="0" fontId="32" fillId="0" borderId="20" xfId="113" applyFont="1" applyBorder="1" applyAlignment="1">
      <alignment vertical="top"/>
    </xf>
    <xf numFmtId="0" fontId="34" fillId="0" borderId="20" xfId="113" applyFont="1" applyBorder="1" applyAlignment="1">
      <alignment vertical="top"/>
    </xf>
    <xf numFmtId="0" fontId="47" fillId="0" borderId="0" xfId="113" applyFont="1"/>
    <xf numFmtId="0" fontId="32" fillId="0" borderId="20" xfId="113" applyFont="1" applyBorder="1" applyAlignment="1">
      <alignment horizontal="center" vertical="center"/>
    </xf>
    <xf numFmtId="14" fontId="45" fillId="0" borderId="20" xfId="113" applyNumberFormat="1" applyFont="1" applyBorder="1" applyAlignment="1">
      <alignment horizontal="center" vertical="center"/>
    </xf>
    <xf numFmtId="0" fontId="1" fillId="0" borderId="0" xfId="113" applyFont="1"/>
    <xf numFmtId="0" fontId="32" fillId="0" borderId="0" xfId="113" applyFont="1" applyAlignment="1">
      <alignment vertical="top"/>
    </xf>
    <xf numFmtId="49" fontId="32" fillId="0" borderId="0" xfId="113" applyNumberFormat="1" applyFont="1" applyAlignment="1">
      <alignment horizontal="left" vertical="top"/>
    </xf>
    <xf numFmtId="0" fontId="53" fillId="0" borderId="41" xfId="0" applyFont="1" applyBorder="1" applyAlignment="1">
      <alignment horizontal="left" vertical="center" indent="4"/>
    </xf>
    <xf numFmtId="0" fontId="48" fillId="0" borderId="4" xfId="81" applyFont="1" applyBorder="1" applyAlignment="1" applyProtection="1">
      <alignment vertical="center"/>
      <protection locked="0"/>
    </xf>
    <xf numFmtId="0" fontId="38" fillId="0" borderId="25" xfId="3" applyFont="1" applyBorder="1" applyAlignment="1" applyProtection="1">
      <alignment vertical="center"/>
      <protection locked="0"/>
    </xf>
    <xf numFmtId="0" fontId="38" fillId="0" borderId="26" xfId="3" applyFont="1" applyBorder="1" applyAlignment="1" applyProtection="1">
      <alignment vertical="center"/>
      <protection locked="0"/>
    </xf>
    <xf numFmtId="0" fontId="38" fillId="0" borderId="27" xfId="3" applyFont="1" applyBorder="1" applyAlignment="1" applyProtection="1">
      <alignment vertical="center"/>
      <protection locked="0"/>
    </xf>
    <xf numFmtId="0" fontId="49" fillId="0" borderId="0" xfId="113" applyFont="1" applyAlignment="1">
      <alignment horizontal="center" vertical="center"/>
    </xf>
    <xf numFmtId="0" fontId="37" fillId="18" borderId="4" xfId="81" applyFont="1" applyFill="1" applyBorder="1" applyAlignment="1" applyProtection="1">
      <alignment horizontal="center" vertical="center"/>
      <protection locked="0"/>
    </xf>
    <xf numFmtId="4" fontId="42" fillId="18" borderId="4" xfId="81" applyNumberFormat="1" applyFont="1" applyFill="1" applyBorder="1" applyAlignment="1" applyProtection="1">
      <alignment horizontal="right" vertical="center"/>
      <protection locked="0"/>
    </xf>
    <xf numFmtId="0" fontId="52" fillId="0" borderId="4" xfId="81" applyFont="1" applyBorder="1" applyAlignment="1" applyProtection="1">
      <alignment horizontal="center" vertical="center"/>
      <protection locked="0"/>
    </xf>
    <xf numFmtId="0" fontId="52" fillId="0" borderId="0" xfId="81" applyFont="1" applyAlignment="1" applyProtection="1">
      <alignment horizontal="center" vertical="center"/>
      <protection locked="0"/>
    </xf>
    <xf numFmtId="0" fontId="38" fillId="0" borderId="0" xfId="3" applyFont="1" applyBorder="1" applyAlignment="1" applyProtection="1">
      <alignment vertical="center"/>
      <protection locked="0"/>
    </xf>
    <xf numFmtId="4" fontId="38" fillId="0" borderId="3" xfId="3" applyNumberFormat="1" applyFont="1" applyBorder="1" applyAlignment="1" applyProtection="1">
      <alignment horizontal="center" vertical="center"/>
      <protection locked="0"/>
    </xf>
    <xf numFmtId="0" fontId="49" fillId="0" borderId="0" xfId="113" applyFont="1" applyAlignment="1">
      <alignment vertical="center"/>
    </xf>
    <xf numFmtId="0" fontId="37" fillId="0" borderId="42" xfId="81" applyFont="1" applyBorder="1" applyAlignment="1" applyProtection="1">
      <alignment horizontal="left" vertical="center"/>
      <protection locked="0"/>
    </xf>
    <xf numFmtId="0" fontId="50" fillId="0" borderId="41" xfId="113" applyFont="1" applyBorder="1" applyAlignment="1">
      <alignment vertical="center"/>
    </xf>
    <xf numFmtId="0" fontId="38" fillId="0" borderId="3" xfId="3" applyFont="1" applyBorder="1" applyAlignment="1" applyProtection="1">
      <alignment vertical="center"/>
      <protection locked="0"/>
    </xf>
    <xf numFmtId="4" fontId="37" fillId="0" borderId="3" xfId="15" applyNumberFormat="1" applyFont="1" applyBorder="1" applyAlignment="1" applyProtection="1">
      <alignment horizontal="center"/>
      <protection locked="0"/>
    </xf>
    <xf numFmtId="0" fontId="33" fillId="0" borderId="0" xfId="3" applyFont="1" applyBorder="1" applyAlignment="1" applyProtection="1">
      <alignment horizontal="left" vertical="center"/>
      <protection locked="0"/>
    </xf>
    <xf numFmtId="0" fontId="49" fillId="0" borderId="0" xfId="85" applyFont="1" applyAlignment="1">
      <alignment vertical="center"/>
    </xf>
    <xf numFmtId="0" fontId="55" fillId="0" borderId="0" xfId="85" applyFont="1"/>
    <xf numFmtId="0" fontId="46" fillId="18" borderId="0" xfId="85" applyFont="1" applyFill="1" applyAlignment="1">
      <alignment vertical="center"/>
    </xf>
    <xf numFmtId="0" fontId="56" fillId="18" borderId="0" xfId="85" applyFont="1" applyFill="1"/>
    <xf numFmtId="0" fontId="47" fillId="18" borderId="0" xfId="85" applyFont="1" applyFill="1" applyAlignment="1">
      <alignment vertical="center"/>
    </xf>
    <xf numFmtId="0" fontId="47" fillId="18" borderId="0" xfId="85" applyFont="1" applyFill="1"/>
    <xf numFmtId="0" fontId="43" fillId="18" borderId="0" xfId="113" applyFont="1" applyFill="1"/>
    <xf numFmtId="0" fontId="39" fillId="0" borderId="41" xfId="0" applyFont="1" applyBorder="1" applyAlignment="1">
      <alignment vertical="center"/>
    </xf>
    <xf numFmtId="0" fontId="54" fillId="0" borderId="41" xfId="0" applyFont="1" applyBorder="1" applyAlignment="1">
      <alignment horizontal="left" vertical="center" indent="2"/>
    </xf>
    <xf numFmtId="0" fontId="42" fillId="0" borderId="41" xfId="0" applyFont="1" applyBorder="1" applyAlignment="1">
      <alignment horizontal="left" vertical="center" indent="6"/>
    </xf>
    <xf numFmtId="0" fontId="48" fillId="0" borderId="41" xfId="0" applyFont="1" applyBorder="1" applyAlignment="1">
      <alignment horizontal="left" vertical="center" indent="8"/>
    </xf>
    <xf numFmtId="0" fontId="42" fillId="0" borderId="41" xfId="0" applyFont="1" applyBorder="1" applyAlignment="1">
      <alignment horizontal="left" vertical="center" indent="4"/>
    </xf>
    <xf numFmtId="0" fontId="48" fillId="0" borderId="41" xfId="0" applyFont="1" applyBorder="1" applyAlignment="1">
      <alignment horizontal="left" vertical="center" wrapText="1" indent="8"/>
    </xf>
    <xf numFmtId="0" fontId="35" fillId="18" borderId="0" xfId="113" applyFont="1" applyFill="1" applyAlignment="1">
      <alignment horizontal="right" vertical="top"/>
    </xf>
    <xf numFmtId="0" fontId="35" fillId="18" borderId="0" xfId="113" applyFont="1" applyFill="1" applyAlignment="1">
      <alignment vertical="top"/>
    </xf>
    <xf numFmtId="0" fontId="35" fillId="18" borderId="0" xfId="113" applyFont="1" applyFill="1" applyAlignment="1">
      <alignment horizontal="right"/>
    </xf>
    <xf numFmtId="0" fontId="35" fillId="18" borderId="0" xfId="113" applyFont="1" applyFill="1"/>
    <xf numFmtId="17" fontId="32" fillId="0" borderId="20" xfId="113" applyNumberFormat="1" applyFont="1" applyBorder="1" applyAlignment="1">
      <alignment vertical="top"/>
    </xf>
    <xf numFmtId="0" fontId="32" fillId="0" borderId="20" xfId="113" applyFont="1" applyBorder="1" applyAlignment="1">
      <alignment horizontal="center" vertical="top"/>
    </xf>
    <xf numFmtId="0" fontId="35" fillId="18" borderId="0" xfId="113" applyFont="1" applyFill="1" applyAlignment="1">
      <alignment horizontal="right" vertical="top"/>
    </xf>
    <xf numFmtId="0" fontId="32" fillId="0" borderId="20" xfId="113" applyFont="1" applyBorder="1" applyAlignment="1">
      <alignment vertical="top"/>
    </xf>
    <xf numFmtId="0" fontId="43" fillId="18" borderId="0" xfId="113" applyFont="1" applyFill="1" applyAlignment="1">
      <alignment horizontal="center"/>
    </xf>
    <xf numFmtId="0" fontId="34" fillId="0" borderId="20" xfId="113" applyFont="1" applyBorder="1" applyAlignment="1">
      <alignment vertical="top"/>
    </xf>
    <xf numFmtId="0" fontId="45" fillId="0" borderId="20" xfId="113" applyFont="1" applyBorder="1" applyAlignment="1">
      <alignment horizontal="left" vertical="center"/>
    </xf>
    <xf numFmtId="0" fontId="37" fillId="0" borderId="0" xfId="3" applyFont="1" applyBorder="1" applyProtection="1">
      <alignment horizontal="center"/>
      <protection locked="0"/>
    </xf>
    <xf numFmtId="0" fontId="52" fillId="0" borderId="0" xfId="81" applyFont="1" applyAlignment="1" applyProtection="1">
      <alignment horizontal="center" vertical="center"/>
      <protection locked="0"/>
    </xf>
    <xf numFmtId="0" fontId="51" fillId="18" borderId="34" xfId="81" applyFont="1" applyFill="1" applyBorder="1" applyAlignment="1" applyProtection="1">
      <alignment horizontal="center"/>
      <protection locked="0"/>
    </xf>
    <xf numFmtId="0" fontId="51" fillId="18" borderId="35" xfId="81" applyFont="1" applyFill="1" applyBorder="1" applyAlignment="1" applyProtection="1">
      <alignment horizontal="center"/>
      <protection locked="0"/>
    </xf>
    <xf numFmtId="0" fontId="51" fillId="18" borderId="36" xfId="81" applyFont="1" applyFill="1" applyBorder="1" applyAlignment="1" applyProtection="1">
      <alignment horizontal="center"/>
      <protection locked="0"/>
    </xf>
    <xf numFmtId="0" fontId="51" fillId="18" borderId="37" xfId="81" applyFont="1" applyFill="1" applyBorder="1" applyAlignment="1" applyProtection="1">
      <alignment horizontal="center" vertical="center"/>
      <protection locked="0"/>
    </xf>
    <xf numFmtId="0" fontId="51" fillId="18" borderId="0" xfId="81" applyFont="1" applyFill="1" applyAlignment="1" applyProtection="1">
      <alignment horizontal="center" vertical="center"/>
      <protection locked="0"/>
    </xf>
    <xf numFmtId="0" fontId="51" fillId="18" borderId="3" xfId="81" applyFont="1" applyFill="1" applyBorder="1" applyAlignment="1" applyProtection="1">
      <alignment horizontal="center" vertical="center"/>
      <protection locked="0"/>
    </xf>
    <xf numFmtId="0" fontId="52" fillId="0" borderId="25" xfId="81" applyFont="1" applyBorder="1" applyAlignment="1" applyProtection="1">
      <alignment horizontal="center" vertical="center"/>
      <protection locked="0"/>
    </xf>
    <xf numFmtId="0" fontId="52" fillId="0" borderId="26" xfId="81" applyFont="1" applyBorder="1" applyAlignment="1" applyProtection="1">
      <alignment horizontal="center" vertical="center"/>
      <protection locked="0"/>
    </xf>
    <xf numFmtId="0" fontId="52" fillId="0" borderId="27" xfId="81" applyFont="1" applyBorder="1" applyAlignment="1" applyProtection="1">
      <alignment horizontal="center" vertical="center"/>
      <protection locked="0"/>
    </xf>
    <xf numFmtId="4" fontId="37" fillId="0" borderId="0" xfId="3" applyNumberFormat="1" applyFont="1" applyBorder="1" applyProtection="1">
      <alignment horizontal="center"/>
      <protection locked="0"/>
    </xf>
    <xf numFmtId="4" fontId="33" fillId="0" borderId="25" xfId="81" applyNumberFormat="1" applyFont="1" applyBorder="1" applyAlignment="1" applyProtection="1">
      <alignment horizontal="center" vertical="center" wrapText="1"/>
      <protection locked="0"/>
    </xf>
    <xf numFmtId="4" fontId="33" fillId="0" borderId="26" xfId="81" applyNumberFormat="1" applyFont="1" applyBorder="1" applyAlignment="1" applyProtection="1">
      <alignment horizontal="center" vertical="center" wrapText="1"/>
      <protection locked="0"/>
    </xf>
    <xf numFmtId="4" fontId="33" fillId="0" borderId="27" xfId="81" applyNumberFormat="1" applyFont="1" applyBorder="1" applyAlignment="1" applyProtection="1">
      <alignment horizontal="center" vertical="center" wrapText="1"/>
      <protection locked="0"/>
    </xf>
    <xf numFmtId="0" fontId="38" fillId="0" borderId="25" xfId="3" applyFont="1" applyBorder="1" applyAlignment="1" applyProtection="1">
      <alignment horizontal="center" vertical="center"/>
      <protection locked="0"/>
    </xf>
    <xf numFmtId="0" fontId="38" fillId="0" borderId="26" xfId="3" applyFont="1" applyBorder="1" applyAlignment="1" applyProtection="1">
      <alignment horizontal="center" vertical="center"/>
      <protection locked="0"/>
    </xf>
    <xf numFmtId="0" fontId="38" fillId="0" borderId="27" xfId="3" applyFont="1" applyBorder="1" applyAlignment="1" applyProtection="1">
      <alignment horizontal="center" vertical="center"/>
      <protection locked="0"/>
    </xf>
  </cellXfs>
  <cellStyles count="114">
    <cellStyle name="20 % - Accent1 2" xfId="26" xr:uid="{00000000-0005-0000-0000-000000000000}"/>
    <cellStyle name="20 % - Accent2 2" xfId="27" xr:uid="{00000000-0005-0000-0000-000001000000}"/>
    <cellStyle name="20 % - Accent3 2" xfId="28" xr:uid="{00000000-0005-0000-0000-000002000000}"/>
    <cellStyle name="20 % - Accent4 2" xfId="29" xr:uid="{00000000-0005-0000-0000-000003000000}"/>
    <cellStyle name="20 % - Accent5 2" xfId="30" xr:uid="{00000000-0005-0000-0000-000004000000}"/>
    <cellStyle name="20 % - Accent6 2" xfId="31" xr:uid="{00000000-0005-0000-0000-000005000000}"/>
    <cellStyle name="40 % - Accent1 2" xfId="32" xr:uid="{00000000-0005-0000-0000-000006000000}"/>
    <cellStyle name="40 % - Accent2 2" xfId="33" xr:uid="{00000000-0005-0000-0000-000007000000}"/>
    <cellStyle name="40 % - Accent3 2" xfId="34" xr:uid="{00000000-0005-0000-0000-000008000000}"/>
    <cellStyle name="40 % - Accent4 2" xfId="35" xr:uid="{00000000-0005-0000-0000-000009000000}"/>
    <cellStyle name="40 % - Accent5 2" xfId="36" xr:uid="{00000000-0005-0000-0000-00000A000000}"/>
    <cellStyle name="40 % - Accent6 2" xfId="37" xr:uid="{00000000-0005-0000-0000-00000B000000}"/>
    <cellStyle name="60 % - Accent1 2" xfId="38" xr:uid="{00000000-0005-0000-0000-00000C000000}"/>
    <cellStyle name="60 % - Accent2 2" xfId="39" xr:uid="{00000000-0005-0000-0000-00000D000000}"/>
    <cellStyle name="60 % - Accent3 2" xfId="40" xr:uid="{00000000-0005-0000-0000-00000E000000}"/>
    <cellStyle name="60 % - Accent4 2" xfId="41" xr:uid="{00000000-0005-0000-0000-00000F000000}"/>
    <cellStyle name="60 % - Accent5 2" xfId="42" xr:uid="{00000000-0005-0000-0000-000010000000}"/>
    <cellStyle name="60 % - Accent6 2" xfId="43" xr:uid="{00000000-0005-0000-0000-000011000000}"/>
    <cellStyle name="Accent1 2" xfId="44" xr:uid="{00000000-0005-0000-0000-000012000000}"/>
    <cellStyle name="Accent2 2" xfId="45" xr:uid="{00000000-0005-0000-0000-000013000000}"/>
    <cellStyle name="Accent3 2" xfId="46" xr:uid="{00000000-0005-0000-0000-000014000000}"/>
    <cellStyle name="Accent4 2" xfId="47" xr:uid="{00000000-0005-0000-0000-000015000000}"/>
    <cellStyle name="Accent5 2" xfId="48" xr:uid="{00000000-0005-0000-0000-000016000000}"/>
    <cellStyle name="Accent6 2" xfId="49" xr:uid="{00000000-0005-0000-0000-000017000000}"/>
    <cellStyle name="Avertissement 2" xfId="50" xr:uid="{00000000-0005-0000-0000-000018000000}"/>
    <cellStyle name="Calcul 2" xfId="51" xr:uid="{00000000-0005-0000-0000-000019000000}"/>
    <cellStyle name="Calcul 2 2" xfId="92" xr:uid="{00000000-0005-0000-0000-00001A000000}"/>
    <cellStyle name="Calcul 2 3" xfId="110" xr:uid="{00000000-0005-0000-0000-00001B000000}"/>
    <cellStyle name="Cellule liée 2" xfId="52" xr:uid="{00000000-0005-0000-0000-00001C000000}"/>
    <cellStyle name="Commentaire 2" xfId="53" xr:uid="{00000000-0005-0000-0000-00001D000000}"/>
    <cellStyle name="Commentaire 2 2" xfId="93" xr:uid="{00000000-0005-0000-0000-00001E000000}"/>
    <cellStyle name="Commentaire 2 3" xfId="112" xr:uid="{00000000-0005-0000-0000-00001F000000}"/>
    <cellStyle name="Cyan" xfId="1" xr:uid="{00000000-0005-0000-0000-000020000000}"/>
    <cellStyle name="Cyan 2" xfId="86" xr:uid="{00000000-0005-0000-0000-000021000000}"/>
    <cellStyle name="Cyan 3" xfId="111" xr:uid="{00000000-0005-0000-0000-000022000000}"/>
    <cellStyle name="Entrée 2" xfId="54" xr:uid="{00000000-0005-0000-0000-000023000000}"/>
    <cellStyle name="Entrée 2 2" xfId="94" xr:uid="{00000000-0005-0000-0000-000024000000}"/>
    <cellStyle name="Entrée 2 3" xfId="107" xr:uid="{00000000-0005-0000-0000-000025000000}"/>
    <cellStyle name="Euro" xfId="2" xr:uid="{00000000-0005-0000-0000-000026000000}"/>
    <cellStyle name="Euro 2" xfId="16" xr:uid="{00000000-0005-0000-0000-000027000000}"/>
    <cellStyle name="Euro 2 2" xfId="76" xr:uid="{00000000-0005-0000-0000-000028000000}"/>
    <cellStyle name="Euro 3" xfId="6" xr:uid="{00000000-0005-0000-0000-000029000000}"/>
    <cellStyle name="Euro 4" xfId="55" xr:uid="{00000000-0005-0000-0000-00002A000000}"/>
    <cellStyle name="Excel Built-in Currency" xfId="7" xr:uid="{00000000-0005-0000-0000-00002B000000}"/>
    <cellStyle name="Excel_BuiltIn_Percent" xfId="8" xr:uid="{00000000-0005-0000-0000-00002C000000}"/>
    <cellStyle name="Heading" xfId="9" xr:uid="{00000000-0005-0000-0000-00002D000000}"/>
    <cellStyle name="Heading1" xfId="10" xr:uid="{00000000-0005-0000-0000-00002E000000}"/>
    <cellStyle name="Insatisfaisant 2" xfId="56" xr:uid="{00000000-0005-0000-0000-00002F000000}"/>
    <cellStyle name="Milliers 2" xfId="21" xr:uid="{00000000-0005-0000-0000-000030000000}"/>
    <cellStyle name="Milliers 2 2" xfId="89" xr:uid="{00000000-0005-0000-0000-000031000000}"/>
    <cellStyle name="Milliers 3" xfId="24" xr:uid="{00000000-0005-0000-0000-000032000000}"/>
    <cellStyle name="Milliers 3 2" xfId="91" xr:uid="{00000000-0005-0000-0000-000033000000}"/>
    <cellStyle name="Milliers 4" xfId="69" xr:uid="{00000000-0005-0000-0000-000034000000}"/>
    <cellStyle name="Milliers 4 2" xfId="98" xr:uid="{00000000-0005-0000-0000-000035000000}"/>
    <cellStyle name="Milliers 5" xfId="71" xr:uid="{00000000-0005-0000-0000-000036000000}"/>
    <cellStyle name="Milliers 5 2" xfId="100" xr:uid="{00000000-0005-0000-0000-000037000000}"/>
    <cellStyle name="Milliers 6" xfId="73" xr:uid="{00000000-0005-0000-0000-000038000000}"/>
    <cellStyle name="Milliers 6 2" xfId="102" xr:uid="{00000000-0005-0000-0000-000039000000}"/>
    <cellStyle name="Milliers 7" xfId="75" xr:uid="{00000000-0005-0000-0000-00003A000000}"/>
    <cellStyle name="Milliers 7 2" xfId="104" xr:uid="{00000000-0005-0000-0000-00003B000000}"/>
    <cellStyle name="Milliers 8" xfId="22" xr:uid="{00000000-0005-0000-0000-00003C000000}"/>
    <cellStyle name="Milliers 9" xfId="84" xr:uid="{00000000-0005-0000-0000-00003D000000}"/>
    <cellStyle name="Monétaire 2" xfId="15" xr:uid="{00000000-0005-0000-0000-00003F000000}"/>
    <cellStyle name="Monétaire 3" xfId="19" xr:uid="{00000000-0005-0000-0000-000040000000}"/>
    <cellStyle name="Neutre 2" xfId="57" xr:uid="{00000000-0005-0000-0000-000041000000}"/>
    <cellStyle name="Normal" xfId="0" builtinId="0"/>
    <cellStyle name="Normal 10" xfId="18" xr:uid="{00000000-0005-0000-0000-000043000000}"/>
    <cellStyle name="Normal 11" xfId="80" xr:uid="{00000000-0005-0000-0000-000044000000}"/>
    <cellStyle name="Normal 12" xfId="113" xr:uid="{20E34CA5-26EF-4837-A03A-7BF351EE4106}"/>
    <cellStyle name="Normal 2" xfId="5" xr:uid="{00000000-0005-0000-0000-000045000000}"/>
    <cellStyle name="Normal 2 2" xfId="78" xr:uid="{00000000-0005-0000-0000-000046000000}"/>
    <cellStyle name="Normal 2 3" xfId="20" xr:uid="{00000000-0005-0000-0000-000047000000}"/>
    <cellStyle name="Normal 2 3 2" xfId="88" xr:uid="{00000000-0005-0000-0000-000048000000}"/>
    <cellStyle name="Normal 2 4" xfId="81" xr:uid="{00000000-0005-0000-0000-000049000000}"/>
    <cellStyle name="Normal 3" xfId="17" xr:uid="{00000000-0005-0000-0000-00004A000000}"/>
    <cellStyle name="Normal 3 2" xfId="23" xr:uid="{00000000-0005-0000-0000-00004B000000}"/>
    <cellStyle name="Normal 3 2 2" xfId="90" xr:uid="{00000000-0005-0000-0000-00004C000000}"/>
    <cellStyle name="Normal 4" xfId="4" xr:uid="{00000000-0005-0000-0000-00004D000000}"/>
    <cellStyle name="Normal 4 2" xfId="25" xr:uid="{00000000-0005-0000-0000-00004E000000}"/>
    <cellStyle name="Normal 4 3" xfId="83" xr:uid="{00000000-0005-0000-0000-00004F000000}"/>
    <cellStyle name="Normal 4 3 2" xfId="106" xr:uid="{00000000-0005-0000-0000-000050000000}"/>
    <cellStyle name="Normal 4 4" xfId="87" xr:uid="{00000000-0005-0000-0000-000051000000}"/>
    <cellStyle name="Normal 5" xfId="68" xr:uid="{00000000-0005-0000-0000-000052000000}"/>
    <cellStyle name="Normal 5 2" xfId="85" xr:uid="{00000000-0005-0000-0000-000053000000}"/>
    <cellStyle name="Normal 5 3" xfId="97" xr:uid="{00000000-0005-0000-0000-000054000000}"/>
    <cellStyle name="Normal 6" xfId="70" xr:uid="{00000000-0005-0000-0000-000055000000}"/>
    <cellStyle name="Normal 6 2" xfId="99" xr:uid="{00000000-0005-0000-0000-000056000000}"/>
    <cellStyle name="Normal 7" xfId="72" xr:uid="{00000000-0005-0000-0000-000057000000}"/>
    <cellStyle name="Normal 7 2" xfId="101" xr:uid="{00000000-0005-0000-0000-000058000000}"/>
    <cellStyle name="Normal 8" xfId="74" xr:uid="{00000000-0005-0000-0000-000059000000}"/>
    <cellStyle name="Normal 8 2" xfId="103" xr:uid="{00000000-0005-0000-0000-00005A000000}"/>
    <cellStyle name="Normal 9" xfId="77" xr:uid="{00000000-0005-0000-0000-00005B000000}"/>
    <cellStyle name="Normal 9 2" xfId="105" xr:uid="{00000000-0005-0000-0000-00005C000000}"/>
    <cellStyle name="Pourcentage 2" xfId="79" xr:uid="{00000000-0005-0000-0000-00005D000000}"/>
    <cellStyle name="Result" xfId="11" xr:uid="{00000000-0005-0000-0000-00005E000000}"/>
    <cellStyle name="Result2" xfId="12" xr:uid="{00000000-0005-0000-0000-00005F000000}"/>
    <cellStyle name="Satisfaisant 2" xfId="58" xr:uid="{00000000-0005-0000-0000-000060000000}"/>
    <cellStyle name="Sortie 2" xfId="59" xr:uid="{00000000-0005-0000-0000-000061000000}"/>
    <cellStyle name="Sortie 2 2" xfId="95" xr:uid="{00000000-0005-0000-0000-000062000000}"/>
    <cellStyle name="Sortie 2 3" xfId="109" xr:uid="{00000000-0005-0000-0000-000063000000}"/>
    <cellStyle name="Texte explicatif 2" xfId="60" xr:uid="{00000000-0005-0000-0000-000064000000}"/>
    <cellStyle name="Times" xfId="3" xr:uid="{00000000-0005-0000-0000-000065000000}"/>
    <cellStyle name="Times 2" xfId="14" xr:uid="{00000000-0005-0000-0000-000066000000}"/>
    <cellStyle name="Times 2 2" xfId="82" xr:uid="{00000000-0005-0000-0000-000067000000}"/>
    <cellStyle name="Times 3" xfId="13" xr:uid="{00000000-0005-0000-0000-000068000000}"/>
    <cellStyle name="Titre 2" xfId="61" xr:uid="{00000000-0005-0000-0000-000069000000}"/>
    <cellStyle name="Titre 1 2" xfId="62" xr:uid="{00000000-0005-0000-0000-00006A000000}"/>
    <cellStyle name="Titre 2 2" xfId="63" xr:uid="{00000000-0005-0000-0000-00006B000000}"/>
    <cellStyle name="Titre 3 2" xfId="64" xr:uid="{00000000-0005-0000-0000-00006C000000}"/>
    <cellStyle name="Titre 4 2" xfId="65" xr:uid="{00000000-0005-0000-0000-00006D000000}"/>
    <cellStyle name="Total 2" xfId="66" xr:uid="{00000000-0005-0000-0000-00006E000000}"/>
    <cellStyle name="Total 2 2" xfId="96" xr:uid="{00000000-0005-0000-0000-00006F000000}"/>
    <cellStyle name="Total 2 3" xfId="108" xr:uid="{00000000-0005-0000-0000-000070000000}"/>
    <cellStyle name="Vérification 2" xfId="67" xr:uid="{00000000-0005-0000-0000-00007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E4E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0</xdr:rowOff>
    </xdr:from>
    <xdr:to>
      <xdr:col>1</xdr:col>
      <xdr:colOff>922020</xdr:colOff>
      <xdr:row>6</xdr:row>
      <xdr:rowOff>32801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D1BF17C-E885-434A-AF93-EE51B23288B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106680"/>
          <a:ext cx="937260" cy="78718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7</xdr:col>
      <xdr:colOff>1981</xdr:colOff>
      <xdr:row>24</xdr:row>
      <xdr:rowOff>141926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CBDC3974-4231-828E-3B4D-9F168BF416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340" y="2133600"/>
          <a:ext cx="5267401" cy="223742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2003\archi\ARCHIOPE\422%20SDIS%20TOMBEBOEUF\422%20SDIS%20TOMBEBOEUFDQEmi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R"/>
      <sheetName val="FC1"/>
      <sheetName val="Métré"/>
    </sheetNames>
    <sheetDataSet>
      <sheetData sheetId="0">
        <row r="2">
          <cell r="C2" t="str">
            <v>EUR</v>
          </cell>
        </row>
        <row r="29">
          <cell r="C29" t="str">
            <v>euros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08D505-D985-4848-8B90-B67E58988E05}">
  <dimension ref="B1:G47"/>
  <sheetViews>
    <sheetView tabSelected="1" view="pageBreakPreview" topLeftCell="A11" workbookViewId="0">
      <selection activeCell="L32" sqref="L32"/>
    </sheetView>
  </sheetViews>
  <sheetFormatPr baseColWidth="10" defaultColWidth="15.7109375" defaultRowHeight="15" customHeight="1"/>
  <cols>
    <col min="1" max="1" width="1" style="24" customWidth="1"/>
    <col min="2" max="2" width="17.42578125" style="24" customWidth="1"/>
    <col min="3" max="3" width="18.7109375" style="24" customWidth="1"/>
    <col min="4" max="4" width="13.5703125" style="24" customWidth="1"/>
    <col min="5" max="5" width="12" style="24" customWidth="1"/>
    <col min="6" max="6" width="9.7109375" style="24" customWidth="1"/>
    <col min="7" max="7" width="27.28515625" style="24" customWidth="1"/>
    <col min="8" max="8" width="0.5703125" style="24" customWidth="1"/>
    <col min="9" max="16384" width="15.7109375" style="24"/>
  </cols>
  <sheetData>
    <row r="1" spans="2:7" ht="8.4" customHeight="1"/>
    <row r="2" spans="2:7" ht="15" customHeight="1">
      <c r="C2" s="27" t="s">
        <v>4</v>
      </c>
      <c r="D2" s="28" t="s">
        <v>30</v>
      </c>
    </row>
    <row r="3" spans="2:7" ht="9" customHeight="1">
      <c r="C3" s="27"/>
      <c r="D3" s="28" t="s">
        <v>31</v>
      </c>
    </row>
    <row r="4" spans="2:7" ht="10.199999999999999" customHeight="1">
      <c r="C4" s="25"/>
      <c r="D4" s="84" t="s">
        <v>5</v>
      </c>
    </row>
    <row r="5" spans="2:7" ht="10.199999999999999" customHeight="1">
      <c r="C5" s="25"/>
      <c r="D5" s="28"/>
    </row>
    <row r="6" spans="2:7" ht="15" customHeight="1">
      <c r="C6" s="27" t="s">
        <v>3</v>
      </c>
      <c r="D6" s="108" t="s">
        <v>32</v>
      </c>
    </row>
    <row r="7" spans="2:7" ht="10.199999999999999" customHeight="1">
      <c r="C7" s="25"/>
      <c r="D7" s="109" t="s">
        <v>33</v>
      </c>
    </row>
    <row r="9" spans="2:7" ht="15" customHeight="1">
      <c r="B9" s="124"/>
      <c r="C9" s="124"/>
      <c r="D9" s="124"/>
      <c r="E9" s="124"/>
      <c r="F9" s="124"/>
      <c r="G9" s="124"/>
    </row>
    <row r="10" spans="2:7" ht="15" customHeight="1">
      <c r="B10" s="124"/>
      <c r="C10" s="124"/>
      <c r="D10" s="124"/>
      <c r="E10" s="124"/>
      <c r="F10" s="124"/>
      <c r="G10" s="123" t="s">
        <v>138</v>
      </c>
    </row>
    <row r="11" spans="2:7" ht="16.2" customHeight="1">
      <c r="B11" s="127" t="s">
        <v>127</v>
      </c>
      <c r="C11" s="127"/>
      <c r="D11" s="127"/>
      <c r="E11" s="127"/>
      <c r="F11" s="127"/>
      <c r="G11" s="127"/>
    </row>
    <row r="12" spans="2:7" ht="16.8" customHeight="1">
      <c r="B12" s="122"/>
      <c r="C12" s="122"/>
      <c r="D12" s="122"/>
      <c r="E12" s="122"/>
      <c r="F12" s="122"/>
      <c r="G12" s="121" t="s">
        <v>128</v>
      </c>
    </row>
    <row r="13" spans="2:7" ht="15" customHeight="1">
      <c r="B13" s="129"/>
      <c r="C13" s="129"/>
      <c r="D13" s="129"/>
      <c r="E13" s="129"/>
      <c r="F13" s="129"/>
      <c r="G13" s="129"/>
    </row>
    <row r="25" spans="2:7" ht="12.6" customHeight="1"/>
    <row r="26" spans="2:7" ht="19.2" customHeight="1">
      <c r="B26" s="78" t="s">
        <v>6</v>
      </c>
    </row>
    <row r="27" spans="2:7" ht="12" customHeight="1">
      <c r="B27" s="78" t="s">
        <v>148</v>
      </c>
      <c r="C27" s="77"/>
      <c r="D27" s="77"/>
      <c r="E27" s="77"/>
      <c r="F27" s="77"/>
      <c r="G27" s="77"/>
    </row>
    <row r="28" spans="2:7" ht="10.8" customHeight="1"/>
    <row r="29" spans="2:7" s="26" customFormat="1" ht="12" customHeight="1">
      <c r="B29" s="88" t="s">
        <v>125</v>
      </c>
      <c r="D29" s="83" t="s">
        <v>7</v>
      </c>
      <c r="E29" s="83" t="s">
        <v>8</v>
      </c>
      <c r="F29" s="130" t="s">
        <v>9</v>
      </c>
      <c r="G29" s="130"/>
    </row>
    <row r="30" spans="2:7" s="26" customFormat="1" ht="12" customHeight="1">
      <c r="B30" s="88"/>
      <c r="D30" s="85">
        <v>1</v>
      </c>
      <c r="E30" s="86"/>
      <c r="F30" s="131"/>
      <c r="G30" s="131"/>
    </row>
    <row r="31" spans="2:7" s="26" customFormat="1" ht="12" customHeight="1">
      <c r="B31" s="88" t="s">
        <v>10</v>
      </c>
      <c r="D31" s="82"/>
      <c r="E31" s="125">
        <v>44135</v>
      </c>
      <c r="F31" s="128" t="s">
        <v>139</v>
      </c>
      <c r="G31" s="128"/>
    </row>
    <row r="32" spans="2:7" s="26" customFormat="1" ht="12" customHeight="1">
      <c r="B32" s="89" t="s">
        <v>126</v>
      </c>
      <c r="D32" s="126">
        <v>2</v>
      </c>
      <c r="E32" s="82" t="s">
        <v>140</v>
      </c>
      <c r="F32" s="128" t="s">
        <v>141</v>
      </c>
      <c r="G32" s="128"/>
    </row>
    <row r="33" spans="2:7" s="26" customFormat="1" ht="24" customHeight="1">
      <c r="B33" s="87" t="s">
        <v>34</v>
      </c>
    </row>
    <row r="34" spans="2:7" ht="37.799999999999997" customHeight="1"/>
    <row r="35" spans="2:7" s="28" customFormat="1" ht="9.6" customHeight="1">
      <c r="B35" s="110" t="s">
        <v>23</v>
      </c>
      <c r="C35" s="111"/>
      <c r="D35" s="111"/>
      <c r="E35" s="111"/>
      <c r="F35" s="111"/>
      <c r="G35" s="111"/>
    </row>
    <row r="36" spans="2:7" s="79" customFormat="1" ht="10.8" customHeight="1">
      <c r="B36" s="112" t="s">
        <v>35</v>
      </c>
      <c r="C36" s="29" t="s">
        <v>36</v>
      </c>
      <c r="D36" s="29"/>
      <c r="E36" s="111"/>
      <c r="F36" s="112"/>
      <c r="G36" s="112" t="s">
        <v>37</v>
      </c>
    </row>
    <row r="37" spans="2:7" s="28" customFormat="1" ht="10.199999999999999" customHeight="1">
      <c r="B37" s="110" t="s">
        <v>22</v>
      </c>
      <c r="C37" s="111"/>
      <c r="D37" s="111"/>
      <c r="E37" s="111"/>
      <c r="F37" s="111"/>
      <c r="G37" s="111"/>
    </row>
    <row r="38" spans="2:7" s="79" customFormat="1" ht="10.199999999999999" customHeight="1">
      <c r="B38" s="112" t="s">
        <v>38</v>
      </c>
      <c r="C38" s="112" t="s">
        <v>39</v>
      </c>
      <c r="D38" s="111"/>
      <c r="E38" s="111"/>
      <c r="F38" s="112"/>
      <c r="G38" s="112" t="s">
        <v>40</v>
      </c>
    </row>
    <row r="39" spans="2:7" s="28" customFormat="1" ht="9.6" customHeight="1">
      <c r="B39" s="110" t="s">
        <v>41</v>
      </c>
      <c r="C39" s="111"/>
      <c r="D39" s="111"/>
      <c r="E39" s="111"/>
      <c r="F39" s="111"/>
      <c r="G39" s="111"/>
    </row>
    <row r="40" spans="2:7" s="79" customFormat="1" ht="10.199999999999999" customHeight="1">
      <c r="B40" s="112" t="s">
        <v>42</v>
      </c>
      <c r="C40" s="112" t="s">
        <v>43</v>
      </c>
      <c r="D40" s="29"/>
      <c r="E40" s="29"/>
      <c r="F40" s="112"/>
      <c r="G40" s="112" t="s">
        <v>44</v>
      </c>
    </row>
    <row r="41" spans="2:7" s="28" customFormat="1" ht="9.6" customHeight="1">
      <c r="B41" s="110" t="s">
        <v>45</v>
      </c>
      <c r="C41" s="111"/>
      <c r="D41" s="111"/>
      <c r="E41" s="111"/>
      <c r="F41" s="111"/>
      <c r="G41" s="111"/>
    </row>
    <row r="42" spans="2:7" s="79" customFormat="1" ht="9.6" customHeight="1">
      <c r="B42" s="113" t="s">
        <v>46</v>
      </c>
      <c r="C42" s="113" t="s">
        <v>47</v>
      </c>
      <c r="D42" s="111"/>
      <c r="E42" s="111"/>
      <c r="F42" s="113"/>
      <c r="G42" s="113" t="s">
        <v>48</v>
      </c>
    </row>
    <row r="43" spans="2:7" ht="13.95" customHeight="1">
      <c r="B43" s="114"/>
      <c r="C43" s="114"/>
      <c r="D43" s="114"/>
      <c r="E43" s="114"/>
      <c r="F43" s="114"/>
      <c r="G43" s="114"/>
    </row>
    <row r="44" spans="2:7" s="28" customFormat="1" ht="9.6" customHeight="1">
      <c r="B44" s="110" t="s">
        <v>24</v>
      </c>
      <c r="C44" s="111"/>
      <c r="D44" s="111"/>
      <c r="E44" s="111"/>
      <c r="F44" s="111"/>
      <c r="G44" s="111"/>
    </row>
    <row r="45" spans="2:7" s="79" customFormat="1" ht="9.6" customHeight="1">
      <c r="B45" s="113" t="s">
        <v>49</v>
      </c>
      <c r="C45" s="113" t="s">
        <v>50</v>
      </c>
      <c r="D45" s="111"/>
      <c r="E45" s="111"/>
      <c r="F45" s="113"/>
      <c r="G45" s="113" t="s">
        <v>51</v>
      </c>
    </row>
    <row r="46" spans="2:7" s="28" customFormat="1" ht="9.6" customHeight="1">
      <c r="B46" s="110" t="s">
        <v>25</v>
      </c>
      <c r="C46" s="111"/>
      <c r="D46" s="111"/>
      <c r="E46" s="111"/>
      <c r="F46" s="111"/>
      <c r="G46" s="111"/>
    </row>
    <row r="47" spans="2:7" s="79" customFormat="1" ht="9.6" customHeight="1">
      <c r="B47" s="113" t="s">
        <v>52</v>
      </c>
      <c r="C47" s="113" t="s">
        <v>53</v>
      </c>
      <c r="D47" s="111"/>
      <c r="E47" s="111"/>
      <c r="F47" s="113"/>
      <c r="G47" s="113" t="s">
        <v>54</v>
      </c>
    </row>
  </sheetData>
  <mergeCells count="6">
    <mergeCell ref="B11:G11"/>
    <mergeCell ref="F32:G32"/>
    <mergeCell ref="B13:G13"/>
    <mergeCell ref="F29:G29"/>
    <mergeCell ref="F30:G30"/>
    <mergeCell ref="F31:G31"/>
  </mergeCells>
  <printOptions horizontalCentered="1" verticalCentered="1"/>
  <pageMargins left="0.23" right="0.16" top="0.39370078740157483" bottom="0.43307086614173229" header="0.23622047244094491" footer="0.23622047244094491"/>
  <pageSetup paperSize="9" scale="110" fitToWidth="0" fitToHeight="0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48761-D707-434F-A299-E4C54F335D78}">
  <sheetPr>
    <tabColor indexed="10"/>
  </sheetPr>
  <dimension ref="A2:IS156"/>
  <sheetViews>
    <sheetView showGridLines="0" showZeros="0" view="pageBreakPreview" topLeftCell="A34" zoomScale="115" zoomScaleNormal="130" zoomScaleSheetLayoutView="115" workbookViewId="0">
      <selection activeCell="C27" sqref="C27"/>
    </sheetView>
  </sheetViews>
  <sheetFormatPr baseColWidth="10" defaultColWidth="11" defaultRowHeight="12.6"/>
  <cols>
    <col min="1" max="1" width="2.140625" style="1" customWidth="1"/>
    <col min="2" max="2" width="4.140625" style="6" customWidth="1"/>
    <col min="3" max="3" width="56.42578125" style="6" customWidth="1"/>
    <col min="4" max="4" width="1" style="5" customWidth="1"/>
    <col min="5" max="5" width="10.28515625" style="38" customWidth="1"/>
    <col min="6" max="6" width="1" style="5" customWidth="1"/>
    <col min="7" max="7" width="4.7109375" style="2" customWidth="1"/>
    <col min="8" max="8" width="10.7109375" style="36" customWidth="1"/>
    <col min="9" max="9" width="9.7109375" style="37" customWidth="1"/>
    <col min="10" max="10" width="17.140625" style="39" customWidth="1"/>
    <col min="11" max="11" width="1" style="5" customWidth="1"/>
    <col min="12" max="12" width="10.7109375" style="36" customWidth="1"/>
    <col min="13" max="13" width="9.7109375" style="37" customWidth="1"/>
    <col min="14" max="14" width="16.42578125" style="39" customWidth="1"/>
    <col min="15" max="15" width="1" style="5" customWidth="1"/>
    <col min="16" max="16" width="10.7109375" style="3" customWidth="1"/>
    <col min="17" max="17" width="15.85546875" style="4" customWidth="1"/>
    <col min="18" max="16384" width="11" style="1"/>
  </cols>
  <sheetData>
    <row r="2" spans="2:253">
      <c r="B2" s="73" t="s">
        <v>16</v>
      </c>
      <c r="C2" s="20"/>
      <c r="D2" s="100"/>
      <c r="E2" s="100"/>
      <c r="F2" s="105"/>
      <c r="G2" s="92" t="s">
        <v>18</v>
      </c>
      <c r="H2" s="93"/>
      <c r="I2" s="93"/>
      <c r="J2" s="94"/>
      <c r="L2" s="100"/>
      <c r="M2" s="100"/>
      <c r="N2" s="100"/>
    </row>
    <row r="3" spans="2:253">
      <c r="B3" s="74"/>
      <c r="C3" s="64" t="s">
        <v>55</v>
      </c>
      <c r="D3" s="49"/>
      <c r="E3" s="49"/>
      <c r="F3" s="106"/>
      <c r="G3" s="66"/>
      <c r="J3" s="67"/>
      <c r="N3" s="50"/>
    </row>
    <row r="4" spans="2:253">
      <c r="B4" s="75" t="s">
        <v>17</v>
      </c>
      <c r="D4" s="49"/>
      <c r="E4" s="49"/>
      <c r="F4" s="106"/>
      <c r="G4" s="66"/>
      <c r="J4" s="67"/>
      <c r="N4" s="50"/>
    </row>
    <row r="5" spans="2:253">
      <c r="C5" s="65" t="s">
        <v>137</v>
      </c>
      <c r="D5" s="49"/>
      <c r="E5" s="49"/>
      <c r="F5" s="106"/>
      <c r="G5" s="66"/>
      <c r="J5" s="67"/>
      <c r="N5" s="50"/>
    </row>
    <row r="6" spans="2:253">
      <c r="C6" s="65" t="s">
        <v>136</v>
      </c>
      <c r="D6" s="49"/>
      <c r="E6" s="49"/>
      <c r="F6" s="106"/>
      <c r="G6" s="66"/>
      <c r="J6" s="67"/>
      <c r="N6" s="50"/>
    </row>
    <row r="7" spans="2:253">
      <c r="D7" s="49"/>
      <c r="E7" s="49"/>
      <c r="F7" s="106"/>
      <c r="G7" s="68"/>
      <c r="H7" s="69"/>
      <c r="I7" s="70"/>
      <c r="J7" s="72"/>
      <c r="N7" s="50"/>
    </row>
    <row r="9" spans="2:253" s="8" customFormat="1" ht="21" customHeight="1">
      <c r="B9" s="134" t="str">
        <f>'PDG (2)'!B27</f>
        <v>Marché de Travaux Peinture</v>
      </c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6"/>
      <c r="O9" s="7"/>
      <c r="P9" s="7"/>
      <c r="Q9" s="7"/>
    </row>
    <row r="10" spans="2:253" s="8" customFormat="1" ht="16.2">
      <c r="B10" s="137" t="s">
        <v>2</v>
      </c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9"/>
      <c r="O10" s="9"/>
      <c r="P10" s="9"/>
      <c r="Q10" s="9"/>
    </row>
    <row r="11" spans="2:253" s="8" customFormat="1" ht="8.4" customHeight="1">
      <c r="B11" s="57"/>
      <c r="C11" s="58"/>
      <c r="D11" s="62"/>
      <c r="E11" s="62"/>
      <c r="F11" s="62"/>
      <c r="G11" s="59"/>
      <c r="H11" s="60"/>
      <c r="I11" s="61"/>
      <c r="J11" s="97"/>
      <c r="K11" s="96"/>
      <c r="L11" s="60"/>
      <c r="M11" s="61"/>
      <c r="N11" s="63"/>
      <c r="O11" s="10"/>
      <c r="P11" s="10"/>
      <c r="Q11" s="10" t="s">
        <v>26</v>
      </c>
    </row>
    <row r="12" spans="2:253">
      <c r="D12" s="6"/>
      <c r="E12" s="143"/>
      <c r="F12" s="143"/>
      <c r="G12" s="143"/>
      <c r="H12" s="143"/>
      <c r="I12" s="143"/>
      <c r="J12" s="143"/>
      <c r="K12" s="132"/>
      <c r="L12" s="132"/>
      <c r="M12" s="132"/>
      <c r="N12" s="132"/>
      <c r="O12" s="132"/>
      <c r="P12" s="132"/>
      <c r="Q12" s="132"/>
    </row>
    <row r="13" spans="2:253" s="8" customFormat="1">
      <c r="B13" s="133" t="s">
        <v>11</v>
      </c>
      <c r="C13" s="133"/>
      <c r="D13" s="133"/>
      <c r="E13" s="133"/>
      <c r="F13" s="133"/>
      <c r="G13" s="133"/>
      <c r="H13" s="133"/>
      <c r="I13" s="133"/>
      <c r="J13" s="133"/>
      <c r="K13" s="13"/>
      <c r="L13" s="13"/>
      <c r="M13" s="13"/>
      <c r="N13" s="13"/>
      <c r="O13" s="13"/>
      <c r="P13" s="13"/>
      <c r="Q13" s="4"/>
    </row>
    <row r="14" spans="2:253" s="8" customFormat="1">
      <c r="B14" s="98"/>
      <c r="C14" s="98"/>
      <c r="D14" s="99"/>
      <c r="E14" s="98"/>
      <c r="F14" s="99"/>
      <c r="G14" s="98"/>
      <c r="H14" s="140" t="s">
        <v>79</v>
      </c>
      <c r="I14" s="141"/>
      <c r="J14" s="142"/>
      <c r="K14" s="13"/>
      <c r="L14" s="140" t="s">
        <v>84</v>
      </c>
      <c r="M14" s="141"/>
      <c r="N14" s="142"/>
      <c r="O14" s="13"/>
      <c r="P14" s="13"/>
      <c r="Q14" s="4"/>
    </row>
    <row r="15" spans="2:253" s="17" customFormat="1" ht="10.199999999999999">
      <c r="B15" s="14" t="s">
        <v>12</v>
      </c>
      <c r="C15" s="21"/>
      <c r="D15" s="12"/>
      <c r="E15" s="43" t="s">
        <v>1</v>
      </c>
      <c r="F15" s="12"/>
      <c r="G15" s="15" t="s">
        <v>0</v>
      </c>
      <c r="H15" s="43" t="s">
        <v>13</v>
      </c>
      <c r="I15" s="43" t="s">
        <v>14</v>
      </c>
      <c r="J15" s="44" t="s">
        <v>15</v>
      </c>
      <c r="K15" s="12"/>
      <c r="L15" s="43" t="s">
        <v>13</v>
      </c>
      <c r="M15" s="43" t="s">
        <v>14</v>
      </c>
      <c r="N15" s="44" t="s">
        <v>15</v>
      </c>
      <c r="O15" s="12"/>
      <c r="P15" s="12"/>
      <c r="Q15" s="16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  <c r="FF15" s="12"/>
      <c r="FG15" s="12"/>
      <c r="FH15" s="12"/>
      <c r="FI15" s="12"/>
      <c r="FJ15" s="12"/>
      <c r="FK15" s="12"/>
      <c r="FL15" s="12"/>
      <c r="FM15" s="12"/>
      <c r="FN15" s="12"/>
      <c r="FO15" s="12"/>
      <c r="FP15" s="12"/>
      <c r="FQ15" s="12"/>
      <c r="FR15" s="12"/>
      <c r="FS15" s="12"/>
      <c r="FT15" s="12"/>
      <c r="FU15" s="12"/>
      <c r="FV15" s="12"/>
      <c r="FW15" s="12"/>
      <c r="FX15" s="12"/>
      <c r="FY15" s="12"/>
      <c r="FZ15" s="12"/>
      <c r="GA15" s="12"/>
      <c r="GB15" s="12"/>
      <c r="GC15" s="12"/>
      <c r="GD15" s="12"/>
      <c r="GE15" s="12"/>
      <c r="GF15" s="12"/>
      <c r="GG15" s="12"/>
      <c r="GH15" s="12"/>
      <c r="GI15" s="12"/>
      <c r="GJ15" s="12"/>
      <c r="GK15" s="12"/>
      <c r="GL15" s="12"/>
      <c r="GM15" s="12"/>
      <c r="GN15" s="12"/>
      <c r="GO15" s="12"/>
      <c r="GP15" s="12"/>
      <c r="GQ15" s="12"/>
      <c r="GR15" s="12"/>
      <c r="GS15" s="12"/>
      <c r="GT15" s="12"/>
      <c r="GU15" s="12"/>
      <c r="GV15" s="12"/>
      <c r="GW15" s="12"/>
      <c r="GX15" s="12"/>
      <c r="GY15" s="12"/>
      <c r="GZ15" s="12"/>
      <c r="HA15" s="12"/>
      <c r="HB15" s="12"/>
      <c r="HC15" s="12"/>
      <c r="HD15" s="12"/>
      <c r="HE15" s="12"/>
      <c r="HF15" s="12"/>
      <c r="HG15" s="12"/>
      <c r="HH15" s="12"/>
      <c r="HI15" s="12"/>
      <c r="HJ15" s="12"/>
      <c r="HK15" s="12"/>
      <c r="HL15" s="12"/>
      <c r="HM15" s="12"/>
      <c r="HN15" s="12"/>
      <c r="HO15" s="12"/>
      <c r="HP15" s="12"/>
      <c r="HQ15" s="12"/>
      <c r="HR15" s="12"/>
      <c r="HS15" s="12"/>
      <c r="HT15" s="12"/>
      <c r="HU15" s="12"/>
      <c r="HV15" s="12"/>
      <c r="HW15" s="12"/>
      <c r="HX15" s="12"/>
      <c r="HY15" s="12"/>
      <c r="HZ15" s="12"/>
      <c r="IA15" s="12"/>
      <c r="IB15" s="12"/>
      <c r="IC15" s="12"/>
      <c r="ID15" s="12"/>
      <c r="IE15" s="12"/>
      <c r="IF15" s="12"/>
      <c r="IG15" s="12"/>
      <c r="IH15" s="12"/>
      <c r="II15" s="12"/>
      <c r="IJ15" s="12"/>
      <c r="IK15" s="12"/>
      <c r="IL15" s="12"/>
      <c r="IM15" s="12"/>
      <c r="IN15" s="12"/>
      <c r="IO15" s="12"/>
      <c r="IP15" s="12"/>
      <c r="IQ15" s="12"/>
      <c r="IR15" s="12"/>
      <c r="IS15" s="12"/>
    </row>
    <row r="16" spans="2:253" s="8" customFormat="1" ht="5.4" customHeight="1">
      <c r="B16" s="23"/>
      <c r="C16" s="103"/>
      <c r="D16" s="13"/>
      <c r="E16" s="47"/>
      <c r="F16" s="13"/>
      <c r="G16" s="18"/>
      <c r="H16" s="45"/>
      <c r="I16" s="46"/>
      <c r="J16" s="48"/>
      <c r="K16" s="13"/>
      <c r="L16" s="45"/>
      <c r="M16" s="46"/>
      <c r="N16" s="48"/>
      <c r="O16" s="13"/>
      <c r="P16" s="13"/>
      <c r="Q16" s="4"/>
    </row>
    <row r="17" spans="1:28" s="35" customFormat="1" ht="9">
      <c r="A17" s="76"/>
      <c r="B17" s="51"/>
      <c r="C17" s="104"/>
      <c r="D17" s="31"/>
      <c r="E17" s="53"/>
      <c r="F17" s="31"/>
      <c r="G17" s="81"/>
      <c r="H17" s="53"/>
      <c r="I17" s="53"/>
      <c r="J17" s="53"/>
      <c r="K17" s="31"/>
      <c r="L17" s="53"/>
      <c r="M17" s="53"/>
      <c r="N17" s="53"/>
      <c r="O17" s="31"/>
      <c r="P17" s="31"/>
      <c r="Q17" s="32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4"/>
    </row>
    <row r="18" spans="1:28" s="35" customFormat="1">
      <c r="A18" s="76"/>
      <c r="B18" s="51"/>
      <c r="C18" s="115" t="s">
        <v>129</v>
      </c>
      <c r="D18" s="31"/>
      <c r="E18" s="53"/>
      <c r="F18" s="31"/>
      <c r="G18" s="81"/>
      <c r="H18" s="53"/>
      <c r="I18" s="53"/>
      <c r="J18" s="53"/>
      <c r="K18" s="31"/>
      <c r="L18" s="53"/>
      <c r="M18" s="53"/>
      <c r="N18" s="53"/>
      <c r="O18" s="31"/>
      <c r="P18" s="31"/>
      <c r="Q18" s="32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4"/>
    </row>
    <row r="19" spans="1:28" s="35" customFormat="1" ht="11.4">
      <c r="A19" s="76"/>
      <c r="B19" s="51"/>
      <c r="C19" s="116" t="s">
        <v>56</v>
      </c>
      <c r="D19" s="31"/>
      <c r="E19" s="53"/>
      <c r="F19" s="31"/>
      <c r="G19" s="81"/>
      <c r="H19" s="53"/>
      <c r="I19" s="53"/>
      <c r="J19" s="53"/>
      <c r="K19" s="31"/>
      <c r="L19" s="53"/>
      <c r="M19" s="53"/>
      <c r="N19" s="53"/>
      <c r="O19" s="31"/>
      <c r="P19" s="31"/>
      <c r="Q19" s="32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4"/>
    </row>
    <row r="20" spans="1:28" s="35" customFormat="1" ht="11.4">
      <c r="A20" s="76"/>
      <c r="B20" s="51"/>
      <c r="C20" s="117" t="s">
        <v>57</v>
      </c>
      <c r="D20" s="31"/>
      <c r="E20" s="53"/>
      <c r="F20" s="31"/>
      <c r="G20" s="81" t="s">
        <v>122</v>
      </c>
      <c r="H20" s="53">
        <v>195</v>
      </c>
      <c r="I20" s="53"/>
      <c r="J20" s="53"/>
      <c r="K20" s="31"/>
      <c r="L20" s="53">
        <v>410.1</v>
      </c>
      <c r="M20" s="53"/>
      <c r="N20" s="53"/>
      <c r="O20" s="31"/>
      <c r="P20" s="31"/>
      <c r="Q20" s="32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4"/>
    </row>
    <row r="21" spans="1:28" s="35" customFormat="1" ht="10.199999999999999">
      <c r="A21" s="76"/>
      <c r="B21" s="51"/>
      <c r="C21" s="118" t="s">
        <v>58</v>
      </c>
      <c r="D21" s="31"/>
      <c r="E21" s="53"/>
      <c r="F21" s="31"/>
      <c r="G21" s="81"/>
      <c r="H21" s="53"/>
      <c r="I21" s="53"/>
      <c r="J21" s="53"/>
      <c r="K21" s="31"/>
      <c r="L21" s="53"/>
      <c r="M21" s="53"/>
      <c r="N21" s="53"/>
      <c r="O21" s="31"/>
      <c r="P21" s="31"/>
      <c r="Q21" s="32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4"/>
    </row>
    <row r="22" spans="1:28" s="35" customFormat="1" ht="10.199999999999999">
      <c r="A22" s="76"/>
      <c r="B22" s="51"/>
      <c r="C22" s="118"/>
      <c r="D22" s="31"/>
      <c r="E22" s="53"/>
      <c r="F22" s="31"/>
      <c r="G22" s="81"/>
      <c r="H22" s="53"/>
      <c r="I22" s="53"/>
      <c r="J22" s="53"/>
      <c r="K22" s="31"/>
      <c r="L22" s="53"/>
      <c r="M22" s="53"/>
      <c r="N22" s="53"/>
      <c r="O22" s="31"/>
      <c r="P22" s="31"/>
      <c r="Q22" s="32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4"/>
    </row>
    <row r="23" spans="1:28" s="35" customFormat="1" ht="11.4">
      <c r="A23" s="76"/>
      <c r="B23" s="51"/>
      <c r="C23" s="117" t="s">
        <v>59</v>
      </c>
      <c r="D23" s="31"/>
      <c r="E23" s="53"/>
      <c r="F23" s="31"/>
      <c r="G23" s="81" t="s">
        <v>122</v>
      </c>
      <c r="H23" s="53">
        <v>304</v>
      </c>
      <c r="I23" s="53"/>
      <c r="J23" s="53"/>
      <c r="K23" s="31"/>
      <c r="L23" s="53"/>
      <c r="M23" s="53"/>
      <c r="N23" s="53"/>
      <c r="O23" s="31"/>
      <c r="P23" s="31"/>
      <c r="Q23" s="32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4"/>
    </row>
    <row r="24" spans="1:28" s="35" customFormat="1" ht="10.199999999999999">
      <c r="A24" s="76"/>
      <c r="B24" s="51"/>
      <c r="C24" s="118" t="s">
        <v>58</v>
      </c>
      <c r="D24" s="31"/>
      <c r="E24" s="53"/>
      <c r="F24" s="31"/>
      <c r="G24" s="81"/>
      <c r="H24" s="53"/>
      <c r="I24" s="53"/>
      <c r="J24" s="53"/>
      <c r="K24" s="31"/>
      <c r="L24" s="53"/>
      <c r="M24" s="53"/>
      <c r="N24" s="53"/>
      <c r="O24" s="31"/>
      <c r="P24" s="31"/>
      <c r="Q24" s="32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4"/>
    </row>
    <row r="25" spans="1:28" s="35" customFormat="1" ht="10.199999999999999">
      <c r="A25" s="76"/>
      <c r="B25" s="51"/>
      <c r="C25" s="118"/>
      <c r="D25" s="31"/>
      <c r="E25" s="53"/>
      <c r="F25" s="31"/>
      <c r="G25" s="81"/>
      <c r="H25" s="53"/>
      <c r="I25" s="53"/>
      <c r="J25" s="53"/>
      <c r="K25" s="31"/>
      <c r="L25" s="53"/>
      <c r="M25" s="53"/>
      <c r="N25" s="53"/>
      <c r="O25" s="31"/>
      <c r="P25" s="31"/>
      <c r="Q25" s="32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4"/>
    </row>
    <row r="26" spans="1:28" s="35" customFormat="1" ht="11.4">
      <c r="A26" s="76"/>
      <c r="B26" s="51"/>
      <c r="C26" s="116" t="s">
        <v>60</v>
      </c>
      <c r="D26" s="31"/>
      <c r="E26" s="53"/>
      <c r="F26" s="31"/>
      <c r="G26" s="81" t="s">
        <v>124</v>
      </c>
      <c r="H26" s="53">
        <v>1</v>
      </c>
      <c r="I26" s="53"/>
      <c r="J26" s="53"/>
      <c r="K26" s="31"/>
      <c r="L26" s="53">
        <v>1</v>
      </c>
      <c r="M26" s="53"/>
      <c r="N26" s="53"/>
      <c r="O26" s="31"/>
      <c r="P26" s="31"/>
      <c r="Q26" s="32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4"/>
    </row>
    <row r="27" spans="1:28" s="35" customFormat="1" ht="10.199999999999999">
      <c r="A27" s="76"/>
      <c r="B27" s="51"/>
      <c r="C27" s="118" t="s">
        <v>61</v>
      </c>
      <c r="D27" s="31"/>
      <c r="E27" s="53"/>
      <c r="F27" s="31"/>
      <c r="G27" s="81"/>
      <c r="H27" s="53"/>
      <c r="I27" s="53"/>
      <c r="J27" s="53"/>
      <c r="K27" s="31"/>
      <c r="L27" s="53"/>
      <c r="M27" s="53"/>
      <c r="N27" s="53"/>
      <c r="O27" s="31"/>
      <c r="P27" s="31"/>
      <c r="Q27" s="32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4"/>
    </row>
    <row r="28" spans="1:28" s="35" customFormat="1" ht="10.199999999999999">
      <c r="A28" s="76"/>
      <c r="B28" s="51"/>
      <c r="C28" s="118"/>
      <c r="D28" s="31"/>
      <c r="E28" s="53"/>
      <c r="F28" s="31"/>
      <c r="G28" s="81"/>
      <c r="H28" s="53"/>
      <c r="I28" s="53"/>
      <c r="J28" s="53"/>
      <c r="K28" s="31"/>
      <c r="L28" s="53"/>
      <c r="M28" s="53"/>
      <c r="N28" s="53"/>
      <c r="O28" s="31"/>
      <c r="P28" s="31"/>
      <c r="Q28" s="32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4"/>
    </row>
    <row r="29" spans="1:28" s="35" customFormat="1">
      <c r="A29" s="76"/>
      <c r="B29" s="51"/>
      <c r="C29" s="115" t="s">
        <v>130</v>
      </c>
      <c r="D29" s="31"/>
      <c r="E29" s="53"/>
      <c r="F29" s="31"/>
      <c r="G29" s="81"/>
      <c r="H29" s="53"/>
      <c r="I29" s="53"/>
      <c r="J29" s="53"/>
      <c r="K29" s="31"/>
      <c r="L29" s="53"/>
      <c r="M29" s="53"/>
      <c r="N29" s="53"/>
      <c r="O29" s="31"/>
      <c r="P29" s="31"/>
      <c r="Q29" s="32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4"/>
    </row>
    <row r="30" spans="1:28" s="35" customFormat="1" ht="11.4">
      <c r="A30" s="76"/>
      <c r="B30" s="51"/>
      <c r="C30" s="116" t="s">
        <v>62</v>
      </c>
      <c r="D30" s="31"/>
      <c r="E30" s="53"/>
      <c r="F30" s="31"/>
      <c r="G30" s="81" t="s">
        <v>122</v>
      </c>
      <c r="H30" s="53">
        <v>1337</v>
      </c>
      <c r="I30" s="53"/>
      <c r="J30" s="53"/>
      <c r="K30" s="31"/>
      <c r="L30" s="53"/>
      <c r="M30" s="53"/>
      <c r="N30" s="53"/>
      <c r="O30" s="31"/>
      <c r="P30" s="31"/>
      <c r="Q30" s="32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4"/>
    </row>
    <row r="31" spans="1:28" s="35" customFormat="1" ht="10.199999999999999">
      <c r="A31" s="76"/>
      <c r="B31" s="51"/>
      <c r="C31" s="118" t="s">
        <v>63</v>
      </c>
      <c r="D31" s="31"/>
      <c r="E31" s="53"/>
      <c r="F31" s="31"/>
      <c r="G31" s="81"/>
      <c r="H31" s="53"/>
      <c r="I31" s="53"/>
      <c r="J31" s="53"/>
      <c r="K31" s="31"/>
      <c r="L31" s="53"/>
      <c r="M31" s="53"/>
      <c r="N31" s="53"/>
      <c r="O31" s="31"/>
      <c r="P31" s="31"/>
      <c r="Q31" s="32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4"/>
    </row>
    <row r="32" spans="1:28" s="35" customFormat="1" ht="10.199999999999999">
      <c r="A32" s="76"/>
      <c r="B32" s="51"/>
      <c r="C32" s="118"/>
      <c r="D32" s="31"/>
      <c r="E32" s="53"/>
      <c r="F32" s="31"/>
      <c r="G32" s="81"/>
      <c r="H32" s="53"/>
      <c r="I32" s="53"/>
      <c r="J32" s="53"/>
      <c r="K32" s="31"/>
      <c r="L32" s="53"/>
      <c r="M32" s="53"/>
      <c r="N32" s="53"/>
      <c r="O32" s="31"/>
      <c r="P32" s="31"/>
      <c r="Q32" s="32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4"/>
    </row>
    <row r="33" spans="1:28" s="35" customFormat="1" ht="11.4">
      <c r="A33" s="76"/>
      <c r="B33" s="51"/>
      <c r="C33" s="116" t="s">
        <v>64</v>
      </c>
      <c r="D33" s="31"/>
      <c r="E33" s="53"/>
      <c r="F33" s="31"/>
      <c r="G33" s="81" t="s">
        <v>122</v>
      </c>
      <c r="H33" s="53">
        <v>1705</v>
      </c>
      <c r="I33" s="53"/>
      <c r="J33" s="53"/>
      <c r="K33" s="31"/>
      <c r="L33" s="53">
        <v>1642</v>
      </c>
      <c r="M33" s="53"/>
      <c r="N33" s="53"/>
      <c r="O33" s="31"/>
      <c r="P33" s="31"/>
      <c r="Q33" s="32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4"/>
    </row>
    <row r="34" spans="1:28" s="35" customFormat="1" ht="10.199999999999999">
      <c r="A34" s="76"/>
      <c r="B34" s="51"/>
      <c r="C34" s="118" t="s">
        <v>65</v>
      </c>
      <c r="D34" s="31"/>
      <c r="E34" s="53"/>
      <c r="F34" s="31"/>
      <c r="G34" s="81"/>
      <c r="H34" s="53"/>
      <c r="I34" s="53"/>
      <c r="J34" s="53"/>
      <c r="K34" s="31"/>
      <c r="L34" s="53"/>
      <c r="M34" s="53"/>
      <c r="N34" s="53"/>
      <c r="O34" s="31"/>
      <c r="P34" s="31"/>
      <c r="Q34" s="32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4"/>
    </row>
    <row r="35" spans="1:28" s="35" customFormat="1" ht="10.199999999999999">
      <c r="A35" s="76"/>
      <c r="B35" s="51"/>
      <c r="C35" s="118" t="s">
        <v>66</v>
      </c>
      <c r="D35" s="31"/>
      <c r="E35" s="53"/>
      <c r="F35" s="31"/>
      <c r="G35" s="81"/>
      <c r="H35" s="53"/>
      <c r="I35" s="53"/>
      <c r="J35" s="53"/>
      <c r="K35" s="31"/>
      <c r="L35" s="53"/>
      <c r="M35" s="53"/>
      <c r="N35" s="53"/>
      <c r="O35" s="31"/>
      <c r="P35" s="31"/>
      <c r="Q35" s="32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4"/>
    </row>
    <row r="36" spans="1:28" s="35" customFormat="1" ht="165.6" customHeight="1">
      <c r="A36" s="76"/>
      <c r="B36" s="51"/>
      <c r="C36" s="120" t="s">
        <v>67</v>
      </c>
      <c r="D36" s="31"/>
      <c r="E36" s="53"/>
      <c r="F36" s="31"/>
      <c r="G36" s="81"/>
      <c r="H36" s="53"/>
      <c r="I36" s="53"/>
      <c r="J36" s="53"/>
      <c r="K36" s="31"/>
      <c r="L36" s="53"/>
      <c r="M36" s="53"/>
      <c r="N36" s="53"/>
      <c r="O36" s="31"/>
      <c r="P36" s="31"/>
      <c r="Q36" s="32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4"/>
    </row>
    <row r="37" spans="1:28" s="35" customFormat="1" ht="132.6">
      <c r="A37" s="76"/>
      <c r="B37" s="51"/>
      <c r="C37" s="120" t="s">
        <v>68</v>
      </c>
      <c r="D37" s="31"/>
      <c r="E37" s="53"/>
      <c r="F37" s="31"/>
      <c r="G37" s="81"/>
      <c r="H37" s="53"/>
      <c r="I37" s="53"/>
      <c r="J37" s="53"/>
      <c r="K37" s="31"/>
      <c r="L37" s="53"/>
      <c r="M37" s="53"/>
      <c r="N37" s="53"/>
      <c r="O37" s="31"/>
      <c r="P37" s="31"/>
      <c r="Q37" s="32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4"/>
    </row>
    <row r="38" spans="1:28" s="35" customFormat="1" ht="10.199999999999999">
      <c r="A38" s="76"/>
      <c r="B38" s="51"/>
      <c r="C38" s="118" t="s">
        <v>69</v>
      </c>
      <c r="D38" s="31"/>
      <c r="E38" s="53"/>
      <c r="F38" s="31"/>
      <c r="G38" s="81"/>
      <c r="H38" s="53"/>
      <c r="I38" s="53"/>
      <c r="J38" s="53"/>
      <c r="K38" s="31"/>
      <c r="L38" s="53"/>
      <c r="M38" s="53"/>
      <c r="N38" s="53"/>
      <c r="O38" s="31"/>
      <c r="P38" s="31"/>
      <c r="Q38" s="32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4"/>
    </row>
    <row r="39" spans="1:28" s="35" customFormat="1" ht="10.199999999999999">
      <c r="A39" s="76"/>
      <c r="B39" s="51"/>
      <c r="C39" s="118" t="s">
        <v>70</v>
      </c>
      <c r="D39" s="31"/>
      <c r="E39" s="53"/>
      <c r="F39" s="31"/>
      <c r="G39" s="81"/>
      <c r="H39" s="53"/>
      <c r="I39" s="53"/>
      <c r="J39" s="53"/>
      <c r="K39" s="31"/>
      <c r="L39" s="53"/>
      <c r="M39" s="53"/>
      <c r="N39" s="53"/>
      <c r="O39" s="31"/>
      <c r="P39" s="31"/>
      <c r="Q39" s="32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4"/>
    </row>
    <row r="40" spans="1:28" s="35" customFormat="1" ht="173.4">
      <c r="A40" s="76"/>
      <c r="B40" s="51"/>
      <c r="C40" s="120" t="s">
        <v>71</v>
      </c>
      <c r="D40" s="31"/>
      <c r="E40" s="53"/>
      <c r="F40" s="31"/>
      <c r="G40" s="81"/>
      <c r="H40" s="53"/>
      <c r="I40" s="53"/>
      <c r="J40" s="53"/>
      <c r="K40" s="31"/>
      <c r="L40" s="53"/>
      <c r="M40" s="53"/>
      <c r="N40" s="53"/>
      <c r="O40" s="31"/>
      <c r="P40" s="31"/>
      <c r="Q40" s="32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4"/>
    </row>
    <row r="41" spans="1:28" s="35" customFormat="1" ht="153">
      <c r="A41" s="76"/>
      <c r="B41" s="51"/>
      <c r="C41" s="120" t="s">
        <v>72</v>
      </c>
      <c r="D41" s="31"/>
      <c r="E41" s="53"/>
      <c r="F41" s="31"/>
      <c r="G41" s="81"/>
      <c r="H41" s="53"/>
      <c r="I41" s="53"/>
      <c r="J41" s="53"/>
      <c r="K41" s="31"/>
      <c r="L41" s="53"/>
      <c r="M41" s="53"/>
      <c r="N41" s="53"/>
      <c r="O41" s="31"/>
      <c r="P41" s="31"/>
      <c r="Q41" s="32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4"/>
    </row>
    <row r="42" spans="1:28" s="35" customFormat="1" ht="10.199999999999999">
      <c r="A42" s="76"/>
      <c r="B42" s="51"/>
      <c r="C42" s="118"/>
      <c r="D42" s="31"/>
      <c r="E42" s="53"/>
      <c r="F42" s="31"/>
      <c r="G42" s="81"/>
      <c r="H42" s="53"/>
      <c r="I42" s="53"/>
      <c r="J42" s="53"/>
      <c r="K42" s="31"/>
      <c r="L42" s="53"/>
      <c r="M42" s="53"/>
      <c r="N42" s="53"/>
      <c r="O42" s="31"/>
      <c r="P42" s="31"/>
      <c r="Q42" s="32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4"/>
    </row>
    <row r="43" spans="1:28" s="35" customFormat="1" ht="11.4">
      <c r="A43" s="76"/>
      <c r="B43" s="51"/>
      <c r="C43" s="116" t="s">
        <v>73</v>
      </c>
      <c r="D43" s="31"/>
      <c r="E43" s="53"/>
      <c r="F43" s="31"/>
      <c r="G43" s="81"/>
      <c r="H43" s="53"/>
      <c r="I43" s="53"/>
      <c r="J43" s="53"/>
      <c r="K43" s="31"/>
      <c r="L43" s="53"/>
      <c r="M43" s="53"/>
      <c r="N43" s="53"/>
      <c r="O43" s="31"/>
      <c r="P43" s="31"/>
      <c r="Q43" s="32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4"/>
    </row>
    <row r="44" spans="1:28" s="35" customFormat="1" ht="11.4">
      <c r="A44" s="76"/>
      <c r="B44" s="51"/>
      <c r="C44" s="119" t="s">
        <v>74</v>
      </c>
      <c r="D44" s="31"/>
      <c r="E44" s="53"/>
      <c r="F44" s="31"/>
      <c r="G44" s="81" t="s">
        <v>122</v>
      </c>
      <c r="H44" s="53">
        <v>398.5</v>
      </c>
      <c r="I44" s="53"/>
      <c r="J44" s="53"/>
      <c r="K44" s="31"/>
      <c r="L44" s="53">
        <v>250.8</v>
      </c>
      <c r="M44" s="53"/>
      <c r="N44" s="53"/>
      <c r="O44" s="31"/>
      <c r="P44" s="31"/>
      <c r="Q44" s="32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4"/>
    </row>
    <row r="45" spans="1:28" s="35" customFormat="1" ht="10.199999999999999">
      <c r="A45" s="76"/>
      <c r="B45" s="51"/>
      <c r="C45" s="118" t="s">
        <v>65</v>
      </c>
      <c r="D45" s="31"/>
      <c r="E45" s="53"/>
      <c r="F45" s="31"/>
      <c r="G45" s="81"/>
      <c r="H45" s="53"/>
      <c r="I45" s="53"/>
      <c r="J45" s="53"/>
      <c r="K45" s="31"/>
      <c r="L45" s="53"/>
      <c r="M45" s="53"/>
      <c r="N45" s="53"/>
      <c r="O45" s="31"/>
      <c r="P45" s="31"/>
      <c r="Q45" s="32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4"/>
    </row>
    <row r="46" spans="1:28" s="35" customFormat="1" ht="10.199999999999999">
      <c r="A46" s="76"/>
      <c r="B46" s="51"/>
      <c r="C46" s="118" t="s">
        <v>66</v>
      </c>
      <c r="D46" s="31"/>
      <c r="E46" s="53"/>
      <c r="F46" s="31"/>
      <c r="G46" s="81"/>
      <c r="H46" s="53"/>
      <c r="I46" s="53"/>
      <c r="J46" s="53"/>
      <c r="K46" s="31"/>
      <c r="L46" s="53"/>
      <c r="M46" s="53"/>
      <c r="N46" s="53"/>
      <c r="O46" s="31"/>
      <c r="P46" s="31"/>
      <c r="Q46" s="32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4"/>
    </row>
    <row r="47" spans="1:28" s="35" customFormat="1" ht="10.199999999999999">
      <c r="A47" s="76"/>
      <c r="B47" s="51"/>
      <c r="C47" s="118" t="s">
        <v>75</v>
      </c>
      <c r="D47" s="31"/>
      <c r="E47" s="53"/>
      <c r="F47" s="31"/>
      <c r="G47" s="81"/>
      <c r="H47" s="53"/>
      <c r="I47" s="53"/>
      <c r="J47" s="53"/>
      <c r="K47" s="31"/>
      <c r="L47" s="53"/>
      <c r="M47" s="53"/>
      <c r="N47" s="53"/>
      <c r="O47" s="31"/>
      <c r="P47" s="31"/>
      <c r="Q47" s="32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4"/>
    </row>
    <row r="48" spans="1:28" s="35" customFormat="1" ht="10.199999999999999">
      <c r="A48" s="76"/>
      <c r="B48" s="51"/>
      <c r="C48" s="118" t="s">
        <v>76</v>
      </c>
      <c r="D48" s="31"/>
      <c r="E48" s="53"/>
      <c r="F48" s="31"/>
      <c r="G48" s="81"/>
      <c r="H48" s="53"/>
      <c r="I48" s="53"/>
      <c r="J48" s="53"/>
      <c r="K48" s="31"/>
      <c r="L48" s="53"/>
      <c r="M48" s="53"/>
      <c r="N48" s="53"/>
      <c r="O48" s="31"/>
      <c r="P48" s="31"/>
      <c r="Q48" s="32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4"/>
    </row>
    <row r="49" spans="1:28" s="35" customFormat="1" ht="10.199999999999999">
      <c r="A49" s="76"/>
      <c r="B49" s="51"/>
      <c r="C49" s="118" t="s">
        <v>77</v>
      </c>
      <c r="D49" s="31"/>
      <c r="E49" s="53"/>
      <c r="F49" s="31"/>
      <c r="G49" s="81"/>
      <c r="H49" s="53"/>
      <c r="I49" s="53"/>
      <c r="J49" s="53"/>
      <c r="K49" s="31"/>
      <c r="L49" s="53"/>
      <c r="M49" s="53"/>
      <c r="N49" s="53"/>
      <c r="O49" s="31"/>
      <c r="P49" s="31"/>
      <c r="Q49" s="32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4"/>
    </row>
    <row r="50" spans="1:28" s="35" customFormat="1" ht="10.199999999999999">
      <c r="A50" s="76"/>
      <c r="B50" s="51"/>
      <c r="C50" s="118" t="s">
        <v>78</v>
      </c>
      <c r="D50" s="31"/>
      <c r="E50" s="53"/>
      <c r="F50" s="31"/>
      <c r="G50" s="81"/>
      <c r="H50" s="53"/>
      <c r="I50" s="53"/>
      <c r="J50" s="53"/>
      <c r="K50" s="31"/>
      <c r="L50" s="53"/>
      <c r="M50" s="53"/>
      <c r="N50" s="53"/>
      <c r="O50" s="31"/>
      <c r="P50" s="31"/>
      <c r="Q50" s="32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4"/>
    </row>
    <row r="51" spans="1:28" s="35" customFormat="1" ht="10.199999999999999">
      <c r="A51" s="76"/>
      <c r="B51" s="51"/>
      <c r="C51" s="118" t="s">
        <v>79</v>
      </c>
      <c r="D51" s="31"/>
      <c r="E51" s="53"/>
      <c r="F51" s="31"/>
      <c r="G51" s="81"/>
      <c r="H51" s="53"/>
      <c r="I51" s="53"/>
      <c r="J51" s="53"/>
      <c r="K51" s="31"/>
      <c r="L51" s="53"/>
      <c r="M51" s="53"/>
      <c r="N51" s="53"/>
      <c r="O51" s="31"/>
      <c r="P51" s="31"/>
      <c r="Q51" s="32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4"/>
    </row>
    <row r="52" spans="1:28" s="35" customFormat="1" ht="61.2">
      <c r="A52" s="76"/>
      <c r="B52" s="51"/>
      <c r="C52" s="120" t="s">
        <v>80</v>
      </c>
      <c r="D52" s="31"/>
      <c r="E52" s="53"/>
      <c r="F52" s="31"/>
      <c r="G52" s="81"/>
      <c r="H52" s="53"/>
      <c r="I52" s="53"/>
      <c r="J52" s="53"/>
      <c r="K52" s="31"/>
      <c r="L52" s="53"/>
      <c r="M52" s="53"/>
      <c r="N52" s="53"/>
      <c r="O52" s="31"/>
      <c r="P52" s="31"/>
      <c r="Q52" s="32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4"/>
    </row>
    <row r="53" spans="1:28" s="35" customFormat="1" ht="10.199999999999999">
      <c r="A53" s="76"/>
      <c r="B53" s="51"/>
      <c r="C53" s="118" t="s">
        <v>81</v>
      </c>
      <c r="D53" s="31"/>
      <c r="E53" s="53"/>
      <c r="F53" s="31"/>
      <c r="G53" s="81"/>
      <c r="H53" s="53"/>
      <c r="I53" s="53"/>
      <c r="J53" s="53"/>
      <c r="K53" s="31"/>
      <c r="L53" s="53"/>
      <c r="M53" s="53"/>
      <c r="N53" s="53"/>
      <c r="O53" s="31"/>
      <c r="P53" s="31"/>
      <c r="Q53" s="32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4"/>
    </row>
    <row r="54" spans="1:28" s="35" customFormat="1" ht="10.199999999999999">
      <c r="A54" s="76"/>
      <c r="B54" s="51"/>
      <c r="C54" s="118"/>
      <c r="D54" s="31"/>
      <c r="E54" s="53"/>
      <c r="F54" s="31"/>
      <c r="G54" s="81"/>
      <c r="H54" s="53"/>
      <c r="I54" s="53"/>
      <c r="J54" s="53"/>
      <c r="K54" s="31"/>
      <c r="L54" s="53"/>
      <c r="M54" s="53"/>
      <c r="N54" s="53"/>
      <c r="O54" s="31"/>
      <c r="P54" s="31"/>
      <c r="Q54" s="32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4"/>
    </row>
    <row r="55" spans="1:28" s="35" customFormat="1" ht="11.4">
      <c r="A55" s="76"/>
      <c r="B55" s="51"/>
      <c r="C55" s="119" t="s">
        <v>82</v>
      </c>
      <c r="D55" s="31"/>
      <c r="E55" s="53"/>
      <c r="F55" s="31"/>
      <c r="G55" s="81"/>
      <c r="H55" s="53"/>
      <c r="I55" s="53"/>
      <c r="J55" s="53"/>
      <c r="K55" s="31"/>
      <c r="L55" s="53"/>
      <c r="M55" s="53"/>
      <c r="N55" s="53"/>
      <c r="O55" s="31"/>
      <c r="P55" s="31"/>
      <c r="Q55" s="32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4"/>
    </row>
    <row r="56" spans="1:28" s="35" customFormat="1" ht="11.4">
      <c r="A56" s="76"/>
      <c r="B56" s="51"/>
      <c r="C56" s="117" t="s">
        <v>83</v>
      </c>
      <c r="D56" s="31"/>
      <c r="E56" s="53"/>
      <c r="F56" s="31"/>
      <c r="G56" s="81" t="s">
        <v>122</v>
      </c>
      <c r="H56" s="53"/>
      <c r="I56" s="53"/>
      <c r="J56" s="53"/>
      <c r="K56" s="31"/>
      <c r="L56" s="53">
        <v>1428</v>
      </c>
      <c r="M56" s="53"/>
      <c r="N56" s="53"/>
      <c r="O56" s="31"/>
      <c r="P56" s="31"/>
      <c r="Q56" s="32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4"/>
    </row>
    <row r="57" spans="1:28" s="35" customFormat="1" ht="10.199999999999999">
      <c r="A57" s="76"/>
      <c r="B57" s="51"/>
      <c r="C57" s="118" t="s">
        <v>65</v>
      </c>
      <c r="D57" s="31"/>
      <c r="E57" s="53"/>
      <c r="F57" s="31"/>
      <c r="G57" s="81"/>
      <c r="H57" s="53"/>
      <c r="I57" s="53"/>
      <c r="J57" s="53"/>
      <c r="K57" s="31"/>
      <c r="L57" s="53"/>
      <c r="M57" s="53"/>
      <c r="N57" s="53"/>
      <c r="O57" s="31"/>
      <c r="P57" s="31"/>
      <c r="Q57" s="32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4"/>
    </row>
    <row r="58" spans="1:28" s="35" customFormat="1" ht="10.199999999999999">
      <c r="A58" s="76"/>
      <c r="B58" s="51"/>
      <c r="C58" s="118" t="s">
        <v>84</v>
      </c>
      <c r="D58" s="31"/>
      <c r="E58" s="53"/>
      <c r="F58" s="31"/>
      <c r="G58" s="81"/>
      <c r="H58" s="53"/>
      <c r="I58" s="53"/>
      <c r="J58" s="53"/>
      <c r="K58" s="31"/>
      <c r="L58" s="53"/>
      <c r="M58" s="53"/>
      <c r="N58" s="53"/>
      <c r="O58" s="31"/>
      <c r="P58" s="31"/>
      <c r="Q58" s="32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4"/>
    </row>
    <row r="59" spans="1:28" s="35" customFormat="1" ht="51">
      <c r="A59" s="76"/>
      <c r="B59" s="51"/>
      <c r="C59" s="120" t="s">
        <v>85</v>
      </c>
      <c r="D59" s="31"/>
      <c r="E59" s="53"/>
      <c r="F59" s="31"/>
      <c r="G59" s="81"/>
      <c r="H59" s="53"/>
      <c r="I59" s="53"/>
      <c r="J59" s="53"/>
      <c r="K59" s="31"/>
      <c r="L59" s="53"/>
      <c r="M59" s="53"/>
      <c r="N59" s="53"/>
      <c r="O59" s="31"/>
      <c r="P59" s="31"/>
      <c r="Q59" s="32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4"/>
    </row>
    <row r="60" spans="1:28" s="35" customFormat="1" ht="40.799999999999997">
      <c r="A60" s="76"/>
      <c r="B60" s="51"/>
      <c r="C60" s="120" t="s">
        <v>86</v>
      </c>
      <c r="D60" s="31"/>
      <c r="E60" s="53"/>
      <c r="F60" s="31"/>
      <c r="G60" s="81"/>
      <c r="H60" s="53"/>
      <c r="I60" s="53"/>
      <c r="J60" s="53"/>
      <c r="K60" s="31"/>
      <c r="L60" s="53"/>
      <c r="M60" s="53"/>
      <c r="N60" s="53"/>
      <c r="O60" s="31"/>
      <c r="P60" s="31"/>
      <c r="Q60" s="32"/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4"/>
    </row>
    <row r="61" spans="1:28" s="35" customFormat="1" ht="10.199999999999999">
      <c r="A61" s="76"/>
      <c r="B61" s="51"/>
      <c r="C61" s="118" t="s">
        <v>87</v>
      </c>
      <c r="D61" s="31"/>
      <c r="E61" s="53"/>
      <c r="F61" s="31"/>
      <c r="G61" s="81"/>
      <c r="H61" s="53"/>
      <c r="I61" s="53"/>
      <c r="J61" s="53"/>
      <c r="K61" s="31"/>
      <c r="L61" s="53"/>
      <c r="M61" s="53"/>
      <c r="N61" s="53"/>
      <c r="O61" s="31"/>
      <c r="P61" s="31"/>
      <c r="Q61" s="32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4"/>
    </row>
    <row r="62" spans="1:28" s="35" customFormat="1" ht="71.400000000000006">
      <c r="A62" s="76"/>
      <c r="B62" s="51"/>
      <c r="C62" s="120" t="s">
        <v>88</v>
      </c>
      <c r="D62" s="31"/>
      <c r="E62" s="53"/>
      <c r="F62" s="31"/>
      <c r="G62" s="81"/>
      <c r="H62" s="53"/>
      <c r="I62" s="53"/>
      <c r="J62" s="53"/>
      <c r="K62" s="31"/>
      <c r="L62" s="53"/>
      <c r="M62" s="53"/>
      <c r="N62" s="53"/>
      <c r="O62" s="31"/>
      <c r="P62" s="31"/>
      <c r="Q62" s="32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4"/>
    </row>
    <row r="63" spans="1:28" s="35" customFormat="1" ht="10.199999999999999">
      <c r="A63" s="76"/>
      <c r="B63" s="51"/>
      <c r="C63" s="118"/>
      <c r="D63" s="31"/>
      <c r="E63" s="53"/>
      <c r="F63" s="31"/>
      <c r="G63" s="81"/>
      <c r="H63" s="53"/>
      <c r="I63" s="53"/>
      <c r="J63" s="53"/>
      <c r="K63" s="31"/>
      <c r="L63" s="53"/>
      <c r="M63" s="53"/>
      <c r="N63" s="53"/>
      <c r="O63" s="31"/>
      <c r="P63" s="31"/>
      <c r="Q63" s="32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4"/>
    </row>
    <row r="64" spans="1:28" s="35" customFormat="1" ht="11.4">
      <c r="A64" s="76"/>
      <c r="B64" s="51"/>
      <c r="C64" s="117" t="s">
        <v>89</v>
      </c>
      <c r="D64" s="31"/>
      <c r="E64" s="53"/>
      <c r="F64" s="31"/>
      <c r="G64" s="81" t="s">
        <v>122</v>
      </c>
      <c r="H64" s="53">
        <v>1112.4000000000001</v>
      </c>
      <c r="I64" s="53"/>
      <c r="J64" s="53"/>
      <c r="K64" s="31"/>
      <c r="L64" s="53"/>
      <c r="M64" s="53"/>
      <c r="N64" s="53"/>
      <c r="O64" s="31"/>
      <c r="P64" s="31"/>
      <c r="Q64" s="32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4"/>
    </row>
    <row r="65" spans="1:28" s="35" customFormat="1" ht="10.199999999999999">
      <c r="A65" s="76"/>
      <c r="B65" s="51"/>
      <c r="C65" s="118" t="s">
        <v>79</v>
      </c>
      <c r="D65" s="31"/>
      <c r="E65" s="53"/>
      <c r="F65" s="31"/>
      <c r="G65" s="81"/>
      <c r="H65" s="53"/>
      <c r="I65" s="53"/>
      <c r="J65" s="53"/>
      <c r="K65" s="31"/>
      <c r="L65" s="53"/>
      <c r="M65" s="53"/>
      <c r="N65" s="53"/>
      <c r="O65" s="31"/>
      <c r="P65" s="31"/>
      <c r="Q65" s="32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4"/>
    </row>
    <row r="66" spans="1:28" s="35" customFormat="1" ht="173.4">
      <c r="A66" s="76"/>
      <c r="B66" s="51"/>
      <c r="C66" s="120" t="s">
        <v>90</v>
      </c>
      <c r="D66" s="31"/>
      <c r="E66" s="53"/>
      <c r="F66" s="31"/>
      <c r="G66" s="81"/>
      <c r="H66" s="53"/>
      <c r="I66" s="53"/>
      <c r="J66" s="53"/>
      <c r="K66" s="31"/>
      <c r="L66" s="53"/>
      <c r="M66" s="53"/>
      <c r="N66" s="53"/>
      <c r="O66" s="31"/>
      <c r="P66" s="31"/>
      <c r="Q66" s="32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4"/>
    </row>
    <row r="67" spans="1:28" s="35" customFormat="1" ht="10.199999999999999">
      <c r="A67" s="76"/>
      <c r="B67" s="51"/>
      <c r="C67" s="118" t="s">
        <v>91</v>
      </c>
      <c r="D67" s="31"/>
      <c r="E67" s="53"/>
      <c r="F67" s="31"/>
      <c r="G67" s="81"/>
      <c r="H67" s="53"/>
      <c r="I67" s="53"/>
      <c r="J67" s="53"/>
      <c r="K67" s="31"/>
      <c r="L67" s="53"/>
      <c r="M67" s="53"/>
      <c r="N67" s="53"/>
      <c r="O67" s="31"/>
      <c r="P67" s="31"/>
      <c r="Q67" s="32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4"/>
    </row>
    <row r="68" spans="1:28" s="35" customFormat="1" ht="10.199999999999999">
      <c r="A68" s="76"/>
      <c r="B68" s="51"/>
      <c r="C68" s="118"/>
      <c r="D68" s="31"/>
      <c r="E68" s="53"/>
      <c r="F68" s="31"/>
      <c r="G68" s="81"/>
      <c r="H68" s="53"/>
      <c r="I68" s="53"/>
      <c r="J68" s="53"/>
      <c r="K68" s="31"/>
      <c r="L68" s="53"/>
      <c r="M68" s="53"/>
      <c r="N68" s="53"/>
      <c r="O68" s="31"/>
      <c r="P68" s="31"/>
      <c r="Q68" s="32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4"/>
    </row>
    <row r="69" spans="1:28" s="35" customFormat="1">
      <c r="A69" s="76"/>
      <c r="B69" s="51"/>
      <c r="C69" s="115" t="s">
        <v>131</v>
      </c>
      <c r="D69" s="31"/>
      <c r="E69" s="53"/>
      <c r="F69" s="31"/>
      <c r="G69" s="81" t="s">
        <v>122</v>
      </c>
      <c r="H69" s="53">
        <v>246.3</v>
      </c>
      <c r="I69" s="53"/>
      <c r="J69" s="53"/>
      <c r="K69" s="31"/>
      <c r="L69" s="53">
        <v>250.6</v>
      </c>
      <c r="M69" s="53"/>
      <c r="N69" s="53"/>
      <c r="O69" s="31"/>
      <c r="P69" s="31"/>
      <c r="Q69" s="32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4"/>
    </row>
    <row r="70" spans="1:28" s="35" customFormat="1" ht="10.199999999999999">
      <c r="A70" s="76"/>
      <c r="B70" s="51"/>
      <c r="C70" s="118" t="s">
        <v>65</v>
      </c>
      <c r="D70" s="31"/>
      <c r="E70" s="53"/>
      <c r="F70" s="31"/>
      <c r="G70" s="81"/>
      <c r="H70" s="53"/>
      <c r="I70" s="53"/>
      <c r="J70" s="53"/>
      <c r="K70" s="31"/>
      <c r="L70" s="53"/>
      <c r="M70" s="53"/>
      <c r="N70" s="53"/>
      <c r="O70" s="31"/>
      <c r="P70" s="31"/>
      <c r="Q70" s="32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4"/>
    </row>
    <row r="71" spans="1:28" s="35" customFormat="1" ht="10.199999999999999">
      <c r="A71" s="76"/>
      <c r="B71" s="51"/>
      <c r="C71" s="118" t="s">
        <v>84</v>
      </c>
      <c r="D71" s="31"/>
      <c r="E71" s="53"/>
      <c r="F71" s="31"/>
      <c r="G71" s="81"/>
      <c r="H71" s="53"/>
      <c r="I71" s="53"/>
      <c r="J71" s="53"/>
      <c r="K71" s="31"/>
      <c r="L71" s="53"/>
      <c r="M71" s="53"/>
      <c r="N71" s="53"/>
      <c r="O71" s="31"/>
      <c r="P71" s="31"/>
      <c r="Q71" s="32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4"/>
    </row>
    <row r="72" spans="1:28" s="35" customFormat="1" ht="67.2" customHeight="1">
      <c r="A72" s="76"/>
      <c r="B72" s="51"/>
      <c r="C72" s="120" t="s">
        <v>146</v>
      </c>
      <c r="D72" s="31"/>
      <c r="E72" s="53"/>
      <c r="F72" s="31"/>
      <c r="G72" s="81"/>
      <c r="H72" s="53"/>
      <c r="I72" s="53"/>
      <c r="J72" s="53"/>
      <c r="K72" s="31"/>
      <c r="L72" s="53"/>
      <c r="M72" s="53"/>
      <c r="N72" s="53"/>
      <c r="O72" s="31"/>
      <c r="P72" s="31"/>
      <c r="Q72" s="32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4"/>
    </row>
    <row r="73" spans="1:28" s="35" customFormat="1" ht="40.799999999999997">
      <c r="A73" s="76"/>
      <c r="B73" s="51"/>
      <c r="C73" s="120" t="s">
        <v>92</v>
      </c>
      <c r="D73" s="31"/>
      <c r="E73" s="53"/>
      <c r="F73" s="31"/>
      <c r="G73" s="81"/>
      <c r="H73" s="53"/>
      <c r="I73" s="53"/>
      <c r="J73" s="53"/>
      <c r="K73" s="31"/>
      <c r="L73" s="53"/>
      <c r="M73" s="53"/>
      <c r="N73" s="53"/>
      <c r="O73" s="31"/>
      <c r="P73" s="31"/>
      <c r="Q73" s="32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4"/>
    </row>
    <row r="74" spans="1:28" s="35" customFormat="1" ht="10.199999999999999">
      <c r="A74" s="76"/>
      <c r="B74" s="51"/>
      <c r="C74" s="118" t="s">
        <v>93</v>
      </c>
      <c r="D74" s="31"/>
      <c r="E74" s="53"/>
      <c r="F74" s="31"/>
      <c r="G74" s="81"/>
      <c r="H74" s="53"/>
      <c r="I74" s="53"/>
      <c r="J74" s="53"/>
      <c r="K74" s="31"/>
      <c r="L74" s="53"/>
      <c r="M74" s="53"/>
      <c r="N74" s="53"/>
      <c r="O74" s="31"/>
      <c r="P74" s="31"/>
      <c r="Q74" s="32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4"/>
    </row>
    <row r="75" spans="1:28" s="35" customFormat="1" ht="10.199999999999999">
      <c r="A75" s="76"/>
      <c r="B75" s="51"/>
      <c r="C75" s="118" t="s">
        <v>79</v>
      </c>
      <c r="D75" s="31"/>
      <c r="E75" s="53"/>
      <c r="F75" s="31"/>
      <c r="G75" s="81"/>
      <c r="H75" s="53"/>
      <c r="I75" s="53"/>
      <c r="J75" s="53"/>
      <c r="K75" s="31"/>
      <c r="L75" s="53"/>
      <c r="M75" s="53"/>
      <c r="N75" s="53"/>
      <c r="O75" s="31"/>
      <c r="P75" s="31"/>
      <c r="Q75" s="32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4"/>
    </row>
    <row r="76" spans="1:28" s="35" customFormat="1" ht="122.4">
      <c r="A76" s="76"/>
      <c r="B76" s="51"/>
      <c r="C76" s="120" t="s">
        <v>94</v>
      </c>
      <c r="D76" s="31"/>
      <c r="E76" s="53"/>
      <c r="F76" s="31"/>
      <c r="G76" s="81"/>
      <c r="H76" s="53"/>
      <c r="I76" s="53"/>
      <c r="J76" s="53"/>
      <c r="K76" s="31"/>
      <c r="L76" s="53"/>
      <c r="M76" s="53"/>
      <c r="N76" s="53"/>
      <c r="O76" s="31"/>
      <c r="P76" s="31"/>
      <c r="Q76" s="32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4"/>
    </row>
    <row r="77" spans="1:28" s="35" customFormat="1" ht="10.199999999999999">
      <c r="A77" s="76"/>
      <c r="B77" s="51"/>
      <c r="C77" s="118" t="s">
        <v>95</v>
      </c>
      <c r="D77" s="31"/>
      <c r="E77" s="53"/>
      <c r="F77" s="31"/>
      <c r="G77" s="81"/>
      <c r="H77" s="53"/>
      <c r="I77" s="53"/>
      <c r="J77" s="53"/>
      <c r="K77" s="31"/>
      <c r="L77" s="53"/>
      <c r="M77" s="53"/>
      <c r="N77" s="53"/>
      <c r="O77" s="31"/>
      <c r="P77" s="31"/>
      <c r="Q77" s="32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4"/>
    </row>
    <row r="78" spans="1:28" s="35" customFormat="1" ht="10.199999999999999">
      <c r="A78" s="76"/>
      <c r="B78" s="51"/>
      <c r="C78" s="118"/>
      <c r="D78" s="31"/>
      <c r="E78" s="53"/>
      <c r="F78" s="31"/>
      <c r="G78" s="81"/>
      <c r="H78" s="53"/>
      <c r="I78" s="53"/>
      <c r="J78" s="53"/>
      <c r="K78" s="31"/>
      <c r="L78" s="53"/>
      <c r="M78" s="53"/>
      <c r="N78" s="53"/>
      <c r="O78" s="31"/>
      <c r="P78" s="31"/>
      <c r="Q78" s="32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4"/>
    </row>
    <row r="79" spans="1:28" s="35" customFormat="1">
      <c r="A79" s="76"/>
      <c r="B79" s="51"/>
      <c r="C79" s="115" t="s">
        <v>132</v>
      </c>
      <c r="D79" s="31"/>
      <c r="E79" s="53"/>
      <c r="F79" s="31"/>
      <c r="G79" s="81"/>
      <c r="H79" s="53"/>
      <c r="I79" s="53"/>
      <c r="J79" s="53"/>
      <c r="K79" s="31"/>
      <c r="L79" s="53"/>
      <c r="M79" s="53"/>
      <c r="N79" s="53"/>
      <c r="O79" s="31"/>
      <c r="P79" s="31"/>
      <c r="Q79" s="32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4"/>
    </row>
    <row r="80" spans="1:28" s="35" customFormat="1" ht="11.4">
      <c r="A80" s="76"/>
      <c r="B80" s="51"/>
      <c r="C80" s="116" t="s">
        <v>96</v>
      </c>
      <c r="D80" s="31"/>
      <c r="E80" s="53"/>
      <c r="F80" s="31"/>
      <c r="G80" s="81" t="s">
        <v>122</v>
      </c>
      <c r="H80" s="53">
        <v>113.7</v>
      </c>
      <c r="I80" s="53"/>
      <c r="J80" s="53"/>
      <c r="K80" s="31"/>
      <c r="L80" s="53">
        <v>57.4</v>
      </c>
      <c r="M80" s="53"/>
      <c r="N80" s="53"/>
      <c r="O80" s="31"/>
      <c r="P80" s="31"/>
      <c r="Q80" s="32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4"/>
    </row>
    <row r="81" spans="1:28" s="35" customFormat="1" ht="10.199999999999999">
      <c r="A81" s="76"/>
      <c r="B81" s="51"/>
      <c r="C81" s="118" t="s">
        <v>65</v>
      </c>
      <c r="D81" s="31"/>
      <c r="E81" s="53"/>
      <c r="F81" s="31"/>
      <c r="G81" s="81"/>
      <c r="H81" s="53"/>
      <c r="I81" s="53"/>
      <c r="J81" s="53"/>
      <c r="K81" s="31"/>
      <c r="L81" s="53"/>
      <c r="M81" s="53"/>
      <c r="N81" s="53"/>
      <c r="O81" s="31"/>
      <c r="P81" s="31"/>
      <c r="Q81" s="32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4"/>
    </row>
    <row r="82" spans="1:28" s="35" customFormat="1" ht="10.199999999999999">
      <c r="A82" s="76"/>
      <c r="B82" s="51"/>
      <c r="C82" s="118" t="s">
        <v>84</v>
      </c>
      <c r="D82" s="31"/>
      <c r="E82" s="53"/>
      <c r="F82" s="31"/>
      <c r="G82" s="81"/>
      <c r="H82" s="53"/>
      <c r="I82" s="53"/>
      <c r="J82" s="53"/>
      <c r="K82" s="31"/>
      <c r="L82" s="53"/>
      <c r="M82" s="53"/>
      <c r="N82" s="53"/>
      <c r="O82" s="31"/>
      <c r="P82" s="31"/>
      <c r="Q82" s="32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4"/>
    </row>
    <row r="83" spans="1:28" s="35" customFormat="1" ht="10.199999999999999">
      <c r="A83" s="76"/>
      <c r="B83" s="51"/>
      <c r="C83" s="118" t="s">
        <v>97</v>
      </c>
      <c r="D83" s="31"/>
      <c r="E83" s="53"/>
      <c r="F83" s="31"/>
      <c r="G83" s="81"/>
      <c r="H83" s="53"/>
      <c r="I83" s="53"/>
      <c r="J83" s="53"/>
      <c r="K83" s="31"/>
      <c r="L83" s="53"/>
      <c r="M83" s="53"/>
      <c r="N83" s="53"/>
      <c r="O83" s="31"/>
      <c r="P83" s="31"/>
      <c r="Q83" s="32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4"/>
    </row>
    <row r="84" spans="1:28" s="35" customFormat="1" ht="10.199999999999999">
      <c r="A84" s="76"/>
      <c r="B84" s="51"/>
      <c r="C84" s="118" t="s">
        <v>98</v>
      </c>
      <c r="D84" s="31"/>
      <c r="E84" s="53"/>
      <c r="F84" s="31"/>
      <c r="G84" s="81"/>
      <c r="H84" s="53"/>
      <c r="I84" s="53"/>
      <c r="J84" s="53"/>
      <c r="K84" s="31"/>
      <c r="L84" s="53"/>
      <c r="M84" s="53"/>
      <c r="N84" s="53"/>
      <c r="O84" s="31"/>
      <c r="P84" s="31"/>
      <c r="Q84" s="32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4"/>
    </row>
    <row r="85" spans="1:28" s="35" customFormat="1" ht="10.199999999999999">
      <c r="A85" s="76"/>
      <c r="B85" s="51"/>
      <c r="C85" s="118" t="s">
        <v>99</v>
      </c>
      <c r="D85" s="31"/>
      <c r="E85" s="53"/>
      <c r="F85" s="31"/>
      <c r="G85" s="81"/>
      <c r="H85" s="53"/>
      <c r="I85" s="53"/>
      <c r="J85" s="53"/>
      <c r="K85" s="31"/>
      <c r="L85" s="53"/>
      <c r="M85" s="53"/>
      <c r="N85" s="53"/>
      <c r="O85" s="31"/>
      <c r="P85" s="31"/>
      <c r="Q85" s="32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4"/>
    </row>
    <row r="86" spans="1:28" s="35" customFormat="1" ht="10.199999999999999">
      <c r="A86" s="76"/>
      <c r="B86" s="51"/>
      <c r="C86" s="118" t="s">
        <v>70</v>
      </c>
      <c r="D86" s="31"/>
      <c r="E86" s="53"/>
      <c r="F86" s="31"/>
      <c r="G86" s="81"/>
      <c r="H86" s="53"/>
      <c r="I86" s="53"/>
      <c r="J86" s="53"/>
      <c r="K86" s="31"/>
      <c r="L86" s="53"/>
      <c r="M86" s="53"/>
      <c r="N86" s="53"/>
      <c r="O86" s="31"/>
      <c r="P86" s="31"/>
      <c r="Q86" s="32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4"/>
    </row>
    <row r="87" spans="1:28" s="35" customFormat="1" ht="61.2">
      <c r="A87" s="76"/>
      <c r="B87" s="51"/>
      <c r="C87" s="120" t="s">
        <v>100</v>
      </c>
      <c r="D87" s="31"/>
      <c r="E87" s="53"/>
      <c r="F87" s="31"/>
      <c r="G87" s="81"/>
      <c r="H87" s="53"/>
      <c r="I87" s="53"/>
      <c r="J87" s="53"/>
      <c r="K87" s="31"/>
      <c r="L87" s="53"/>
      <c r="M87" s="53"/>
      <c r="N87" s="53"/>
      <c r="O87" s="31"/>
      <c r="P87" s="31"/>
      <c r="Q87" s="32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4"/>
    </row>
    <row r="88" spans="1:28" s="35" customFormat="1" ht="10.199999999999999">
      <c r="A88" s="76"/>
      <c r="B88" s="51"/>
      <c r="C88" s="118" t="s">
        <v>101</v>
      </c>
      <c r="D88" s="31"/>
      <c r="E88" s="53"/>
      <c r="F88" s="31"/>
      <c r="G88" s="81"/>
      <c r="H88" s="53"/>
      <c r="I88" s="53"/>
      <c r="J88" s="53"/>
      <c r="K88" s="31"/>
      <c r="L88" s="53"/>
      <c r="M88" s="53"/>
      <c r="N88" s="53"/>
      <c r="O88" s="31"/>
      <c r="P88" s="31"/>
      <c r="Q88" s="32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4"/>
    </row>
    <row r="89" spans="1:28" s="35" customFormat="1" ht="10.199999999999999">
      <c r="A89" s="76"/>
      <c r="B89" s="51"/>
      <c r="C89" s="118"/>
      <c r="D89" s="31"/>
      <c r="E89" s="53"/>
      <c r="F89" s="31"/>
      <c r="G89" s="81"/>
      <c r="H89" s="53"/>
      <c r="I89" s="53"/>
      <c r="J89" s="53"/>
      <c r="K89" s="31"/>
      <c r="L89" s="53"/>
      <c r="M89" s="53"/>
      <c r="N89" s="53"/>
      <c r="O89" s="31"/>
      <c r="P89" s="31"/>
      <c r="Q89" s="32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4"/>
    </row>
    <row r="90" spans="1:28" s="35" customFormat="1" ht="11.4">
      <c r="A90" s="76"/>
      <c r="B90" s="51"/>
      <c r="C90" s="116" t="s">
        <v>102</v>
      </c>
      <c r="D90" s="31"/>
      <c r="E90" s="53"/>
      <c r="F90" s="31"/>
      <c r="G90" s="81" t="s">
        <v>0</v>
      </c>
      <c r="H90" s="53"/>
      <c r="I90" s="53"/>
      <c r="J90" s="53"/>
      <c r="K90" s="31"/>
      <c r="L90" s="53">
        <v>2</v>
      </c>
      <c r="M90" s="53"/>
      <c r="N90" s="53"/>
      <c r="O90" s="31"/>
      <c r="P90" s="31"/>
      <c r="Q90" s="32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4"/>
    </row>
    <row r="91" spans="1:28" s="35" customFormat="1" ht="10.199999999999999">
      <c r="A91" s="76"/>
      <c r="B91" s="51"/>
      <c r="C91" s="118" t="s">
        <v>103</v>
      </c>
      <c r="D91" s="31"/>
      <c r="E91" s="53"/>
      <c r="F91" s="31"/>
      <c r="G91" s="81"/>
      <c r="H91" s="53"/>
      <c r="I91" s="53"/>
      <c r="J91" s="53"/>
      <c r="K91" s="31"/>
      <c r="L91" s="53"/>
      <c r="M91" s="53"/>
      <c r="N91" s="53"/>
      <c r="O91" s="31"/>
      <c r="P91" s="31"/>
      <c r="Q91" s="32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4"/>
    </row>
    <row r="92" spans="1:28" s="35" customFormat="1" ht="10.199999999999999">
      <c r="A92" s="76"/>
      <c r="B92" s="51"/>
      <c r="C92" s="118"/>
      <c r="D92" s="31"/>
      <c r="E92" s="53"/>
      <c r="F92" s="31"/>
      <c r="G92" s="81"/>
      <c r="H92" s="53"/>
      <c r="I92" s="53"/>
      <c r="J92" s="53"/>
      <c r="K92" s="31"/>
      <c r="L92" s="53"/>
      <c r="M92" s="53"/>
      <c r="N92" s="53"/>
      <c r="O92" s="31"/>
      <c r="P92" s="31"/>
      <c r="Q92" s="32"/>
      <c r="R92" s="33"/>
      <c r="S92" s="33"/>
      <c r="T92" s="33"/>
      <c r="U92" s="33"/>
      <c r="V92" s="33"/>
      <c r="W92" s="33"/>
      <c r="X92" s="33"/>
      <c r="Y92" s="33"/>
      <c r="Z92" s="33"/>
      <c r="AA92" s="33"/>
      <c r="AB92" s="34"/>
    </row>
    <row r="93" spans="1:28" s="35" customFormat="1" ht="11.4">
      <c r="A93" s="76"/>
      <c r="B93" s="51"/>
      <c r="C93" s="116" t="s">
        <v>104</v>
      </c>
      <c r="D93" s="31"/>
      <c r="E93" s="53"/>
      <c r="F93" s="31"/>
      <c r="G93" s="81" t="s">
        <v>124</v>
      </c>
      <c r="H93" s="53">
        <v>1</v>
      </c>
      <c r="I93" s="53"/>
      <c r="J93" s="53"/>
      <c r="K93" s="31"/>
      <c r="L93" s="53"/>
      <c r="M93" s="53"/>
      <c r="N93" s="53"/>
      <c r="O93" s="31"/>
      <c r="P93" s="31"/>
      <c r="Q93" s="32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4"/>
    </row>
    <row r="94" spans="1:28" s="35" customFormat="1" ht="10.199999999999999">
      <c r="A94" s="76"/>
      <c r="B94" s="51"/>
      <c r="C94" s="118" t="s">
        <v>105</v>
      </c>
      <c r="D94" s="31"/>
      <c r="E94" s="53"/>
      <c r="F94" s="31"/>
      <c r="G94" s="81"/>
      <c r="H94" s="53"/>
      <c r="I94" s="53"/>
      <c r="J94" s="53"/>
      <c r="K94" s="31"/>
      <c r="L94" s="53"/>
      <c r="M94" s="53"/>
      <c r="N94" s="53"/>
      <c r="O94" s="31"/>
      <c r="P94" s="31"/>
      <c r="Q94" s="32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4"/>
    </row>
    <row r="95" spans="1:28" s="35" customFormat="1" ht="10.199999999999999">
      <c r="A95" s="76"/>
      <c r="B95" s="51"/>
      <c r="C95" s="118"/>
      <c r="D95" s="31"/>
      <c r="E95" s="53"/>
      <c r="F95" s="31"/>
      <c r="G95" s="81"/>
      <c r="H95" s="53"/>
      <c r="I95" s="53"/>
      <c r="J95" s="53"/>
      <c r="K95" s="31"/>
      <c r="L95" s="53"/>
      <c r="M95" s="53"/>
      <c r="N95" s="53"/>
      <c r="O95" s="31"/>
      <c r="P95" s="31"/>
      <c r="Q95" s="32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4"/>
    </row>
    <row r="96" spans="1:28" s="35" customFormat="1">
      <c r="A96" s="76"/>
      <c r="B96" s="51"/>
      <c r="C96" s="115" t="s">
        <v>133</v>
      </c>
      <c r="D96" s="31"/>
      <c r="E96" s="53"/>
      <c r="F96" s="31"/>
      <c r="G96" s="81"/>
      <c r="H96" s="53"/>
      <c r="I96" s="53"/>
      <c r="J96" s="53"/>
      <c r="K96" s="31"/>
      <c r="L96" s="53"/>
      <c r="M96" s="53"/>
      <c r="N96" s="53"/>
      <c r="O96" s="31"/>
      <c r="P96" s="31"/>
      <c r="Q96" s="32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4"/>
    </row>
    <row r="97" spans="1:28" s="35" customFormat="1" ht="11.4">
      <c r="A97" s="76"/>
      <c r="B97" s="51"/>
      <c r="C97" s="116" t="s">
        <v>106</v>
      </c>
      <c r="D97" s="31"/>
      <c r="E97" s="53"/>
      <c r="F97" s="31"/>
      <c r="G97" s="81" t="s">
        <v>122</v>
      </c>
      <c r="H97" s="53"/>
      <c r="I97" s="53"/>
      <c r="J97" s="53"/>
      <c r="K97" s="31"/>
      <c r="L97" s="53">
        <v>454.5</v>
      </c>
      <c r="M97" s="53"/>
      <c r="N97" s="53"/>
      <c r="O97" s="31"/>
      <c r="P97" s="31"/>
      <c r="Q97" s="32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4"/>
    </row>
    <row r="98" spans="1:28" s="35" customFormat="1" ht="10.199999999999999">
      <c r="A98" s="76"/>
      <c r="B98" s="51"/>
      <c r="C98" s="118" t="s">
        <v>65</v>
      </c>
      <c r="D98" s="31"/>
      <c r="E98" s="53"/>
      <c r="F98" s="31"/>
      <c r="G98" s="81"/>
      <c r="H98" s="53"/>
      <c r="I98" s="53"/>
      <c r="J98" s="53"/>
      <c r="K98" s="31"/>
      <c r="L98" s="53"/>
      <c r="M98" s="53"/>
      <c r="N98" s="53"/>
      <c r="O98" s="31"/>
      <c r="P98" s="31"/>
      <c r="Q98" s="32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4"/>
    </row>
    <row r="99" spans="1:28" s="35" customFormat="1" ht="10.199999999999999">
      <c r="A99" s="76"/>
      <c r="B99" s="51"/>
      <c r="C99" s="118" t="s">
        <v>66</v>
      </c>
      <c r="D99" s="31"/>
      <c r="E99" s="53"/>
      <c r="F99" s="31"/>
      <c r="G99" s="81"/>
      <c r="H99" s="53"/>
      <c r="I99" s="53"/>
      <c r="J99" s="53"/>
      <c r="K99" s="31"/>
      <c r="L99" s="53"/>
      <c r="M99" s="53"/>
      <c r="N99" s="53"/>
      <c r="O99" s="31"/>
      <c r="P99" s="31"/>
      <c r="Q99" s="32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4"/>
    </row>
    <row r="100" spans="1:28" s="35" customFormat="1" ht="61.2">
      <c r="A100" s="76"/>
      <c r="B100" s="51"/>
      <c r="C100" s="120" t="s">
        <v>107</v>
      </c>
      <c r="D100" s="31"/>
      <c r="E100" s="53"/>
      <c r="F100" s="31"/>
      <c r="G100" s="81"/>
      <c r="H100" s="53"/>
      <c r="I100" s="53"/>
      <c r="J100" s="53"/>
      <c r="K100" s="31"/>
      <c r="L100" s="53"/>
      <c r="M100" s="53"/>
      <c r="N100" s="53"/>
      <c r="O100" s="31"/>
      <c r="P100" s="31"/>
      <c r="Q100" s="32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4"/>
    </row>
    <row r="101" spans="1:28" s="35" customFormat="1" ht="10.199999999999999">
      <c r="A101" s="76"/>
      <c r="B101" s="51"/>
      <c r="C101" s="118" t="s">
        <v>108</v>
      </c>
      <c r="D101" s="31"/>
      <c r="E101" s="53"/>
      <c r="F101" s="31"/>
      <c r="G101" s="81"/>
      <c r="H101" s="53"/>
      <c r="I101" s="53"/>
      <c r="J101" s="53"/>
      <c r="K101" s="31"/>
      <c r="L101" s="53"/>
      <c r="M101" s="53"/>
      <c r="N101" s="53"/>
      <c r="O101" s="31"/>
      <c r="P101" s="31"/>
      <c r="Q101" s="32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4"/>
    </row>
    <row r="102" spans="1:28" s="35" customFormat="1" ht="10.199999999999999">
      <c r="A102" s="76"/>
      <c r="B102" s="51"/>
      <c r="C102" s="118" t="s">
        <v>79</v>
      </c>
      <c r="D102" s="31"/>
      <c r="E102" s="53"/>
      <c r="F102" s="31"/>
      <c r="G102" s="81"/>
      <c r="H102" s="53"/>
      <c r="I102" s="53"/>
      <c r="J102" s="53"/>
      <c r="K102" s="31"/>
      <c r="L102" s="53"/>
      <c r="M102" s="53"/>
      <c r="N102" s="53"/>
      <c r="O102" s="31"/>
      <c r="P102" s="31"/>
      <c r="Q102" s="32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4"/>
    </row>
    <row r="103" spans="1:28" s="35" customFormat="1" ht="10.199999999999999">
      <c r="A103" s="76"/>
      <c r="B103" s="51"/>
      <c r="C103" s="118" t="s">
        <v>109</v>
      </c>
      <c r="D103" s="31"/>
      <c r="E103" s="53"/>
      <c r="F103" s="31"/>
      <c r="G103" s="81"/>
      <c r="H103" s="53"/>
      <c r="I103" s="53"/>
      <c r="J103" s="53"/>
      <c r="K103" s="31"/>
      <c r="L103" s="53"/>
      <c r="M103" s="53"/>
      <c r="N103" s="53"/>
      <c r="O103" s="31"/>
      <c r="P103" s="31"/>
      <c r="Q103" s="32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4"/>
    </row>
    <row r="104" spans="1:28" s="35" customFormat="1" ht="10.199999999999999">
      <c r="A104" s="76"/>
      <c r="B104" s="51"/>
      <c r="C104" s="118"/>
      <c r="D104" s="31"/>
      <c r="E104" s="53"/>
      <c r="F104" s="31"/>
      <c r="G104" s="81"/>
      <c r="H104" s="53"/>
      <c r="I104" s="53"/>
      <c r="J104" s="53"/>
      <c r="K104" s="31"/>
      <c r="L104" s="53"/>
      <c r="M104" s="53"/>
      <c r="N104" s="53"/>
      <c r="O104" s="31"/>
      <c r="P104" s="31"/>
      <c r="Q104" s="32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4"/>
    </row>
    <row r="105" spans="1:28" s="35" customFormat="1" ht="11.4">
      <c r="A105" s="76"/>
      <c r="B105" s="51"/>
      <c r="C105" s="116" t="s">
        <v>110</v>
      </c>
      <c r="D105" s="31"/>
      <c r="E105" s="53"/>
      <c r="F105" s="31"/>
      <c r="G105" s="81" t="s">
        <v>122</v>
      </c>
      <c r="H105" s="53"/>
      <c r="I105" s="53"/>
      <c r="J105" s="53"/>
      <c r="K105" s="31"/>
      <c r="L105" s="53">
        <v>248.9</v>
      </c>
      <c r="M105" s="53"/>
      <c r="N105" s="53"/>
      <c r="O105" s="31"/>
      <c r="P105" s="31"/>
      <c r="Q105" s="32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4"/>
    </row>
    <row r="106" spans="1:28" s="35" customFormat="1" ht="10.199999999999999">
      <c r="A106" s="76"/>
      <c r="B106" s="51"/>
      <c r="C106" s="118" t="s">
        <v>65</v>
      </c>
      <c r="D106" s="31"/>
      <c r="E106" s="53"/>
      <c r="F106" s="31"/>
      <c r="G106" s="81"/>
      <c r="H106" s="53"/>
      <c r="I106" s="53"/>
      <c r="J106" s="53"/>
      <c r="K106" s="31"/>
      <c r="L106" s="53"/>
      <c r="M106" s="53"/>
      <c r="N106" s="53"/>
      <c r="O106" s="31"/>
      <c r="P106" s="31"/>
      <c r="Q106" s="32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4"/>
    </row>
    <row r="107" spans="1:28" s="35" customFormat="1" ht="10.199999999999999">
      <c r="A107" s="76"/>
      <c r="B107" s="51"/>
      <c r="C107" s="118" t="s">
        <v>84</v>
      </c>
      <c r="D107" s="31"/>
      <c r="E107" s="53"/>
      <c r="F107" s="31"/>
      <c r="G107" s="81"/>
      <c r="H107" s="53"/>
      <c r="I107" s="53"/>
      <c r="J107" s="53"/>
      <c r="K107" s="31"/>
      <c r="L107" s="53"/>
      <c r="M107" s="53"/>
      <c r="N107" s="53"/>
      <c r="O107" s="31"/>
      <c r="P107" s="31"/>
      <c r="Q107" s="32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4"/>
    </row>
    <row r="108" spans="1:28" s="35" customFormat="1" ht="122.4">
      <c r="A108" s="76"/>
      <c r="B108" s="51"/>
      <c r="C108" s="120" t="s">
        <v>111</v>
      </c>
      <c r="D108" s="31"/>
      <c r="E108" s="53"/>
      <c r="F108" s="31"/>
      <c r="G108" s="81"/>
      <c r="H108" s="53"/>
      <c r="I108" s="53"/>
      <c r="J108" s="53"/>
      <c r="K108" s="31"/>
      <c r="L108" s="53"/>
      <c r="M108" s="53"/>
      <c r="N108" s="53"/>
      <c r="O108" s="31"/>
      <c r="P108" s="31"/>
      <c r="Q108" s="32"/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34"/>
    </row>
    <row r="109" spans="1:28" s="35" customFormat="1" ht="10.199999999999999">
      <c r="A109" s="76"/>
      <c r="B109" s="51"/>
      <c r="C109" s="118" t="s">
        <v>79</v>
      </c>
      <c r="D109" s="31"/>
      <c r="E109" s="53"/>
      <c r="F109" s="31"/>
      <c r="G109" s="81"/>
      <c r="H109" s="53"/>
      <c r="I109" s="53"/>
      <c r="J109" s="53"/>
      <c r="K109" s="31"/>
      <c r="L109" s="53"/>
      <c r="M109" s="53"/>
      <c r="N109" s="53"/>
      <c r="O109" s="31"/>
      <c r="P109" s="31"/>
      <c r="Q109" s="32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34"/>
    </row>
    <row r="110" spans="1:28" s="35" customFormat="1" ht="40.799999999999997">
      <c r="A110" s="76"/>
      <c r="B110" s="51"/>
      <c r="C110" s="120" t="s">
        <v>112</v>
      </c>
      <c r="D110" s="31"/>
      <c r="E110" s="53"/>
      <c r="F110" s="31"/>
      <c r="G110" s="81"/>
      <c r="H110" s="53"/>
      <c r="I110" s="53"/>
      <c r="J110" s="53"/>
      <c r="K110" s="31"/>
      <c r="L110" s="53"/>
      <c r="M110" s="53"/>
      <c r="N110" s="53"/>
      <c r="O110" s="31"/>
      <c r="P110" s="31"/>
      <c r="Q110" s="32"/>
      <c r="R110" s="33"/>
      <c r="S110" s="33"/>
      <c r="T110" s="33"/>
      <c r="U110" s="33"/>
      <c r="V110" s="33"/>
      <c r="W110" s="33"/>
      <c r="X110" s="33"/>
      <c r="Y110" s="33"/>
      <c r="Z110" s="33"/>
      <c r="AA110" s="33"/>
      <c r="AB110" s="34"/>
    </row>
    <row r="111" spans="1:28" s="35" customFormat="1" ht="10.199999999999999">
      <c r="A111" s="76"/>
      <c r="B111" s="51"/>
      <c r="C111" s="118" t="s">
        <v>113</v>
      </c>
      <c r="D111" s="31"/>
      <c r="E111" s="53"/>
      <c r="F111" s="31"/>
      <c r="G111" s="81"/>
      <c r="H111" s="53"/>
      <c r="I111" s="53"/>
      <c r="J111" s="53"/>
      <c r="K111" s="31"/>
      <c r="L111" s="53"/>
      <c r="M111" s="53"/>
      <c r="N111" s="53"/>
      <c r="O111" s="31"/>
      <c r="P111" s="31"/>
      <c r="Q111" s="32"/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4"/>
    </row>
    <row r="112" spans="1:28" s="35" customFormat="1" ht="10.199999999999999">
      <c r="A112" s="76"/>
      <c r="B112" s="51"/>
      <c r="C112" s="118"/>
      <c r="D112" s="31"/>
      <c r="E112" s="53"/>
      <c r="F112" s="31"/>
      <c r="G112" s="81"/>
      <c r="H112" s="53"/>
      <c r="I112" s="53"/>
      <c r="J112" s="53"/>
      <c r="K112" s="31"/>
      <c r="L112" s="53"/>
      <c r="M112" s="53"/>
      <c r="N112" s="53"/>
      <c r="O112" s="31"/>
      <c r="P112" s="31"/>
      <c r="Q112" s="32"/>
      <c r="R112" s="33"/>
      <c r="S112" s="33"/>
      <c r="T112" s="33"/>
      <c r="U112" s="33"/>
      <c r="V112" s="33"/>
      <c r="W112" s="33"/>
      <c r="X112" s="33"/>
      <c r="Y112" s="33"/>
      <c r="Z112" s="33"/>
      <c r="AA112" s="33"/>
      <c r="AB112" s="34"/>
    </row>
    <row r="113" spans="1:28" s="35" customFormat="1" ht="11.4">
      <c r="A113" s="76"/>
      <c r="B113" s="51"/>
      <c r="C113" s="117" t="s">
        <v>114</v>
      </c>
      <c r="D113" s="31"/>
      <c r="E113" s="53"/>
      <c r="F113" s="31"/>
      <c r="G113" s="81" t="s">
        <v>123</v>
      </c>
      <c r="H113" s="53"/>
      <c r="I113" s="53"/>
      <c r="J113" s="53"/>
      <c r="K113" s="31"/>
      <c r="L113" s="53">
        <v>260.89999999999998</v>
      </c>
      <c r="M113" s="53"/>
      <c r="N113" s="53"/>
      <c r="O113" s="31"/>
      <c r="P113" s="31"/>
      <c r="Q113" s="32"/>
      <c r="R113" s="33"/>
      <c r="S113" s="33"/>
      <c r="T113" s="33"/>
      <c r="U113" s="33"/>
      <c r="V113" s="33"/>
      <c r="W113" s="33"/>
      <c r="X113" s="33"/>
      <c r="Y113" s="33"/>
      <c r="Z113" s="33"/>
      <c r="AA113" s="33"/>
      <c r="AB113" s="34"/>
    </row>
    <row r="114" spans="1:28" s="35" customFormat="1" ht="10.199999999999999">
      <c r="A114" s="76"/>
      <c r="B114" s="51"/>
      <c r="C114" s="118" t="s">
        <v>65</v>
      </c>
      <c r="D114" s="31"/>
      <c r="E114" s="53"/>
      <c r="F114" s="31"/>
      <c r="G114" s="81"/>
      <c r="H114" s="53"/>
      <c r="I114" s="53"/>
      <c r="J114" s="53"/>
      <c r="K114" s="31"/>
      <c r="L114" s="53"/>
      <c r="M114" s="53"/>
      <c r="N114" s="53"/>
      <c r="O114" s="31"/>
      <c r="P114" s="31"/>
      <c r="Q114" s="32"/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4"/>
    </row>
    <row r="115" spans="1:28" s="35" customFormat="1" ht="10.199999999999999">
      <c r="A115" s="76"/>
      <c r="B115" s="51"/>
      <c r="C115" s="118" t="s">
        <v>84</v>
      </c>
      <c r="D115" s="31"/>
      <c r="E115" s="53"/>
      <c r="F115" s="31"/>
      <c r="G115" s="81"/>
      <c r="H115" s="53"/>
      <c r="I115" s="53"/>
      <c r="J115" s="53"/>
      <c r="K115" s="31"/>
      <c r="L115" s="53"/>
      <c r="M115" s="53"/>
      <c r="N115" s="53"/>
      <c r="O115" s="31"/>
      <c r="P115" s="31"/>
      <c r="Q115" s="32"/>
      <c r="R115" s="33"/>
      <c r="S115" s="33"/>
      <c r="T115" s="33"/>
      <c r="U115" s="33"/>
      <c r="V115" s="33"/>
      <c r="W115" s="33"/>
      <c r="X115" s="33"/>
      <c r="Y115" s="33"/>
      <c r="Z115" s="33"/>
      <c r="AA115" s="33"/>
      <c r="AB115" s="34"/>
    </row>
    <row r="116" spans="1:28" s="35" customFormat="1" ht="122.4">
      <c r="A116" s="76"/>
      <c r="B116" s="51"/>
      <c r="C116" s="120" t="s">
        <v>111</v>
      </c>
      <c r="D116" s="31"/>
      <c r="E116" s="53"/>
      <c r="F116" s="31"/>
      <c r="G116" s="81"/>
      <c r="H116" s="53"/>
      <c r="I116" s="53"/>
      <c r="J116" s="53"/>
      <c r="K116" s="31"/>
      <c r="L116" s="53"/>
      <c r="M116" s="53"/>
      <c r="N116" s="53"/>
      <c r="O116" s="31"/>
      <c r="P116" s="31"/>
      <c r="Q116" s="32"/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34"/>
    </row>
    <row r="117" spans="1:28" s="35" customFormat="1" ht="10.199999999999999">
      <c r="A117" s="76"/>
      <c r="B117" s="51"/>
      <c r="C117" s="118" t="s">
        <v>79</v>
      </c>
      <c r="D117" s="31"/>
      <c r="E117" s="53"/>
      <c r="F117" s="31"/>
      <c r="G117" s="81"/>
      <c r="H117" s="53"/>
      <c r="I117" s="53"/>
      <c r="J117" s="53"/>
      <c r="K117" s="31"/>
      <c r="L117" s="53"/>
      <c r="M117" s="53"/>
      <c r="N117" s="53"/>
      <c r="O117" s="31"/>
      <c r="P117" s="31"/>
      <c r="Q117" s="32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4"/>
    </row>
    <row r="118" spans="1:28" s="35" customFormat="1" ht="40.799999999999997">
      <c r="A118" s="76"/>
      <c r="B118" s="51"/>
      <c r="C118" s="120" t="s">
        <v>112</v>
      </c>
      <c r="D118" s="31"/>
      <c r="E118" s="53"/>
      <c r="F118" s="31"/>
      <c r="G118" s="81"/>
      <c r="H118" s="53"/>
      <c r="I118" s="53"/>
      <c r="J118" s="53"/>
      <c r="K118" s="31"/>
      <c r="L118" s="53"/>
      <c r="M118" s="53"/>
      <c r="N118" s="53"/>
      <c r="O118" s="31"/>
      <c r="P118" s="31"/>
      <c r="Q118" s="32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4"/>
    </row>
    <row r="119" spans="1:28" s="35" customFormat="1" ht="10.199999999999999">
      <c r="A119" s="76"/>
      <c r="B119" s="51"/>
      <c r="C119" s="118" t="s">
        <v>113</v>
      </c>
      <c r="D119" s="31"/>
      <c r="E119" s="53"/>
      <c r="F119" s="31"/>
      <c r="G119" s="81"/>
      <c r="H119" s="53"/>
      <c r="I119" s="53"/>
      <c r="J119" s="53"/>
      <c r="K119" s="31"/>
      <c r="L119" s="53"/>
      <c r="M119" s="53"/>
      <c r="N119" s="53"/>
      <c r="O119" s="31"/>
      <c r="P119" s="31"/>
      <c r="Q119" s="32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4"/>
    </row>
    <row r="120" spans="1:28" s="35" customFormat="1" ht="10.199999999999999">
      <c r="A120" s="76"/>
      <c r="B120" s="51"/>
      <c r="C120" s="118"/>
      <c r="D120" s="31"/>
      <c r="E120" s="53"/>
      <c r="F120" s="31"/>
      <c r="G120" s="81"/>
      <c r="H120" s="53"/>
      <c r="I120" s="53"/>
      <c r="J120" s="53"/>
      <c r="K120" s="31"/>
      <c r="L120" s="53"/>
      <c r="M120" s="53"/>
      <c r="N120" s="53"/>
      <c r="O120" s="31"/>
      <c r="P120" s="31"/>
      <c r="Q120" s="32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4"/>
    </row>
    <row r="121" spans="1:28" s="35" customFormat="1" ht="11.4">
      <c r="A121" s="76"/>
      <c r="B121" s="51"/>
      <c r="C121" s="116" t="s">
        <v>142</v>
      </c>
      <c r="D121" s="31"/>
      <c r="E121" s="53"/>
      <c r="F121" s="31"/>
      <c r="G121" s="81" t="s">
        <v>122</v>
      </c>
      <c r="H121" s="53">
        <v>8</v>
      </c>
      <c r="I121" s="53"/>
      <c r="J121" s="53"/>
      <c r="K121" s="31"/>
      <c r="L121" s="53">
        <v>75.599999999999994</v>
      </c>
      <c r="M121" s="53"/>
      <c r="N121" s="53"/>
      <c r="O121" s="31"/>
      <c r="P121" s="31"/>
      <c r="Q121" s="32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4"/>
    </row>
    <row r="122" spans="1:28" s="35" customFormat="1" ht="10.199999999999999">
      <c r="A122" s="76"/>
      <c r="B122" s="51"/>
      <c r="C122" s="118" t="s">
        <v>65</v>
      </c>
      <c r="D122" s="31"/>
      <c r="E122" s="53"/>
      <c r="F122" s="31"/>
      <c r="G122" s="81"/>
      <c r="H122" s="53"/>
      <c r="I122" s="53"/>
      <c r="J122" s="53"/>
      <c r="K122" s="31"/>
      <c r="L122" s="53"/>
      <c r="M122" s="53"/>
      <c r="N122" s="53"/>
      <c r="O122" s="31"/>
      <c r="P122" s="31"/>
      <c r="Q122" s="32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4"/>
    </row>
    <row r="123" spans="1:28" s="35" customFormat="1" ht="10.199999999999999">
      <c r="A123" s="76"/>
      <c r="B123" s="51"/>
      <c r="C123" s="120" t="s">
        <v>66</v>
      </c>
      <c r="D123" s="31"/>
      <c r="E123" s="53"/>
      <c r="F123" s="31"/>
      <c r="G123" s="81"/>
      <c r="H123" s="53"/>
      <c r="I123" s="53"/>
      <c r="J123" s="53"/>
      <c r="K123" s="31"/>
      <c r="L123" s="53"/>
      <c r="M123" s="53"/>
      <c r="N123" s="53"/>
      <c r="O123" s="31"/>
      <c r="P123" s="31"/>
      <c r="Q123" s="32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4"/>
    </row>
    <row r="124" spans="1:28" s="35" customFormat="1" ht="40.799999999999997">
      <c r="A124" s="76"/>
      <c r="B124" s="51"/>
      <c r="C124" s="120" t="s">
        <v>147</v>
      </c>
      <c r="D124" s="31"/>
      <c r="E124" s="53"/>
      <c r="F124" s="31"/>
      <c r="G124" s="81"/>
      <c r="H124" s="53"/>
      <c r="I124" s="53"/>
      <c r="J124" s="53"/>
      <c r="K124" s="31"/>
      <c r="L124" s="53"/>
      <c r="M124" s="53"/>
      <c r="N124" s="53"/>
      <c r="O124" s="31"/>
      <c r="P124" s="31"/>
      <c r="Q124" s="32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4"/>
    </row>
    <row r="125" spans="1:28" s="35" customFormat="1" ht="10.199999999999999">
      <c r="A125" s="76"/>
      <c r="B125" s="51"/>
      <c r="C125" s="120" t="s">
        <v>143</v>
      </c>
      <c r="D125" s="31"/>
      <c r="E125" s="53"/>
      <c r="F125" s="31"/>
      <c r="G125" s="81"/>
      <c r="H125" s="53"/>
      <c r="I125" s="53"/>
      <c r="J125" s="53"/>
      <c r="K125" s="31"/>
      <c r="L125" s="53"/>
      <c r="M125" s="53"/>
      <c r="N125" s="53"/>
      <c r="O125" s="31"/>
      <c r="P125" s="31"/>
      <c r="Q125" s="32"/>
      <c r="R125" s="33"/>
      <c r="S125" s="33"/>
      <c r="T125" s="33"/>
      <c r="U125" s="33"/>
      <c r="V125" s="33"/>
      <c r="W125" s="33"/>
      <c r="X125" s="33"/>
      <c r="Y125" s="33"/>
      <c r="Z125" s="33"/>
      <c r="AA125" s="33"/>
      <c r="AB125" s="34"/>
    </row>
    <row r="126" spans="1:28" s="35" customFormat="1" ht="10.199999999999999">
      <c r="A126" s="76"/>
      <c r="B126" s="51"/>
      <c r="C126" s="120"/>
      <c r="D126" s="31"/>
      <c r="E126" s="53"/>
      <c r="F126" s="31"/>
      <c r="G126" s="81"/>
      <c r="H126" s="53"/>
      <c r="I126" s="53"/>
      <c r="J126" s="53"/>
      <c r="K126" s="31"/>
      <c r="L126" s="53"/>
      <c r="M126" s="53"/>
      <c r="N126" s="53"/>
      <c r="O126" s="31"/>
      <c r="P126" s="31"/>
      <c r="Q126" s="32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4"/>
    </row>
    <row r="127" spans="1:28" s="35" customFormat="1" ht="10.199999999999999">
      <c r="A127" s="76"/>
      <c r="B127" s="51"/>
      <c r="C127" s="120" t="s">
        <v>144</v>
      </c>
      <c r="D127" s="31"/>
      <c r="E127" s="53"/>
      <c r="F127" s="31"/>
      <c r="G127" s="81"/>
      <c r="H127" s="53"/>
      <c r="I127" s="53"/>
      <c r="J127" s="53"/>
      <c r="K127" s="31"/>
      <c r="L127" s="53"/>
      <c r="M127" s="53"/>
      <c r="N127" s="53"/>
      <c r="O127" s="31"/>
      <c r="P127" s="31"/>
      <c r="Q127" s="32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4"/>
    </row>
    <row r="128" spans="1:28" s="35" customFormat="1" ht="10.199999999999999">
      <c r="A128" s="76"/>
      <c r="B128" s="51"/>
      <c r="C128" s="120" t="s">
        <v>145</v>
      </c>
      <c r="D128" s="31"/>
      <c r="E128" s="53"/>
      <c r="F128" s="31"/>
      <c r="G128" s="81"/>
      <c r="H128" s="53"/>
      <c r="I128" s="53"/>
      <c r="J128" s="53"/>
      <c r="K128" s="31"/>
      <c r="L128" s="53"/>
      <c r="M128" s="53"/>
      <c r="N128" s="53"/>
      <c r="O128" s="31"/>
      <c r="P128" s="31"/>
      <c r="Q128" s="32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4"/>
    </row>
    <row r="129" spans="1:28" s="35" customFormat="1" ht="10.199999999999999">
      <c r="A129" s="76"/>
      <c r="B129" s="51"/>
      <c r="C129" s="118"/>
      <c r="D129" s="31"/>
      <c r="E129" s="53"/>
      <c r="F129" s="31"/>
      <c r="G129" s="81"/>
      <c r="H129" s="53"/>
      <c r="I129" s="53"/>
      <c r="J129" s="53"/>
      <c r="K129" s="31"/>
      <c r="L129" s="53"/>
      <c r="M129" s="53"/>
      <c r="N129" s="53"/>
      <c r="O129" s="31"/>
      <c r="P129" s="31"/>
      <c r="Q129" s="32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4"/>
    </row>
    <row r="130" spans="1:28" s="35" customFormat="1">
      <c r="A130" s="76"/>
      <c r="B130" s="51"/>
      <c r="C130" s="115" t="s">
        <v>134</v>
      </c>
      <c r="D130" s="31"/>
      <c r="E130" s="53"/>
      <c r="F130" s="31"/>
      <c r="G130" s="81"/>
      <c r="H130" s="53"/>
      <c r="I130" s="53"/>
      <c r="J130" s="53"/>
      <c r="K130" s="31"/>
      <c r="L130" s="53"/>
      <c r="M130" s="53"/>
      <c r="N130" s="53"/>
      <c r="O130" s="31"/>
      <c r="P130" s="31"/>
      <c r="Q130" s="32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4"/>
    </row>
    <row r="131" spans="1:28" s="35" customFormat="1" ht="11.4">
      <c r="A131" s="76"/>
      <c r="B131" s="51"/>
      <c r="C131" s="116" t="s">
        <v>115</v>
      </c>
      <c r="D131" s="31"/>
      <c r="E131" s="53"/>
      <c r="F131" s="31"/>
      <c r="G131" s="81" t="s">
        <v>122</v>
      </c>
      <c r="H131" s="53">
        <v>530</v>
      </c>
      <c r="I131" s="53"/>
      <c r="J131" s="53"/>
      <c r="K131" s="31"/>
      <c r="L131" s="53"/>
      <c r="M131" s="53"/>
      <c r="N131" s="53"/>
      <c r="O131" s="31"/>
      <c r="P131" s="31"/>
      <c r="Q131" s="32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4"/>
    </row>
    <row r="132" spans="1:28" s="35" customFormat="1" ht="10.199999999999999">
      <c r="A132" s="76"/>
      <c r="B132" s="51"/>
      <c r="C132" s="118" t="s">
        <v>116</v>
      </c>
      <c r="D132" s="31"/>
      <c r="E132" s="53"/>
      <c r="F132" s="31"/>
      <c r="G132" s="81"/>
      <c r="H132" s="53"/>
      <c r="I132" s="53"/>
      <c r="J132" s="53"/>
      <c r="K132" s="31"/>
      <c r="L132" s="53"/>
      <c r="M132" s="53"/>
      <c r="N132" s="53"/>
      <c r="O132" s="31"/>
      <c r="P132" s="31"/>
      <c r="Q132" s="32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4"/>
    </row>
    <row r="133" spans="1:28" s="35" customFormat="1" ht="10.199999999999999">
      <c r="A133" s="76"/>
      <c r="B133" s="51"/>
      <c r="C133" s="118"/>
      <c r="D133" s="31"/>
      <c r="E133" s="53"/>
      <c r="F133" s="31"/>
      <c r="G133" s="81"/>
      <c r="H133" s="53"/>
      <c r="I133" s="53"/>
      <c r="J133" s="53"/>
      <c r="K133" s="31"/>
      <c r="L133" s="53"/>
      <c r="M133" s="53"/>
      <c r="N133" s="53"/>
      <c r="O133" s="31"/>
      <c r="P133" s="31"/>
      <c r="Q133" s="32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34"/>
    </row>
    <row r="134" spans="1:28" s="35" customFormat="1" ht="11.4">
      <c r="A134" s="76"/>
      <c r="B134" s="51"/>
      <c r="C134" s="116" t="s">
        <v>117</v>
      </c>
      <c r="D134" s="31"/>
      <c r="E134" s="53"/>
      <c r="F134" s="31"/>
      <c r="G134" s="81" t="s">
        <v>122</v>
      </c>
      <c r="H134" s="53">
        <v>530</v>
      </c>
      <c r="I134" s="53"/>
      <c r="J134" s="53"/>
      <c r="K134" s="31"/>
      <c r="L134" s="53"/>
      <c r="M134" s="53"/>
      <c r="N134" s="53"/>
      <c r="O134" s="31"/>
      <c r="P134" s="31"/>
      <c r="Q134" s="32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4"/>
    </row>
    <row r="135" spans="1:28" s="35" customFormat="1" ht="10.199999999999999">
      <c r="A135" s="76"/>
      <c r="B135" s="51"/>
      <c r="C135" s="118" t="s">
        <v>118</v>
      </c>
      <c r="D135" s="31"/>
      <c r="E135" s="53"/>
      <c r="F135" s="31"/>
      <c r="G135" s="81"/>
      <c r="H135" s="53"/>
      <c r="I135" s="53"/>
      <c r="J135" s="53"/>
      <c r="K135" s="31"/>
      <c r="L135" s="53"/>
      <c r="M135" s="53"/>
      <c r="N135" s="53"/>
      <c r="O135" s="31"/>
      <c r="P135" s="31"/>
      <c r="Q135" s="32"/>
      <c r="R135" s="33"/>
      <c r="S135" s="33"/>
      <c r="T135" s="33"/>
      <c r="U135" s="33"/>
      <c r="V135" s="33"/>
      <c r="W135" s="33"/>
      <c r="X135" s="33"/>
      <c r="Y135" s="33"/>
      <c r="Z135" s="33"/>
      <c r="AA135" s="33"/>
      <c r="AB135" s="34"/>
    </row>
    <row r="136" spans="1:28" s="35" customFormat="1" ht="10.199999999999999">
      <c r="A136" s="76"/>
      <c r="B136" s="51"/>
      <c r="C136" s="118"/>
      <c r="D136" s="31"/>
      <c r="E136" s="53"/>
      <c r="F136" s="31"/>
      <c r="G136" s="81"/>
      <c r="H136" s="53"/>
      <c r="I136" s="53"/>
      <c r="J136" s="53"/>
      <c r="K136" s="31"/>
      <c r="L136" s="53"/>
      <c r="M136" s="53"/>
      <c r="N136" s="53"/>
      <c r="O136" s="31"/>
      <c r="P136" s="31"/>
      <c r="Q136" s="32"/>
      <c r="R136" s="33"/>
      <c r="S136" s="33"/>
      <c r="T136" s="33"/>
      <c r="U136" s="33"/>
      <c r="V136" s="33"/>
      <c r="W136" s="33"/>
      <c r="X136" s="33"/>
      <c r="Y136" s="33"/>
      <c r="Z136" s="33"/>
      <c r="AA136" s="33"/>
      <c r="AB136" s="34"/>
    </row>
    <row r="137" spans="1:28" s="35" customFormat="1">
      <c r="A137" s="76"/>
      <c r="B137" s="51"/>
      <c r="C137" s="115" t="s">
        <v>135</v>
      </c>
      <c r="D137" s="31"/>
      <c r="E137" s="53"/>
      <c r="F137" s="31"/>
      <c r="G137" s="81"/>
      <c r="H137" s="53"/>
      <c r="I137" s="53"/>
      <c r="J137" s="53"/>
      <c r="K137" s="31"/>
      <c r="L137" s="53"/>
      <c r="M137" s="53"/>
      <c r="N137" s="53"/>
      <c r="O137" s="31"/>
      <c r="P137" s="31"/>
      <c r="Q137" s="32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4"/>
    </row>
    <row r="138" spans="1:28" s="35" customFormat="1" ht="11.4">
      <c r="A138" s="76"/>
      <c r="B138" s="51"/>
      <c r="C138" s="116" t="s">
        <v>119</v>
      </c>
      <c r="D138" s="31"/>
      <c r="E138" s="53"/>
      <c r="F138" s="31"/>
      <c r="G138" s="81" t="s">
        <v>122</v>
      </c>
      <c r="H138" s="53">
        <v>1775</v>
      </c>
      <c r="I138" s="53"/>
      <c r="J138" s="53"/>
      <c r="K138" s="31"/>
      <c r="L138" s="53">
        <v>1821</v>
      </c>
      <c r="M138" s="53"/>
      <c r="N138" s="53"/>
      <c r="O138" s="31"/>
      <c r="P138" s="31"/>
      <c r="Q138" s="32"/>
      <c r="R138" s="33"/>
      <c r="S138" s="33"/>
      <c r="T138" s="33"/>
      <c r="U138" s="33"/>
      <c r="V138" s="33"/>
      <c r="W138" s="33"/>
      <c r="X138" s="33"/>
      <c r="Y138" s="33"/>
      <c r="Z138" s="33"/>
      <c r="AA138" s="33"/>
      <c r="AB138" s="34"/>
    </row>
    <row r="139" spans="1:28" s="35" customFormat="1" ht="10.199999999999999">
      <c r="A139" s="76"/>
      <c r="B139" s="51"/>
      <c r="C139" s="118" t="s">
        <v>120</v>
      </c>
      <c r="D139" s="31"/>
      <c r="E139" s="53"/>
      <c r="F139" s="31"/>
      <c r="G139" s="81"/>
      <c r="H139" s="53"/>
      <c r="I139" s="53"/>
      <c r="J139" s="53"/>
      <c r="K139" s="31"/>
      <c r="L139" s="53"/>
      <c r="M139" s="53"/>
      <c r="N139" s="53"/>
      <c r="O139" s="31"/>
      <c r="P139" s="31"/>
      <c r="Q139" s="32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4"/>
    </row>
    <row r="140" spans="1:28" s="35" customFormat="1" ht="10.199999999999999">
      <c r="A140" s="76"/>
      <c r="B140" s="51"/>
      <c r="C140" s="118"/>
      <c r="D140" s="31"/>
      <c r="E140" s="53"/>
      <c r="F140" s="31"/>
      <c r="G140" s="81"/>
      <c r="H140" s="53"/>
      <c r="I140" s="53"/>
      <c r="J140" s="53"/>
      <c r="K140" s="31"/>
      <c r="L140" s="53"/>
      <c r="M140" s="53"/>
      <c r="N140" s="53"/>
      <c r="O140" s="31"/>
      <c r="P140" s="31"/>
      <c r="Q140" s="32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4"/>
    </row>
    <row r="141" spans="1:28" s="35" customFormat="1" ht="11.4">
      <c r="A141" s="76"/>
      <c r="B141" s="51"/>
      <c r="C141" s="116" t="s">
        <v>121</v>
      </c>
      <c r="D141" s="31"/>
      <c r="E141" s="53"/>
      <c r="F141" s="31"/>
      <c r="G141" s="81" t="s">
        <v>122</v>
      </c>
      <c r="H141" s="53">
        <v>1775</v>
      </c>
      <c r="I141" s="53"/>
      <c r="J141" s="53"/>
      <c r="K141" s="31"/>
      <c r="L141" s="53">
        <v>1821</v>
      </c>
      <c r="M141" s="53"/>
      <c r="N141" s="53"/>
      <c r="O141" s="31"/>
      <c r="P141" s="31"/>
      <c r="Q141" s="32"/>
      <c r="R141" s="33"/>
      <c r="S141" s="33"/>
      <c r="T141" s="33"/>
      <c r="U141" s="33"/>
      <c r="V141" s="33"/>
      <c r="W141" s="33"/>
      <c r="X141" s="33"/>
      <c r="Y141" s="33"/>
      <c r="Z141" s="33"/>
      <c r="AA141" s="33"/>
      <c r="AB141" s="34"/>
    </row>
    <row r="142" spans="1:28" s="35" customFormat="1" ht="10.199999999999999">
      <c r="A142" s="76"/>
      <c r="B142" s="51"/>
      <c r="C142" s="118" t="s">
        <v>120</v>
      </c>
      <c r="D142" s="31"/>
      <c r="E142" s="53"/>
      <c r="F142" s="31"/>
      <c r="G142" s="81"/>
      <c r="H142" s="53"/>
      <c r="I142" s="53"/>
      <c r="J142" s="53"/>
      <c r="K142" s="31"/>
      <c r="L142" s="53"/>
      <c r="M142" s="53"/>
      <c r="N142" s="53"/>
      <c r="O142" s="31"/>
      <c r="P142" s="31"/>
      <c r="Q142" s="32"/>
      <c r="R142" s="33"/>
      <c r="S142" s="33"/>
      <c r="T142" s="33"/>
      <c r="U142" s="33"/>
      <c r="V142" s="33"/>
      <c r="W142" s="33"/>
      <c r="X142" s="33"/>
      <c r="Y142" s="33"/>
      <c r="Z142" s="33"/>
      <c r="AA142" s="33"/>
      <c r="AB142" s="34"/>
    </row>
    <row r="143" spans="1:28" s="35" customFormat="1" ht="9">
      <c r="A143" s="76"/>
      <c r="B143" s="51"/>
      <c r="C143" s="90"/>
      <c r="D143" s="31"/>
      <c r="E143" s="53"/>
      <c r="F143" s="31"/>
      <c r="G143" s="81"/>
      <c r="H143" s="53"/>
      <c r="I143" s="53"/>
      <c r="J143" s="53"/>
      <c r="K143" s="31"/>
      <c r="L143" s="53"/>
      <c r="M143" s="53"/>
      <c r="N143" s="53"/>
      <c r="O143" s="31"/>
      <c r="P143" s="31"/>
      <c r="Q143" s="32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4"/>
    </row>
    <row r="144" spans="1:28" s="35" customFormat="1" ht="12.75" customHeight="1">
      <c r="A144" s="33"/>
      <c r="B144" s="102"/>
      <c r="C144" s="102"/>
      <c r="D144" s="31"/>
      <c r="E144" s="55"/>
      <c r="F144" s="31"/>
      <c r="G144" s="95"/>
      <c r="H144" s="55"/>
      <c r="I144" s="55"/>
      <c r="J144" s="55"/>
      <c r="K144" s="31"/>
      <c r="L144" s="55"/>
      <c r="M144" s="55"/>
      <c r="N144" s="55"/>
      <c r="O144" s="31"/>
      <c r="P144" s="31"/>
      <c r="Q144" s="32"/>
      <c r="R144" s="33"/>
      <c r="S144" s="33"/>
      <c r="T144" s="33"/>
      <c r="U144" s="33"/>
      <c r="V144" s="33"/>
      <c r="W144" s="33"/>
      <c r="X144" s="33"/>
      <c r="Y144" s="33"/>
      <c r="Z144" s="33"/>
      <c r="AA144" s="33"/>
      <c r="AB144" s="34"/>
    </row>
    <row r="145" spans="1:253">
      <c r="E145" s="36"/>
      <c r="G145" s="107" t="s">
        <v>27</v>
      </c>
      <c r="I145" s="101"/>
      <c r="J145" s="54"/>
      <c r="M145" s="101"/>
      <c r="N145" s="54"/>
    </row>
    <row r="146" spans="1:253">
      <c r="E146" s="36"/>
      <c r="G146" s="107" t="s">
        <v>28</v>
      </c>
      <c r="I146" s="101"/>
      <c r="J146" s="54"/>
      <c r="M146" s="101"/>
      <c r="N146" s="54"/>
    </row>
    <row r="147" spans="1:253">
      <c r="E147" s="36"/>
      <c r="G147" s="107" t="s">
        <v>29</v>
      </c>
      <c r="I147" s="101"/>
      <c r="J147" s="54"/>
      <c r="M147" s="101"/>
      <c r="N147" s="54"/>
    </row>
    <row r="148" spans="1:253">
      <c r="B148" s="56" t="s">
        <v>19</v>
      </c>
      <c r="C148" s="19"/>
      <c r="E148" s="37"/>
      <c r="J148" s="37"/>
      <c r="N148" s="37"/>
    </row>
    <row r="149" spans="1:253">
      <c r="E149" s="37"/>
      <c r="J149" s="37"/>
      <c r="N149" s="37"/>
    </row>
    <row r="150" spans="1:253">
      <c r="E150" s="49"/>
      <c r="J150" s="50"/>
      <c r="N150" s="50"/>
    </row>
    <row r="151" spans="1:253">
      <c r="E151" s="37"/>
      <c r="J151" s="37"/>
      <c r="N151" s="37"/>
    </row>
    <row r="152" spans="1:253">
      <c r="E152" s="49"/>
      <c r="J152" s="50"/>
      <c r="N152" s="50"/>
    </row>
    <row r="153" spans="1:253" s="3" customFormat="1">
      <c r="A153" s="30"/>
      <c r="B153" s="6"/>
      <c r="C153" s="6"/>
      <c r="D153" s="5"/>
      <c r="E153" s="38"/>
      <c r="F153" s="5"/>
      <c r="G153" s="2"/>
      <c r="H153" s="36"/>
      <c r="I153" s="37"/>
      <c r="J153" s="39"/>
      <c r="K153" s="5"/>
      <c r="L153" s="36"/>
      <c r="M153" s="37"/>
      <c r="N153" s="39"/>
      <c r="O153" s="5"/>
      <c r="Q153" s="4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  <c r="IQ153" s="1"/>
      <c r="IR153" s="1"/>
      <c r="IS153" s="1"/>
    </row>
    <row r="154" spans="1:253" s="3" customFormat="1">
      <c r="A154" s="30"/>
      <c r="B154" s="6"/>
      <c r="C154" s="6"/>
      <c r="D154" s="5"/>
      <c r="E154" s="38"/>
      <c r="F154" s="5"/>
      <c r="G154" s="2"/>
      <c r="H154" s="36"/>
      <c r="I154" s="37"/>
      <c r="J154" s="39"/>
      <c r="K154" s="5"/>
      <c r="L154" s="36"/>
      <c r="M154" s="37"/>
      <c r="N154" s="39"/>
      <c r="O154" s="5"/>
      <c r="Q154" s="4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  <c r="FG154" s="1"/>
      <c r="FH154" s="1"/>
      <c r="FI154" s="1"/>
      <c r="FJ154" s="1"/>
      <c r="FK154" s="1"/>
      <c r="FL154" s="1"/>
      <c r="FM154" s="1"/>
      <c r="FN154" s="1"/>
      <c r="FO154" s="1"/>
      <c r="FP154" s="1"/>
      <c r="FQ154" s="1"/>
      <c r="FR154" s="1"/>
      <c r="FS154" s="1"/>
      <c r="FT154" s="1"/>
      <c r="FU154" s="1"/>
      <c r="FV154" s="1"/>
      <c r="FW154" s="1"/>
      <c r="FX154" s="1"/>
      <c r="FY154" s="1"/>
      <c r="FZ154" s="1"/>
      <c r="GA154" s="1"/>
      <c r="GB154" s="1"/>
      <c r="GC154" s="1"/>
      <c r="GD154" s="1"/>
      <c r="GE154" s="1"/>
      <c r="GF154" s="1"/>
      <c r="GG154" s="1"/>
      <c r="GH154" s="1"/>
      <c r="GI154" s="1"/>
      <c r="GJ154" s="1"/>
      <c r="GK154" s="1"/>
      <c r="GL154" s="1"/>
      <c r="GM154" s="1"/>
      <c r="GN154" s="1"/>
      <c r="GO154" s="1"/>
      <c r="GP154" s="1"/>
      <c r="GQ154" s="1"/>
      <c r="GR154" s="1"/>
      <c r="GS154" s="1"/>
      <c r="GT154" s="1"/>
      <c r="GU154" s="1"/>
      <c r="GV154" s="1"/>
      <c r="GW154" s="1"/>
      <c r="GX154" s="1"/>
      <c r="GY154" s="1"/>
      <c r="GZ154" s="1"/>
      <c r="HA154" s="1"/>
      <c r="HB154" s="1"/>
      <c r="HC154" s="1"/>
      <c r="HD154" s="1"/>
      <c r="HE154" s="1"/>
      <c r="HF154" s="1"/>
      <c r="HG154" s="1"/>
      <c r="HH154" s="1"/>
      <c r="HI154" s="1"/>
      <c r="HJ154" s="1"/>
      <c r="HK154" s="1"/>
      <c r="HL154" s="1"/>
      <c r="HM154" s="1"/>
      <c r="HN154" s="1"/>
      <c r="HO154" s="1"/>
      <c r="HP154" s="1"/>
      <c r="HQ154" s="1"/>
      <c r="HR154" s="1"/>
      <c r="HS154" s="1"/>
      <c r="HT154" s="1"/>
      <c r="HU154" s="1"/>
      <c r="HV154" s="1"/>
      <c r="HW154" s="1"/>
      <c r="HX154" s="1"/>
      <c r="HY154" s="1"/>
      <c r="HZ154" s="1"/>
      <c r="IA154" s="1"/>
      <c r="IB154" s="1"/>
      <c r="IC154" s="1"/>
      <c r="ID154" s="1"/>
      <c r="IE154" s="1"/>
      <c r="IF154" s="1"/>
      <c r="IG154" s="1"/>
      <c r="IH154" s="1"/>
      <c r="II154" s="1"/>
      <c r="IJ154" s="1"/>
      <c r="IK154" s="1"/>
      <c r="IL154" s="1"/>
      <c r="IM154" s="1"/>
      <c r="IN154" s="1"/>
      <c r="IO154" s="1"/>
      <c r="IP154" s="1"/>
      <c r="IQ154" s="1"/>
      <c r="IR154" s="1"/>
      <c r="IS154" s="1"/>
    </row>
    <row r="155" spans="1:253" s="3" customFormat="1">
      <c r="A155" s="30"/>
      <c r="B155" s="6"/>
      <c r="C155" s="6"/>
      <c r="D155" s="5"/>
      <c r="E155" s="38"/>
      <c r="F155" s="5"/>
      <c r="G155" s="2"/>
      <c r="H155" s="36"/>
      <c r="I155" s="37"/>
      <c r="J155" s="39"/>
      <c r="K155" s="5"/>
      <c r="L155" s="36"/>
      <c r="M155" s="37"/>
      <c r="N155" s="39"/>
      <c r="O155" s="5"/>
      <c r="Q155" s="4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  <c r="FJ155" s="1"/>
      <c r="FK155" s="1"/>
      <c r="FL155" s="1"/>
      <c r="FM155" s="1"/>
      <c r="FN155" s="1"/>
      <c r="FO155" s="1"/>
      <c r="FP155" s="1"/>
      <c r="FQ155" s="1"/>
      <c r="FR155" s="1"/>
      <c r="FS155" s="1"/>
      <c r="FT155" s="1"/>
      <c r="FU155" s="1"/>
      <c r="FV155" s="1"/>
      <c r="FW155" s="1"/>
      <c r="FX155" s="1"/>
      <c r="FY155" s="1"/>
      <c r="FZ155" s="1"/>
      <c r="GA155" s="1"/>
      <c r="GB155" s="1"/>
      <c r="GC155" s="1"/>
      <c r="GD155" s="1"/>
      <c r="GE155" s="1"/>
      <c r="GF155" s="1"/>
      <c r="GG155" s="1"/>
      <c r="GH155" s="1"/>
      <c r="GI155" s="1"/>
      <c r="GJ155" s="1"/>
      <c r="GK155" s="1"/>
      <c r="GL155" s="1"/>
      <c r="GM155" s="1"/>
      <c r="GN155" s="1"/>
      <c r="GO155" s="1"/>
      <c r="GP155" s="1"/>
      <c r="GQ155" s="1"/>
      <c r="GR155" s="1"/>
      <c r="GS155" s="1"/>
      <c r="GT155" s="1"/>
      <c r="GU155" s="1"/>
      <c r="GV155" s="1"/>
      <c r="GW155" s="1"/>
      <c r="GX155" s="1"/>
      <c r="GY155" s="1"/>
      <c r="GZ155" s="1"/>
      <c r="HA155" s="1"/>
      <c r="HB155" s="1"/>
      <c r="HC155" s="1"/>
      <c r="HD155" s="1"/>
      <c r="HE155" s="1"/>
      <c r="HF155" s="1"/>
      <c r="HG155" s="1"/>
      <c r="HH155" s="1"/>
      <c r="HI155" s="1"/>
      <c r="HJ155" s="1"/>
      <c r="HK155" s="1"/>
      <c r="HL155" s="1"/>
      <c r="HM155" s="1"/>
      <c r="HN155" s="1"/>
      <c r="HO155" s="1"/>
      <c r="HP155" s="1"/>
      <c r="HQ155" s="1"/>
      <c r="HR155" s="1"/>
      <c r="HS155" s="1"/>
      <c r="HT155" s="1"/>
      <c r="HU155" s="1"/>
      <c r="HV155" s="1"/>
      <c r="HW155" s="1"/>
      <c r="HX155" s="1"/>
      <c r="HY155" s="1"/>
      <c r="HZ155" s="1"/>
      <c r="IA155" s="1"/>
      <c r="IB155" s="1"/>
      <c r="IC155" s="1"/>
      <c r="ID155" s="1"/>
      <c r="IE155" s="1"/>
      <c r="IF155" s="1"/>
      <c r="IG155" s="1"/>
      <c r="IH155" s="1"/>
      <c r="II155" s="1"/>
      <c r="IJ155" s="1"/>
      <c r="IK155" s="1"/>
      <c r="IL155" s="1"/>
      <c r="IM155" s="1"/>
      <c r="IN155" s="1"/>
      <c r="IO155" s="1"/>
      <c r="IP155" s="1"/>
      <c r="IQ155" s="1"/>
      <c r="IR155" s="1"/>
      <c r="IS155" s="1"/>
    </row>
    <row r="156" spans="1:253" s="3" customFormat="1">
      <c r="A156" s="30"/>
      <c r="B156" s="6"/>
      <c r="C156" s="6"/>
      <c r="D156" s="5"/>
      <c r="E156" s="38"/>
      <c r="F156" s="5"/>
      <c r="G156" s="2"/>
      <c r="H156" s="36"/>
      <c r="I156" s="37"/>
      <c r="J156" s="39"/>
      <c r="K156" s="5"/>
      <c r="L156" s="36"/>
      <c r="M156" s="37"/>
      <c r="N156" s="39"/>
      <c r="O156" s="5"/>
      <c r="Q156" s="4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  <c r="FJ156" s="1"/>
      <c r="FK156" s="1"/>
      <c r="FL156" s="1"/>
      <c r="FM156" s="1"/>
      <c r="FN156" s="1"/>
      <c r="FO156" s="1"/>
      <c r="FP156" s="1"/>
      <c r="FQ156" s="1"/>
      <c r="FR156" s="1"/>
      <c r="FS156" s="1"/>
      <c r="FT156" s="1"/>
      <c r="FU156" s="1"/>
      <c r="FV156" s="1"/>
      <c r="FW156" s="1"/>
      <c r="FX156" s="1"/>
      <c r="FY156" s="1"/>
      <c r="FZ156" s="1"/>
      <c r="GA156" s="1"/>
      <c r="GB156" s="1"/>
      <c r="GC156" s="1"/>
      <c r="GD156" s="1"/>
      <c r="GE156" s="1"/>
      <c r="GF156" s="1"/>
      <c r="GG156" s="1"/>
      <c r="GH156" s="1"/>
      <c r="GI156" s="1"/>
      <c r="GJ156" s="1"/>
      <c r="GK156" s="1"/>
      <c r="GL156" s="1"/>
      <c r="GM156" s="1"/>
      <c r="GN156" s="1"/>
      <c r="GO156" s="1"/>
      <c r="GP156" s="1"/>
      <c r="GQ156" s="1"/>
      <c r="GR156" s="1"/>
      <c r="GS156" s="1"/>
      <c r="GT156" s="1"/>
      <c r="GU156" s="1"/>
      <c r="GV156" s="1"/>
      <c r="GW156" s="1"/>
      <c r="GX156" s="1"/>
      <c r="GY156" s="1"/>
      <c r="GZ156" s="1"/>
      <c r="HA156" s="1"/>
      <c r="HB156" s="1"/>
      <c r="HC156" s="1"/>
      <c r="HD156" s="1"/>
      <c r="HE156" s="1"/>
      <c r="HF156" s="1"/>
      <c r="HG156" s="1"/>
      <c r="HH156" s="1"/>
      <c r="HI156" s="1"/>
      <c r="HJ156" s="1"/>
      <c r="HK156" s="1"/>
      <c r="HL156" s="1"/>
      <c r="HM156" s="1"/>
      <c r="HN156" s="1"/>
      <c r="HO156" s="1"/>
      <c r="HP156" s="1"/>
      <c r="HQ156" s="1"/>
      <c r="HR156" s="1"/>
      <c r="HS156" s="1"/>
      <c r="HT156" s="1"/>
      <c r="HU156" s="1"/>
      <c r="HV156" s="1"/>
      <c r="HW156" s="1"/>
      <c r="HX156" s="1"/>
      <c r="HY156" s="1"/>
      <c r="HZ156" s="1"/>
      <c r="IA156" s="1"/>
      <c r="IB156" s="1"/>
      <c r="IC156" s="1"/>
      <c r="ID156" s="1"/>
      <c r="IE156" s="1"/>
      <c r="IF156" s="1"/>
      <c r="IG156" s="1"/>
      <c r="IH156" s="1"/>
      <c r="II156" s="1"/>
      <c r="IJ156" s="1"/>
      <c r="IK156" s="1"/>
      <c r="IL156" s="1"/>
      <c r="IM156" s="1"/>
      <c r="IN156" s="1"/>
      <c r="IO156" s="1"/>
      <c r="IP156" s="1"/>
      <c r="IQ156" s="1"/>
      <c r="IR156" s="1"/>
      <c r="IS156" s="1"/>
    </row>
  </sheetData>
  <mergeCells count="7">
    <mergeCell ref="K12:Q12"/>
    <mergeCell ref="B13:J13"/>
    <mergeCell ref="B9:N9"/>
    <mergeCell ref="B10:N10"/>
    <mergeCell ref="H14:J14"/>
    <mergeCell ref="L14:N14"/>
    <mergeCell ref="E12:J12"/>
  </mergeCells>
  <pageMargins left="0.27559055118110237" right="0.19685039370078741" top="0.47244094488188981" bottom="0.59055118110236227" header="0.19685039370078741" footer="0.31496062992125984"/>
  <pageSetup paperSize="9" orientation="landscape" r:id="rId1"/>
  <headerFooter alignWithMargins="0">
    <oddFooter>&amp;L&amp;"Calibri,Gras italique"&amp;8&amp;K000000&amp;F&amp;C&amp;8
&amp;R&amp;"Calibri,Gras italique"&amp;8page &amp;P sur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F7F62-B004-4CE1-B293-8903A2E68CEB}">
  <sheetPr>
    <tabColor indexed="10"/>
  </sheetPr>
  <dimension ref="A2:IM68"/>
  <sheetViews>
    <sheetView showGridLines="0" showZeros="0" view="pageBreakPreview" topLeftCell="A25" zoomScale="115" zoomScaleNormal="100" zoomScaleSheetLayoutView="115" workbookViewId="0">
      <selection activeCell="K34" sqref="K34"/>
    </sheetView>
  </sheetViews>
  <sheetFormatPr baseColWidth="10" defaultColWidth="11" defaultRowHeight="12.6"/>
  <cols>
    <col min="1" max="1" width="2.140625" style="1" customWidth="1"/>
    <col min="2" max="2" width="4.140625" style="6" customWidth="1"/>
    <col min="3" max="3" width="56.42578125" style="6" customWidth="1"/>
    <col min="4" max="4" width="4.7109375" style="2" customWidth="1"/>
    <col min="5" max="5" width="10.7109375" style="36" customWidth="1"/>
    <col min="6" max="6" width="9.7109375" style="37" customWidth="1"/>
    <col min="7" max="7" width="10.28515625" style="38" customWidth="1"/>
    <col min="8" max="8" width="12" style="39" customWidth="1"/>
    <col min="9" max="9" width="1" style="5" customWidth="1"/>
    <col min="10" max="10" width="10.7109375" style="3" customWidth="1"/>
    <col min="11" max="11" width="15.85546875" style="4" customWidth="1"/>
    <col min="12" max="16384" width="11" style="1"/>
  </cols>
  <sheetData>
    <row r="2" spans="2:247">
      <c r="B2" s="73" t="s">
        <v>16</v>
      </c>
      <c r="C2" s="20"/>
      <c r="D2" s="147" t="s">
        <v>18</v>
      </c>
      <c r="E2" s="148"/>
      <c r="F2" s="148"/>
      <c r="G2" s="148"/>
      <c r="H2" s="149"/>
    </row>
    <row r="3" spans="2:247">
      <c r="B3" s="74"/>
      <c r="C3" s="64" t="str">
        <f>'dpgf '!C3</f>
        <v>22/692 - SGAMI SUD OUEST</v>
      </c>
      <c r="D3" s="66"/>
      <c r="G3" s="49"/>
      <c r="H3" s="67"/>
    </row>
    <row r="4" spans="2:247">
      <c r="B4" s="75" t="s">
        <v>17</v>
      </c>
      <c r="D4" s="66"/>
      <c r="G4" s="49"/>
      <c r="H4" s="67"/>
    </row>
    <row r="5" spans="2:247">
      <c r="C5" s="65" t="str">
        <f>'dpgf '!C5</f>
        <v>Rénovation et Extension d'un bâtiment accueillant le</v>
      </c>
      <c r="D5" s="66"/>
      <c r="G5" s="49"/>
      <c r="H5" s="67"/>
    </row>
    <row r="6" spans="2:247">
      <c r="C6" s="65" t="str">
        <f>'dpgf '!C6</f>
        <v>nouvel Hôtel de Police de Périgueux (24)</v>
      </c>
      <c r="D6" s="66"/>
      <c r="G6" s="49"/>
      <c r="H6" s="67"/>
    </row>
    <row r="7" spans="2:247">
      <c r="D7" s="68"/>
      <c r="E7" s="69"/>
      <c r="F7" s="70"/>
      <c r="G7" s="71"/>
      <c r="H7" s="72"/>
    </row>
    <row r="9" spans="2:247" s="8" customFormat="1" ht="21" customHeight="1">
      <c r="B9" s="134" t="str">
        <f>'dpgf '!B9:N9</f>
        <v>Marché de Travaux Peinture</v>
      </c>
      <c r="C9" s="135"/>
      <c r="D9" s="135"/>
      <c r="E9" s="135"/>
      <c r="F9" s="135"/>
      <c r="G9" s="135"/>
      <c r="H9" s="136"/>
      <c r="I9" s="7"/>
      <c r="J9" s="7"/>
      <c r="K9" s="7"/>
    </row>
    <row r="10" spans="2:247" s="8" customFormat="1" ht="16.2">
      <c r="B10" s="137" t="s">
        <v>20</v>
      </c>
      <c r="C10" s="138"/>
      <c r="D10" s="138"/>
      <c r="E10" s="138"/>
      <c r="F10" s="138"/>
      <c r="G10" s="138"/>
      <c r="H10" s="139"/>
      <c r="I10" s="9"/>
      <c r="J10" s="9"/>
      <c r="K10" s="9"/>
    </row>
    <row r="11" spans="2:247" s="8" customFormat="1" ht="8.4" customHeight="1">
      <c r="B11" s="57"/>
      <c r="C11" s="58"/>
      <c r="D11" s="59"/>
      <c r="E11" s="60"/>
      <c r="F11" s="61"/>
      <c r="G11" s="62"/>
      <c r="H11" s="63"/>
      <c r="I11" s="10"/>
      <c r="J11" s="10"/>
      <c r="K11" s="10"/>
    </row>
    <row r="12" spans="2:247" s="8" customFormat="1">
      <c r="B12" s="11"/>
      <c r="C12" s="11"/>
      <c r="D12" s="12"/>
      <c r="E12" s="40"/>
      <c r="F12" s="41"/>
      <c r="G12" s="42"/>
      <c r="H12" s="42"/>
      <c r="I12" s="10"/>
      <c r="J12" s="10"/>
      <c r="K12" s="10"/>
    </row>
    <row r="13" spans="2:247">
      <c r="E13" s="143"/>
      <c r="F13" s="143"/>
      <c r="G13" s="143"/>
      <c r="H13" s="143"/>
      <c r="I13" s="132"/>
      <c r="J13" s="132"/>
      <c r="K13" s="132"/>
    </row>
    <row r="14" spans="2:247" s="8" customFormat="1">
      <c r="B14" s="91"/>
      <c r="C14" s="91"/>
      <c r="D14" s="91"/>
      <c r="E14" s="91"/>
      <c r="F14" s="91"/>
      <c r="G14" s="91"/>
      <c r="H14" s="91"/>
      <c r="I14" s="13"/>
      <c r="J14" s="13"/>
      <c r="K14" s="4"/>
    </row>
    <row r="15" spans="2:247" s="17" customFormat="1" ht="24" customHeight="1">
      <c r="B15" s="14" t="s">
        <v>12</v>
      </c>
      <c r="C15" s="21"/>
      <c r="D15" s="15"/>
      <c r="E15" s="144" t="s">
        <v>21</v>
      </c>
      <c r="F15" s="145"/>
      <c r="G15" s="145"/>
      <c r="H15" s="146"/>
      <c r="I15" s="12"/>
      <c r="J15" s="12"/>
      <c r="K15" s="16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  <c r="FF15" s="12"/>
      <c r="FG15" s="12"/>
      <c r="FH15" s="12"/>
      <c r="FI15" s="12"/>
      <c r="FJ15" s="12"/>
      <c r="FK15" s="12"/>
      <c r="FL15" s="12"/>
      <c r="FM15" s="12"/>
      <c r="FN15" s="12"/>
      <c r="FO15" s="12"/>
      <c r="FP15" s="12"/>
      <c r="FQ15" s="12"/>
      <c r="FR15" s="12"/>
      <c r="FS15" s="12"/>
      <c r="FT15" s="12"/>
      <c r="FU15" s="12"/>
      <c r="FV15" s="12"/>
      <c r="FW15" s="12"/>
      <c r="FX15" s="12"/>
      <c r="FY15" s="12"/>
      <c r="FZ15" s="12"/>
      <c r="GA15" s="12"/>
      <c r="GB15" s="12"/>
      <c r="GC15" s="12"/>
      <c r="GD15" s="12"/>
      <c r="GE15" s="12"/>
      <c r="GF15" s="12"/>
      <c r="GG15" s="12"/>
      <c r="GH15" s="12"/>
      <c r="GI15" s="12"/>
      <c r="GJ15" s="12"/>
      <c r="GK15" s="12"/>
      <c r="GL15" s="12"/>
      <c r="GM15" s="12"/>
      <c r="GN15" s="12"/>
      <c r="GO15" s="12"/>
      <c r="GP15" s="12"/>
      <c r="GQ15" s="12"/>
      <c r="GR15" s="12"/>
      <c r="GS15" s="12"/>
      <c r="GT15" s="12"/>
      <c r="GU15" s="12"/>
      <c r="GV15" s="12"/>
      <c r="GW15" s="12"/>
      <c r="GX15" s="12"/>
      <c r="GY15" s="12"/>
      <c r="GZ15" s="12"/>
      <c r="HA15" s="12"/>
      <c r="HB15" s="12"/>
      <c r="HC15" s="12"/>
      <c r="HD15" s="12"/>
      <c r="HE15" s="12"/>
      <c r="HF15" s="12"/>
      <c r="HG15" s="12"/>
      <c r="HH15" s="12"/>
      <c r="HI15" s="12"/>
      <c r="HJ15" s="12"/>
      <c r="HK15" s="12"/>
      <c r="HL15" s="12"/>
      <c r="HM15" s="12"/>
      <c r="HN15" s="12"/>
      <c r="HO15" s="12"/>
      <c r="HP15" s="12"/>
      <c r="HQ15" s="12"/>
      <c r="HR15" s="12"/>
      <c r="HS15" s="12"/>
      <c r="HT15" s="12"/>
      <c r="HU15" s="12"/>
      <c r="HV15" s="12"/>
      <c r="HW15" s="12"/>
      <c r="HX15" s="12"/>
      <c r="HY15" s="12"/>
      <c r="HZ15" s="12"/>
      <c r="IA15" s="12"/>
      <c r="IB15" s="12"/>
      <c r="IC15" s="12"/>
      <c r="ID15" s="12"/>
      <c r="IE15" s="12"/>
      <c r="IF15" s="12"/>
      <c r="IG15" s="12"/>
      <c r="IH15" s="12"/>
      <c r="II15" s="12"/>
      <c r="IJ15" s="12"/>
      <c r="IK15" s="12"/>
      <c r="IL15" s="12"/>
      <c r="IM15" s="12"/>
    </row>
    <row r="16" spans="2:247" s="8" customFormat="1" ht="5.4" customHeight="1">
      <c r="B16" s="23"/>
      <c r="C16" s="22"/>
      <c r="D16" s="18"/>
      <c r="E16" s="45"/>
      <c r="F16" s="46"/>
      <c r="G16" s="47"/>
      <c r="H16" s="48"/>
      <c r="I16" s="13"/>
      <c r="J16" s="13"/>
      <c r="K16" s="4"/>
    </row>
    <row r="17" spans="1:22" s="35" customFormat="1">
      <c r="A17" s="76"/>
      <c r="B17" s="51"/>
      <c r="C17" s="115" t="s">
        <v>129</v>
      </c>
      <c r="D17" s="81"/>
      <c r="E17" s="53"/>
      <c r="F17" s="53"/>
      <c r="G17" s="53"/>
      <c r="H17" s="53"/>
      <c r="I17" s="31"/>
      <c r="J17" s="31"/>
      <c r="K17" s="32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4"/>
    </row>
    <row r="18" spans="1:22" s="35" customFormat="1" ht="11.4">
      <c r="A18" s="76"/>
      <c r="B18" s="51"/>
      <c r="C18" s="116" t="s">
        <v>56</v>
      </c>
      <c r="D18" s="81"/>
      <c r="E18" s="53"/>
      <c r="F18" s="53"/>
      <c r="G18" s="53"/>
      <c r="H18" s="53"/>
      <c r="I18" s="31"/>
      <c r="J18" s="31"/>
      <c r="K18" s="32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4"/>
    </row>
    <row r="19" spans="1:22" s="35" customFormat="1" ht="9">
      <c r="A19" s="76"/>
      <c r="B19" s="51"/>
      <c r="C19" s="52"/>
      <c r="D19" s="81"/>
      <c r="E19" s="53"/>
      <c r="F19" s="53"/>
      <c r="G19" s="53"/>
      <c r="H19" s="53"/>
      <c r="I19" s="31"/>
      <c r="J19" s="31"/>
      <c r="K19" s="32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4"/>
    </row>
    <row r="20" spans="1:22" s="35" customFormat="1">
      <c r="A20" s="76"/>
      <c r="B20" s="51"/>
      <c r="C20" s="115" t="s">
        <v>130</v>
      </c>
      <c r="D20" s="81"/>
      <c r="E20" s="53"/>
      <c r="F20" s="53"/>
      <c r="G20" s="53"/>
      <c r="H20" s="53"/>
      <c r="I20" s="31"/>
      <c r="J20" s="31"/>
      <c r="K20" s="32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4"/>
    </row>
    <row r="21" spans="1:22" s="35" customFormat="1" ht="11.4">
      <c r="A21" s="76"/>
      <c r="B21" s="51"/>
      <c r="C21" s="116" t="s">
        <v>62</v>
      </c>
      <c r="D21" s="81"/>
      <c r="E21" s="53"/>
      <c r="F21" s="53"/>
      <c r="G21" s="53"/>
      <c r="H21" s="53"/>
      <c r="I21" s="31"/>
      <c r="J21" s="31"/>
      <c r="K21" s="32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4"/>
    </row>
    <row r="22" spans="1:22" s="35" customFormat="1" ht="10.199999999999999">
      <c r="A22" s="76"/>
      <c r="B22" s="51"/>
      <c r="C22" s="118" t="s">
        <v>63</v>
      </c>
      <c r="D22" s="81"/>
      <c r="E22" s="53"/>
      <c r="F22" s="53"/>
      <c r="G22" s="53"/>
      <c r="H22" s="53"/>
      <c r="I22" s="31"/>
      <c r="J22" s="31"/>
      <c r="K22" s="32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4"/>
    </row>
    <row r="23" spans="1:22" s="35" customFormat="1" ht="10.199999999999999">
      <c r="A23" s="76"/>
      <c r="B23" s="51"/>
      <c r="C23" s="118"/>
      <c r="D23" s="81"/>
      <c r="E23" s="53"/>
      <c r="F23" s="53"/>
      <c r="G23" s="53"/>
      <c r="H23" s="53"/>
      <c r="I23" s="31"/>
      <c r="J23" s="31"/>
      <c r="K23" s="32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4"/>
    </row>
    <row r="24" spans="1:22" s="35" customFormat="1" ht="11.4">
      <c r="A24" s="76"/>
      <c r="B24" s="51"/>
      <c r="C24" s="116" t="s">
        <v>64</v>
      </c>
      <c r="D24" s="81"/>
      <c r="E24" s="53"/>
      <c r="F24" s="53"/>
      <c r="G24" s="53"/>
      <c r="H24" s="53"/>
      <c r="I24" s="31"/>
      <c r="J24" s="31"/>
      <c r="K24" s="32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4"/>
    </row>
    <row r="25" spans="1:22" s="35" customFormat="1" ht="9">
      <c r="A25" s="76"/>
      <c r="B25" s="51"/>
      <c r="C25" s="52"/>
      <c r="D25" s="81"/>
      <c r="E25" s="53"/>
      <c r="F25" s="53"/>
      <c r="G25" s="53"/>
      <c r="H25" s="53"/>
      <c r="I25" s="31"/>
      <c r="J25" s="31"/>
      <c r="K25" s="32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4"/>
    </row>
    <row r="26" spans="1:22" s="35" customFormat="1" ht="9">
      <c r="A26" s="76"/>
      <c r="B26" s="51"/>
      <c r="C26" s="52"/>
      <c r="D26" s="81"/>
      <c r="E26" s="53"/>
      <c r="F26" s="53"/>
      <c r="G26" s="53"/>
      <c r="H26" s="53"/>
      <c r="I26" s="31"/>
      <c r="J26" s="31"/>
      <c r="K26" s="32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4"/>
    </row>
    <row r="27" spans="1:22" s="35" customFormat="1" ht="11.4">
      <c r="A27" s="76"/>
      <c r="B27" s="51"/>
      <c r="C27" s="116" t="s">
        <v>73</v>
      </c>
      <c r="D27" s="81"/>
      <c r="E27" s="53"/>
      <c r="F27" s="53"/>
      <c r="G27" s="53"/>
      <c r="H27" s="53"/>
      <c r="I27" s="31"/>
      <c r="J27" s="31"/>
      <c r="K27" s="32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4"/>
    </row>
    <row r="28" spans="1:22" s="35" customFormat="1" ht="9">
      <c r="A28" s="76"/>
      <c r="B28" s="51"/>
      <c r="C28" s="52"/>
      <c r="D28" s="81"/>
      <c r="E28" s="53"/>
      <c r="F28" s="53"/>
      <c r="G28" s="53"/>
      <c r="H28" s="53"/>
      <c r="I28" s="31"/>
      <c r="J28" s="31"/>
      <c r="K28" s="32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4"/>
    </row>
    <row r="29" spans="1:22" s="35" customFormat="1">
      <c r="A29" s="76"/>
      <c r="B29" s="51"/>
      <c r="C29" s="115" t="s">
        <v>131</v>
      </c>
      <c r="D29" s="81"/>
      <c r="E29" s="53"/>
      <c r="F29" s="53"/>
      <c r="G29" s="53"/>
      <c r="H29" s="53"/>
      <c r="I29" s="31"/>
      <c r="J29" s="31"/>
      <c r="K29" s="32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4"/>
    </row>
    <row r="30" spans="1:22" s="35" customFormat="1" ht="9">
      <c r="A30" s="76"/>
      <c r="B30" s="51"/>
      <c r="C30" s="52"/>
      <c r="D30" s="81"/>
      <c r="E30" s="53"/>
      <c r="F30" s="53"/>
      <c r="G30" s="53"/>
      <c r="H30" s="53"/>
      <c r="I30" s="31"/>
      <c r="J30" s="31"/>
      <c r="K30" s="32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4"/>
    </row>
    <row r="31" spans="1:22" s="35" customFormat="1">
      <c r="A31" s="76"/>
      <c r="B31" s="51"/>
      <c r="C31" s="115" t="s">
        <v>132</v>
      </c>
      <c r="D31" s="81"/>
      <c r="E31" s="53"/>
      <c r="F31" s="53"/>
      <c r="G31" s="53"/>
      <c r="H31" s="53"/>
      <c r="I31" s="31"/>
      <c r="J31" s="31"/>
      <c r="K31" s="32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4"/>
    </row>
    <row r="32" spans="1:22" s="35" customFormat="1" ht="9">
      <c r="A32" s="76"/>
      <c r="B32" s="51"/>
      <c r="C32" s="52"/>
      <c r="D32" s="81"/>
      <c r="E32" s="53"/>
      <c r="F32" s="53"/>
      <c r="G32" s="53"/>
      <c r="H32" s="53"/>
      <c r="I32" s="31"/>
      <c r="J32" s="31"/>
      <c r="K32" s="32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4"/>
    </row>
    <row r="33" spans="1:22" s="35" customFormat="1" ht="11.4">
      <c r="A33" s="76"/>
      <c r="B33" s="51"/>
      <c r="C33" s="116" t="s">
        <v>102</v>
      </c>
      <c r="D33" s="81"/>
      <c r="E33" s="53"/>
      <c r="F33" s="53"/>
      <c r="G33" s="53"/>
      <c r="H33" s="53"/>
      <c r="I33" s="31"/>
      <c r="J33" s="31"/>
      <c r="K33" s="32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4"/>
    </row>
    <row r="34" spans="1:22" s="35" customFormat="1" ht="10.199999999999999">
      <c r="A34" s="76"/>
      <c r="B34" s="51"/>
      <c r="C34" s="118" t="s">
        <v>103</v>
      </c>
      <c r="D34" s="81"/>
      <c r="E34" s="53"/>
      <c r="F34" s="53"/>
      <c r="G34" s="53"/>
      <c r="H34" s="53"/>
      <c r="I34" s="31"/>
      <c r="J34" s="31"/>
      <c r="K34" s="32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4"/>
    </row>
    <row r="35" spans="1:22" s="35" customFormat="1" ht="10.199999999999999">
      <c r="A35" s="76"/>
      <c r="B35" s="51"/>
      <c r="C35" s="118"/>
      <c r="D35" s="81"/>
      <c r="E35" s="53"/>
      <c r="F35" s="53"/>
      <c r="G35" s="53"/>
      <c r="H35" s="53"/>
      <c r="I35" s="31"/>
      <c r="J35" s="31"/>
      <c r="K35" s="32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4"/>
    </row>
    <row r="36" spans="1:22" s="35" customFormat="1" ht="11.4">
      <c r="A36" s="76"/>
      <c r="B36" s="51"/>
      <c r="C36" s="116" t="s">
        <v>104</v>
      </c>
      <c r="D36" s="81"/>
      <c r="E36" s="53"/>
      <c r="F36" s="53"/>
      <c r="G36" s="53"/>
      <c r="H36" s="53"/>
      <c r="I36" s="31"/>
      <c r="J36" s="31"/>
      <c r="K36" s="32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4"/>
    </row>
    <row r="37" spans="1:22" s="35" customFormat="1" ht="10.199999999999999">
      <c r="A37" s="76"/>
      <c r="B37" s="51"/>
      <c r="C37" s="118" t="s">
        <v>105</v>
      </c>
      <c r="D37" s="81"/>
      <c r="E37" s="53"/>
      <c r="F37" s="53"/>
      <c r="G37" s="53"/>
      <c r="H37" s="53"/>
      <c r="I37" s="31"/>
      <c r="J37" s="31"/>
      <c r="K37" s="32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4"/>
    </row>
    <row r="38" spans="1:22" s="35" customFormat="1" ht="9">
      <c r="A38" s="76"/>
      <c r="B38" s="51"/>
      <c r="C38" s="52"/>
      <c r="D38" s="81"/>
      <c r="E38" s="53"/>
      <c r="F38" s="53"/>
      <c r="G38" s="53"/>
      <c r="H38" s="53"/>
      <c r="I38" s="31"/>
      <c r="J38" s="31"/>
      <c r="K38" s="32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4"/>
    </row>
    <row r="39" spans="1:22" s="35" customFormat="1">
      <c r="A39" s="76"/>
      <c r="B39" s="51"/>
      <c r="C39" s="115" t="s">
        <v>133</v>
      </c>
      <c r="D39" s="81"/>
      <c r="E39" s="53"/>
      <c r="F39" s="53"/>
      <c r="G39" s="53"/>
      <c r="H39" s="53"/>
      <c r="I39" s="31"/>
      <c r="J39" s="31"/>
      <c r="K39" s="32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4"/>
    </row>
    <row r="40" spans="1:22" s="35" customFormat="1" ht="11.4">
      <c r="A40" s="76"/>
      <c r="B40" s="51"/>
      <c r="C40" s="116" t="s">
        <v>106</v>
      </c>
      <c r="D40" s="81"/>
      <c r="E40" s="53"/>
      <c r="F40" s="53"/>
      <c r="G40" s="53"/>
      <c r="H40" s="53"/>
      <c r="I40" s="31"/>
      <c r="J40" s="31"/>
      <c r="K40" s="32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4"/>
    </row>
    <row r="41" spans="1:22" s="35" customFormat="1" ht="9">
      <c r="A41" s="76"/>
      <c r="B41" s="51"/>
      <c r="C41" s="52"/>
      <c r="D41" s="81"/>
      <c r="E41" s="53"/>
      <c r="F41" s="53"/>
      <c r="G41" s="53"/>
      <c r="H41" s="53"/>
      <c r="I41" s="31"/>
      <c r="J41" s="31"/>
      <c r="K41" s="32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4"/>
    </row>
    <row r="42" spans="1:22" s="35" customFormat="1" ht="11.4">
      <c r="A42" s="76"/>
      <c r="B42" s="51"/>
      <c r="C42" s="116" t="s">
        <v>110</v>
      </c>
      <c r="D42" s="81"/>
      <c r="E42" s="53"/>
      <c r="F42" s="53"/>
      <c r="G42" s="53"/>
      <c r="H42" s="53"/>
      <c r="I42" s="31"/>
      <c r="J42" s="31"/>
      <c r="K42" s="32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4"/>
    </row>
    <row r="43" spans="1:22" s="35" customFormat="1" ht="9">
      <c r="A43" s="76"/>
      <c r="B43" s="51"/>
      <c r="C43" s="52"/>
      <c r="D43" s="81"/>
      <c r="E43" s="53"/>
      <c r="F43" s="53"/>
      <c r="G43" s="53"/>
      <c r="H43" s="53"/>
      <c r="I43" s="31"/>
      <c r="J43" s="31"/>
      <c r="K43" s="32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4"/>
    </row>
    <row r="44" spans="1:22" s="35" customFormat="1" ht="11.4">
      <c r="A44" s="76"/>
      <c r="B44" s="51"/>
      <c r="C44" s="116" t="s">
        <v>142</v>
      </c>
      <c r="D44" s="81"/>
      <c r="E44" s="53"/>
      <c r="F44" s="53"/>
      <c r="G44" s="53"/>
      <c r="H44" s="53"/>
      <c r="I44" s="31"/>
      <c r="J44" s="31"/>
      <c r="K44" s="32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4"/>
    </row>
    <row r="45" spans="1:22" s="35" customFormat="1" ht="11.4">
      <c r="A45" s="76"/>
      <c r="B45" s="51"/>
      <c r="C45" s="116"/>
      <c r="D45" s="81"/>
      <c r="E45" s="53"/>
      <c r="F45" s="53"/>
      <c r="G45" s="53"/>
      <c r="H45" s="53"/>
      <c r="I45" s="31"/>
      <c r="J45" s="31"/>
      <c r="K45" s="32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4"/>
    </row>
    <row r="46" spans="1:22" s="35" customFormat="1">
      <c r="A46" s="76"/>
      <c r="B46" s="51"/>
      <c r="C46" s="115" t="s">
        <v>134</v>
      </c>
      <c r="D46" s="81"/>
      <c r="E46" s="53"/>
      <c r="F46" s="53"/>
      <c r="G46" s="53"/>
      <c r="H46" s="53"/>
      <c r="I46" s="31"/>
      <c r="J46" s="31"/>
      <c r="K46" s="32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4"/>
    </row>
    <row r="47" spans="1:22" s="35" customFormat="1" ht="11.4">
      <c r="A47" s="76"/>
      <c r="B47" s="51"/>
      <c r="C47" s="116" t="s">
        <v>115</v>
      </c>
      <c r="D47" s="81"/>
      <c r="E47" s="53"/>
      <c r="F47" s="53"/>
      <c r="G47" s="53"/>
      <c r="H47" s="53"/>
      <c r="I47" s="31"/>
      <c r="J47" s="31"/>
      <c r="K47" s="32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4"/>
    </row>
    <row r="48" spans="1:22" s="35" customFormat="1" ht="10.199999999999999">
      <c r="A48" s="76"/>
      <c r="B48" s="51"/>
      <c r="C48" s="118" t="s">
        <v>116</v>
      </c>
      <c r="D48" s="81"/>
      <c r="E48" s="53"/>
      <c r="F48" s="53"/>
      <c r="G48" s="53"/>
      <c r="H48" s="53"/>
      <c r="I48" s="31"/>
      <c r="J48" s="31"/>
      <c r="K48" s="32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4"/>
    </row>
    <row r="49" spans="1:22" s="35" customFormat="1" ht="10.199999999999999">
      <c r="A49" s="76"/>
      <c r="B49" s="51"/>
      <c r="C49" s="118"/>
      <c r="D49" s="81"/>
      <c r="E49" s="53"/>
      <c r="F49" s="53"/>
      <c r="G49" s="53"/>
      <c r="H49" s="53"/>
      <c r="I49" s="31"/>
      <c r="J49" s="31"/>
      <c r="K49" s="32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4"/>
    </row>
    <row r="50" spans="1:22" s="35" customFormat="1" ht="11.4">
      <c r="A50" s="76"/>
      <c r="B50" s="51"/>
      <c r="C50" s="116" t="s">
        <v>117</v>
      </c>
      <c r="D50" s="81"/>
      <c r="E50" s="53"/>
      <c r="F50" s="53"/>
      <c r="G50" s="53"/>
      <c r="H50" s="53"/>
      <c r="I50" s="31"/>
      <c r="J50" s="31"/>
      <c r="K50" s="32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4"/>
    </row>
    <row r="51" spans="1:22" s="35" customFormat="1" ht="10.199999999999999">
      <c r="A51" s="76"/>
      <c r="B51" s="51"/>
      <c r="C51" s="118" t="s">
        <v>118</v>
      </c>
      <c r="D51" s="81"/>
      <c r="E51" s="53"/>
      <c r="F51" s="53"/>
      <c r="G51" s="53"/>
      <c r="H51" s="53"/>
      <c r="I51" s="31"/>
      <c r="J51" s="31"/>
      <c r="K51" s="32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4"/>
    </row>
    <row r="52" spans="1:22" s="35" customFormat="1" ht="10.199999999999999">
      <c r="A52" s="76"/>
      <c r="B52" s="51"/>
      <c r="C52" s="118"/>
      <c r="D52" s="81"/>
      <c r="E52" s="53"/>
      <c r="F52" s="53"/>
      <c r="G52" s="53"/>
      <c r="H52" s="53"/>
      <c r="I52" s="31"/>
      <c r="J52" s="31"/>
      <c r="K52" s="32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4"/>
    </row>
    <row r="53" spans="1:22" s="35" customFormat="1">
      <c r="A53" s="76"/>
      <c r="B53" s="51"/>
      <c r="C53" s="115" t="s">
        <v>135</v>
      </c>
      <c r="D53" s="81"/>
      <c r="E53" s="53"/>
      <c r="F53" s="53"/>
      <c r="G53" s="53"/>
      <c r="H53" s="53"/>
      <c r="I53" s="31"/>
      <c r="J53" s="31"/>
      <c r="K53" s="32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4"/>
    </row>
    <row r="54" spans="1:22" s="35" customFormat="1" ht="11.4">
      <c r="A54" s="76"/>
      <c r="B54" s="51"/>
      <c r="C54" s="116" t="s">
        <v>119</v>
      </c>
      <c r="D54" s="81"/>
      <c r="E54" s="53"/>
      <c r="F54" s="53"/>
      <c r="G54" s="53"/>
      <c r="H54" s="53"/>
      <c r="I54" s="31"/>
      <c r="J54" s="31"/>
      <c r="K54" s="32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4"/>
    </row>
    <row r="55" spans="1:22" s="35" customFormat="1" ht="10.199999999999999">
      <c r="A55" s="76"/>
      <c r="B55" s="51"/>
      <c r="C55" s="118" t="s">
        <v>120</v>
      </c>
      <c r="D55" s="81"/>
      <c r="E55" s="53"/>
      <c r="F55" s="53"/>
      <c r="G55" s="53"/>
      <c r="H55" s="53"/>
      <c r="I55" s="31"/>
      <c r="J55" s="31"/>
      <c r="K55" s="32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4"/>
    </row>
    <row r="56" spans="1:22" s="35" customFormat="1" ht="10.199999999999999">
      <c r="A56" s="76"/>
      <c r="B56" s="51"/>
      <c r="C56" s="118"/>
      <c r="D56" s="81"/>
      <c r="E56" s="53"/>
      <c r="F56" s="53"/>
      <c r="G56" s="53"/>
      <c r="H56" s="53"/>
      <c r="I56" s="31"/>
      <c r="J56" s="31"/>
      <c r="K56" s="32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4"/>
    </row>
    <row r="57" spans="1:22" s="35" customFormat="1" ht="11.4">
      <c r="A57" s="76"/>
      <c r="B57" s="51"/>
      <c r="C57" s="116" t="s">
        <v>121</v>
      </c>
      <c r="D57" s="81"/>
      <c r="E57" s="53"/>
      <c r="F57" s="53"/>
      <c r="G57" s="53"/>
      <c r="H57" s="53"/>
      <c r="I57" s="31"/>
      <c r="J57" s="31"/>
      <c r="K57" s="32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4"/>
    </row>
    <row r="58" spans="1:22" s="35" customFormat="1" ht="10.199999999999999">
      <c r="A58" s="76"/>
      <c r="B58" s="51"/>
      <c r="C58" s="118" t="s">
        <v>120</v>
      </c>
      <c r="D58" s="81"/>
      <c r="E58" s="53"/>
      <c r="F58" s="53"/>
      <c r="G58" s="53"/>
      <c r="H58" s="53"/>
      <c r="I58" s="31"/>
      <c r="J58" s="31"/>
      <c r="K58" s="32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4"/>
    </row>
    <row r="59" spans="1:22" s="35" customFormat="1" ht="10.199999999999999">
      <c r="A59" s="76"/>
      <c r="B59" s="51"/>
      <c r="C59" s="80"/>
      <c r="D59" s="81"/>
      <c r="E59" s="53"/>
      <c r="F59" s="53"/>
      <c r="G59" s="53"/>
      <c r="H59" s="53"/>
      <c r="I59" s="31"/>
      <c r="J59" s="31"/>
      <c r="K59" s="32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4"/>
    </row>
    <row r="60" spans="1:22">
      <c r="B60" s="56" t="s">
        <v>19</v>
      </c>
      <c r="C60" s="19"/>
      <c r="G60" s="37"/>
      <c r="H60" s="37"/>
    </row>
    <row r="61" spans="1:22">
      <c r="G61" s="37"/>
      <c r="H61" s="37"/>
    </row>
    <row r="62" spans="1:22">
      <c r="G62" s="49"/>
      <c r="H62" s="50"/>
    </row>
    <row r="63" spans="1:22">
      <c r="G63" s="37"/>
      <c r="H63" s="37"/>
    </row>
    <row r="64" spans="1:22">
      <c r="G64" s="49"/>
      <c r="H64" s="50"/>
    </row>
    <row r="65" spans="1:247" s="3" customFormat="1">
      <c r="A65" s="30"/>
      <c r="B65" s="6"/>
      <c r="C65" s="6"/>
      <c r="D65" s="2"/>
      <c r="E65" s="36"/>
      <c r="F65" s="37"/>
      <c r="G65" s="38"/>
      <c r="H65" s="39"/>
      <c r="I65" s="5"/>
      <c r="K65" s="4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</row>
    <row r="66" spans="1:247" s="3" customFormat="1">
      <c r="A66" s="30"/>
      <c r="B66" s="6"/>
      <c r="C66" s="6"/>
      <c r="D66" s="2"/>
      <c r="E66" s="36"/>
      <c r="F66" s="37"/>
      <c r="G66" s="38"/>
      <c r="H66" s="39"/>
      <c r="I66" s="5"/>
      <c r="K66" s="4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</row>
    <row r="67" spans="1:247" s="3" customFormat="1">
      <c r="A67" s="30"/>
      <c r="B67" s="6"/>
      <c r="C67" s="6"/>
      <c r="D67" s="2"/>
      <c r="E67" s="36"/>
      <c r="F67" s="37"/>
      <c r="G67" s="38"/>
      <c r="H67" s="39"/>
      <c r="I67" s="5"/>
      <c r="K67" s="4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</row>
    <row r="68" spans="1:247" s="3" customFormat="1">
      <c r="A68" s="30"/>
      <c r="B68" s="6"/>
      <c r="C68" s="6"/>
      <c r="D68" s="2"/>
      <c r="E68" s="36"/>
      <c r="F68" s="37"/>
      <c r="G68" s="38"/>
      <c r="H68" s="39"/>
      <c r="I68" s="5"/>
      <c r="K68" s="4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</row>
  </sheetData>
  <mergeCells count="6">
    <mergeCell ref="I13:K13"/>
    <mergeCell ref="E15:H15"/>
    <mergeCell ref="D2:H2"/>
    <mergeCell ref="B9:H9"/>
    <mergeCell ref="B10:H10"/>
    <mergeCell ref="E13:H13"/>
  </mergeCells>
  <pageMargins left="0.27559055118110237" right="0.19685039370078741" top="0.47244094488188981" bottom="0.59055118110236227" header="0.19685039370078741" footer="0.31496062992125984"/>
  <pageSetup paperSize="9" orientation="portrait" r:id="rId1"/>
  <headerFooter alignWithMargins="0">
    <oddFooter>&amp;L&amp;"Century Gothic,Normal"&amp;8&amp;K000000&amp;F&amp;C&amp;8
&amp;R&amp;"Century Gothic,Normal"&amp;8page &amp;P sur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12</vt:i4>
      </vt:variant>
    </vt:vector>
  </HeadingPairs>
  <TitlesOfParts>
    <vt:vector size="15" baseType="lpstr">
      <vt:lpstr>PDG (2)</vt:lpstr>
      <vt:lpstr>dpgf </vt:lpstr>
      <vt:lpstr>matériaux</vt:lpstr>
      <vt:lpstr>'dpgf '!corp</vt:lpstr>
      <vt:lpstr>matériaux!corp</vt:lpstr>
      <vt:lpstr>'dpgf '!Impression_des_titres</vt:lpstr>
      <vt:lpstr>matériaux!Impression_des_titres</vt:lpstr>
      <vt:lpstr>'dpgf '!posm</vt:lpstr>
      <vt:lpstr>matériaux!posm</vt:lpstr>
      <vt:lpstr>'dpgf '!Prix_unitaires</vt:lpstr>
      <vt:lpstr>matériaux!Prix_unitaires</vt:lpstr>
      <vt:lpstr>matériaux!Quantités</vt:lpstr>
      <vt:lpstr>'dpgf '!Zone_d_impression</vt:lpstr>
      <vt:lpstr>matériaux!Zone_d_impression</vt:lpstr>
      <vt:lpstr>'PDG (2)'!Zone_d_impression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L.le bihan pour CAUTY &amp; LAPARRA</dc:creator>
  <cp:lastModifiedBy>Laurence LE BIHAN</cp:lastModifiedBy>
  <cp:lastPrinted>2024-12-13T10:16:06Z</cp:lastPrinted>
  <dcterms:created xsi:type="dcterms:W3CDTF">2001-05-20T19:10:11Z</dcterms:created>
  <dcterms:modified xsi:type="dcterms:W3CDTF">2024-12-13T10:17:51Z</dcterms:modified>
</cp:coreProperties>
</file>