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ud.pascual\Desktop\DCE ménageà publier\"/>
    </mc:Choice>
  </mc:AlternateContent>
  <bookViews>
    <workbookView xWindow="0" yWindow="0" windowWidth="28800" windowHeight="11750"/>
  </bookViews>
  <sheets>
    <sheet name="Descriptif des sites" sheetId="1" r:id="rId1"/>
    <sheet name="Référents des bâtiments" sheetId="2" state="hidden" r:id="rId2"/>
    <sheet name="Correspondants de site" sheetId="4" r:id="rId3"/>
  </sheets>
  <definedNames>
    <definedName name="_xlnm.Print_Area" localSheetId="0">'Descriptif des sites'!$A$2:$P$12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" l="1"/>
  <c r="J19" i="1" l="1"/>
</calcChain>
</file>

<file path=xl/sharedStrings.xml><?xml version="1.0" encoding="utf-8"?>
<sst xmlns="http://schemas.openxmlformats.org/spreadsheetml/2006/main" count="362" uniqueCount="180">
  <si>
    <t>Adresse</t>
  </si>
  <si>
    <t>Hôpital Paul Brousse
16, avenue Paul Vaillant Couturier
Secteur jaune
94800 Villejuif</t>
  </si>
  <si>
    <t>Implantation</t>
  </si>
  <si>
    <t>Bâtiment</t>
  </si>
  <si>
    <t>Occupant</t>
  </si>
  <si>
    <t>ORSAY</t>
  </si>
  <si>
    <t>Bâtiment 443</t>
  </si>
  <si>
    <t>Site de l'Université Paris Sud
Rue G. Clémenceau 91405 Orsay</t>
  </si>
  <si>
    <t>Néant</t>
  </si>
  <si>
    <t>KREMLIN BICETRE</t>
  </si>
  <si>
    <t>Bâtiment Grégory Pincus</t>
  </si>
  <si>
    <t>3ème étage</t>
  </si>
  <si>
    <t>500 m²</t>
  </si>
  <si>
    <t>125 m²</t>
  </si>
  <si>
    <t>375 m²</t>
  </si>
  <si>
    <t>OUI</t>
  </si>
  <si>
    <t>2ème étage</t>
  </si>
  <si>
    <t>40 m²</t>
  </si>
  <si>
    <t>760 m²</t>
  </si>
  <si>
    <t>60 m²</t>
  </si>
  <si>
    <t>1er étage</t>
  </si>
  <si>
    <t>800 m²</t>
  </si>
  <si>
    <t>740 m²</t>
  </si>
  <si>
    <t>70 m²</t>
  </si>
  <si>
    <t>730 m²</t>
  </si>
  <si>
    <t>RDC</t>
  </si>
  <si>
    <t>RDJ</t>
  </si>
  <si>
    <t>Bâtiment LAS JAUNIAS 
Porte 89</t>
  </si>
  <si>
    <t>1er, 2ème et 3ème étage</t>
  </si>
  <si>
    <t>U 1018</t>
  </si>
  <si>
    <t>620 m²</t>
  </si>
  <si>
    <t>Bâtiment CLAUDE BERNARD</t>
  </si>
  <si>
    <t>Correspondant bâtiment</t>
  </si>
  <si>
    <t>VILLEJUIF</t>
  </si>
  <si>
    <t>Hôpital PAUL BROUSSE</t>
  </si>
  <si>
    <r>
      <rPr>
        <b/>
        <sz val="10"/>
        <rFont val="Arial"/>
        <family val="2"/>
      </rPr>
      <t>Bât LERICHE</t>
    </r>
    <r>
      <rPr>
        <sz val="10"/>
        <rFont val="Arial"/>
        <family val="2"/>
      </rPr>
      <t xml:space="preserve">
1 niveau</t>
    </r>
  </si>
  <si>
    <r>
      <rPr>
        <b/>
        <sz val="10"/>
        <rFont val="Arial"/>
        <family val="2"/>
      </rPr>
      <t>Francoise Terrier</t>
    </r>
    <r>
      <rPr>
        <sz val="10"/>
        <rFont val="Arial"/>
        <family val="2"/>
      </rPr>
      <t xml:space="preserve">
Courriel: francoise.terrier@inserm.fr
Tel.: 01.45.59.50.74
Fax: 01.45.59.51.70</t>
    </r>
  </si>
  <si>
    <t>Hôpital Paul Brousse
14, avenue Paul Vaillant Couturier
Secteur jaune
94800 Villejuif</t>
  </si>
  <si>
    <r>
      <rPr>
        <b/>
        <sz val="10"/>
        <rFont val="Arial"/>
        <family val="2"/>
      </rPr>
      <t>CHB (Centre Hépato Biliaire)</t>
    </r>
    <r>
      <rPr>
        <sz val="10"/>
        <rFont val="Arial"/>
        <family val="2"/>
      </rPr>
      <t xml:space="preserve">
2 niveaux</t>
    </r>
  </si>
  <si>
    <t>Hôpital Paul Brousse
12, avenue Paul Vaillant Couturier
2éme étage
94800 Villejuif</t>
  </si>
  <si>
    <r>
      <rPr>
        <b/>
        <sz val="10"/>
        <rFont val="Arial"/>
        <family val="2"/>
      </rPr>
      <t>Nicolas Moniaux</t>
    </r>
    <r>
      <rPr>
        <sz val="10"/>
        <rFont val="Arial"/>
        <family val="2"/>
      </rPr>
      <t xml:space="preserve">
Courriel: nicolas.moniaux@inserm.fr
Tél. : 01.45.59.60.75</t>
    </r>
  </si>
  <si>
    <t>CLAMART</t>
  </si>
  <si>
    <t>près de l' Hôpital BECLERE</t>
  </si>
  <si>
    <r>
      <rPr>
        <b/>
        <sz val="10"/>
        <rFont val="Arial"/>
        <family val="2"/>
      </rPr>
      <t>PRINCIPAL</t>
    </r>
    <r>
      <rPr>
        <sz val="10"/>
        <rFont val="Arial"/>
        <family val="2"/>
      </rPr>
      <t xml:space="preserve">
4 niveaux</t>
    </r>
  </si>
  <si>
    <t>32, rue des carnets
92140 CLAMART Cedex</t>
  </si>
  <si>
    <r>
      <rPr>
        <b/>
        <sz val="10"/>
        <rFont val="Arial"/>
        <family val="2"/>
      </rPr>
      <t>Odile Boulin</t>
    </r>
    <r>
      <rPr>
        <sz val="10"/>
        <rFont val="Arial"/>
        <family val="2"/>
      </rPr>
      <t xml:space="preserve">
Courriel: odile.boulin@inserm.fr
Tél.: 01.41.28.80.01
Fax: 01.46.32.79.93</t>
    </r>
  </si>
  <si>
    <r>
      <rPr>
        <b/>
        <sz val="10"/>
        <rFont val="Arial"/>
        <family val="2"/>
      </rPr>
      <t>JURGENS</t>
    </r>
    <r>
      <rPr>
        <sz val="10"/>
        <rFont val="Arial"/>
        <family val="2"/>
      </rPr>
      <t xml:space="preserve">
1 niveau</t>
    </r>
  </si>
  <si>
    <r>
      <rPr>
        <b/>
        <sz val="10"/>
        <rFont val="Arial"/>
        <family val="2"/>
      </rPr>
      <t>ANIMALERIE</t>
    </r>
    <r>
      <rPr>
        <sz val="10"/>
        <rFont val="Arial"/>
        <family val="2"/>
      </rPr>
      <t xml:space="preserve">
1 niveau</t>
    </r>
  </si>
  <si>
    <t>Hôpital du Kremlin Bicêtre</t>
  </si>
  <si>
    <t>84, rue du Général Leclerc Secteur Violet           94276 Le Kremlin Bicêtre</t>
  </si>
  <si>
    <r>
      <rPr>
        <b/>
        <sz val="10"/>
        <rFont val="Arial"/>
        <family val="2"/>
      </rPr>
      <t>Tommy DELANOE</t>
    </r>
    <r>
      <rPr>
        <sz val="10"/>
        <rFont val="Arial"/>
        <family val="2"/>
      </rPr>
      <t xml:space="preserve">
Courriel: tommy.delanoe@inserm.fr
Tel.: 01.45.59.56.39
Fax: 01.45.59.53.61</t>
    </r>
  </si>
  <si>
    <t>Bâtiment  GRERORY PINCUS</t>
  </si>
  <si>
    <t>80, rue du Général Leclerc
Secteur marron
94276 le kremlin Bicêtre</t>
  </si>
  <si>
    <r>
      <rPr>
        <b/>
        <sz val="10"/>
        <rFont val="Arial"/>
        <family val="2"/>
      </rPr>
      <t>Fred CALLIGNY</t>
    </r>
    <r>
      <rPr>
        <sz val="10"/>
        <rFont val="Arial"/>
        <family val="2"/>
      </rPr>
      <t xml:space="preserve">
Courriel : fred.calligny@inserm.fr 
Tél : 06 27 12 25 70 </t>
    </r>
  </si>
  <si>
    <r>
      <rPr>
        <b/>
        <sz val="10"/>
        <rFont val="Arial"/>
        <family val="2"/>
      </rPr>
      <t xml:space="preserve">Laurence CAMELIN </t>
    </r>
    <r>
      <rPr>
        <sz val="10"/>
        <rFont val="Arial"/>
        <family val="2"/>
      </rPr>
      <t xml:space="preserve">                     
Courriel : laurence.camelin@inserm.fr 
Tel : 01 49 59 19 29                            
Fax : 01 49 59 19 30</t>
    </r>
  </si>
  <si>
    <t>Bâtiment LASJAUNIAS - PORTE 89</t>
  </si>
  <si>
    <t>82, rue du Général Leclerc 94276 Le Kremlin Bicêtre</t>
  </si>
  <si>
    <r>
      <rPr>
        <b/>
        <sz val="10"/>
        <rFont val="Arial"/>
        <family val="2"/>
      </rPr>
      <t>Nadeige COUTHON</t>
    </r>
    <r>
      <rPr>
        <sz val="10"/>
        <rFont val="Arial"/>
        <family val="2"/>
      </rPr>
      <t xml:space="preserve"> 
courriel : nadeige.couthon@inserm.fr 
Tél : 01 45 21 23 40
Fax : 01 45 21 20 75</t>
    </r>
  </si>
  <si>
    <t>Bâtiment LASJAUNIAS - PORTE 76</t>
  </si>
  <si>
    <r>
      <rPr>
        <b/>
        <sz val="10"/>
        <rFont val="Arial"/>
        <family val="2"/>
      </rPr>
      <t xml:space="preserve">Sandra CLARES VERA </t>
    </r>
    <r>
      <rPr>
        <sz val="10"/>
        <rFont val="Arial"/>
        <family val="2"/>
      </rPr>
      <t xml:space="preserve"> 
sandra.claves-vera@inserm.fr 
Tél : 01 49 59 53 10</t>
    </r>
  </si>
  <si>
    <t>FACULTE DE PHARMACIE</t>
  </si>
  <si>
    <t>TOUR D4</t>
  </si>
  <si>
    <t>5, rue Jean-Baptiste Clément 92296 CHATENAY MALABRY Cedex</t>
  </si>
  <si>
    <r>
      <rPr>
        <b/>
        <sz val="10"/>
        <rFont val="Arial"/>
        <family val="2"/>
      </rPr>
      <t>Françoise BOUSSAC</t>
    </r>
    <r>
      <rPr>
        <sz val="10"/>
        <rFont val="Arial"/>
        <family val="2"/>
      </rPr>
      <t xml:space="preserve"> / </t>
    </r>
    <r>
      <rPr>
        <b/>
        <sz val="10"/>
        <rFont val="Arial"/>
        <family val="2"/>
      </rPr>
      <t xml:space="preserve">Muriel BERTHAULT
</t>
    </r>
    <r>
      <rPr>
        <sz val="10"/>
        <rFont val="Arial"/>
        <family val="2"/>
      </rPr>
      <t>francoise.boussac@inserm.fr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>muriel.berthault@u-psud.fr
Tél :01 46 83 57 57 / 54 49
Fax: 01 46 83 54 75</t>
    </r>
  </si>
  <si>
    <t>UNIVERSITE PARIS SUD - 11</t>
  </si>
  <si>
    <r>
      <rPr>
        <b/>
        <sz val="10"/>
        <rFont val="Arial"/>
        <family val="2"/>
      </rPr>
      <t>Claudine LAPIERRE</t>
    </r>
    <r>
      <rPr>
        <sz val="10"/>
        <rFont val="Arial"/>
        <family val="2"/>
      </rPr>
      <t xml:space="preserve">
Courriel: claudine.lapierre@u-psud,fr
Tél.: 01 69 15 70 72
Fax: 01 69 15 58 93</t>
    </r>
  </si>
  <si>
    <t>CHATENAY MALABRY</t>
  </si>
  <si>
    <t>OK</t>
  </si>
  <si>
    <t>Sites</t>
  </si>
  <si>
    <t>LE KREMLIN-BICETRE</t>
  </si>
  <si>
    <r>
      <rPr>
        <b/>
        <sz val="10"/>
        <rFont val="Arial"/>
        <family val="2"/>
      </rPr>
      <t xml:space="preserve">Bâtiment LA FORCE - PORTE 58 </t>
    </r>
    <r>
      <rPr>
        <sz val="10"/>
        <rFont val="Arial"/>
        <family val="2"/>
      </rPr>
      <t xml:space="preserve">
 </t>
    </r>
  </si>
  <si>
    <r>
      <rPr>
        <b/>
        <sz val="10"/>
        <rFont val="Arial"/>
        <family val="2"/>
      </rPr>
      <t>Bât LAVOISIER</t>
    </r>
    <r>
      <rPr>
        <sz val="10"/>
        <color theme="1"/>
        <rFont val="Arial"/>
        <family val="2"/>
      </rPr>
      <t xml:space="preserve">
4 niveaux</t>
    </r>
  </si>
  <si>
    <r>
      <rPr>
        <b/>
        <sz val="10"/>
        <rFont val="Arial"/>
        <family val="2"/>
      </rPr>
      <t>Vincent Quilin</t>
    </r>
    <r>
      <rPr>
        <sz val="10"/>
        <color theme="1"/>
        <rFont val="Arial"/>
        <family val="2"/>
      </rPr>
      <t xml:space="preserve">
Courriel : vincent.quilin@inserm.fr         
Tél. : 01.45.59.52.79
Fax : 01.47.26.03.19 </t>
    </r>
  </si>
  <si>
    <r>
      <rPr>
        <b/>
        <sz val="10"/>
        <rFont val="Arial"/>
        <family val="2"/>
      </rPr>
      <t>Bât LAPLACE</t>
    </r>
    <r>
      <rPr>
        <sz val="10"/>
        <rFont val="Arial"/>
        <family val="2"/>
      </rPr>
      <t xml:space="preserve">
3 niveaux
 </t>
    </r>
  </si>
  <si>
    <r>
      <rPr>
        <b/>
        <sz val="10"/>
        <rFont val="Arial"/>
        <family val="2"/>
      </rPr>
      <t>Habsatou Perron</t>
    </r>
    <r>
      <rPr>
        <sz val="10"/>
        <rFont val="Arial"/>
        <family val="2"/>
      </rPr>
      <t xml:space="preserve">
Courriel : habsatou.perron@inserm.fr
Tél. : 01.82.53.34.00
Fax : 01.45.59.53.24</t>
    </r>
  </si>
  <si>
    <r>
      <rPr>
        <b/>
        <sz val="10"/>
        <rFont val="Arial"/>
        <family val="2"/>
      </rPr>
      <t>Bât 15/16</t>
    </r>
    <r>
      <rPr>
        <sz val="10"/>
        <rFont val="Arial"/>
        <family val="2"/>
      </rPr>
      <t xml:space="preserve">
5 niveaux
</t>
    </r>
  </si>
  <si>
    <r>
      <rPr>
        <b/>
        <sz val="10"/>
        <rFont val="Arial"/>
        <family val="2"/>
      </rPr>
      <t>Anne-Marie Marty</t>
    </r>
    <r>
      <rPr>
        <sz val="10"/>
        <color theme="1"/>
        <rFont val="Arial"/>
        <family val="2"/>
      </rPr>
      <t xml:space="preserve">
Courriel : anne-marie.marty@inserm.fr
Tél. : 01.45.59.51.21 / 06.80.03.56.89
Fax : 01.45.59.51.27</t>
    </r>
  </si>
  <si>
    <r>
      <rPr>
        <b/>
        <sz val="10"/>
        <rFont val="Arial"/>
        <family val="2"/>
      </rPr>
      <t>Didier Robrieux</t>
    </r>
    <r>
      <rPr>
        <sz val="10"/>
        <color theme="1"/>
        <rFont val="Arial"/>
        <family val="2"/>
      </rPr>
      <t xml:space="preserve">
Courriel: didier.robrieux@u-psud.fr
Tél.: 01.46.83.59.60</t>
    </r>
  </si>
  <si>
    <t>650 m²</t>
  </si>
  <si>
    <t>2600 m²</t>
  </si>
  <si>
    <t>DSI</t>
  </si>
  <si>
    <t>935 m²</t>
  </si>
  <si>
    <t>502 m²</t>
  </si>
  <si>
    <t>Bâtiment LERICHE</t>
  </si>
  <si>
    <t>Site de l'hôpital Paul Brousse
16, avenue Paul Vaillant Couturier
94800 Villejuif</t>
  </si>
  <si>
    <t>Bâtiment LAVOISIER</t>
  </si>
  <si>
    <t>Bâtiment LAPLACE</t>
  </si>
  <si>
    <t>3 Niveaux</t>
  </si>
  <si>
    <t>Bâtiment 15/16</t>
  </si>
  <si>
    <t>4053 m²</t>
  </si>
  <si>
    <t>CHB (Centre hépatobilaire)</t>
  </si>
  <si>
    <t>50 personnes en salle de réunion et/ou cafétéria</t>
  </si>
  <si>
    <t>1 : Nombres de WC hommes
1 : Nombres de WC femmes
0 : Nombres de WC handicapés
0 : Nombres de WC mixte
0 : Nombres d'urinoirs</t>
  </si>
  <si>
    <t xml:space="preserve">
1: Nombres de WC hommes
1: Nombres de WC femmes
0: Nombres de WC handicapés
0: Nombres de WC mixte
0: Nombres d'urinoirs</t>
  </si>
  <si>
    <t>UMS 33
U 935
U 1193
U 1197</t>
  </si>
  <si>
    <t>263 m²</t>
  </si>
  <si>
    <t>Espace cafétéria
Détente</t>
  </si>
  <si>
    <t xml:space="preserve">
0: Nombres de WC hommes
0: Nombres de WC femmes
1: Nombres de WC handicapés
12: Nombres de WC mixte
0: Nombres d'urinoirs</t>
  </si>
  <si>
    <t>15h30-18h30</t>
  </si>
  <si>
    <t>7h-20h</t>
  </si>
  <si>
    <t xml:space="preserve">
2: Nombres de WC hommes
2: Nombres de WC femmes
0: Nombres de WC handicapés
0: Nombres de WC mixte
0: Nombres d'urinoirs</t>
  </si>
  <si>
    <t xml:space="preserve">
4: Nombres de WC hommes
17: Nombres de WC femmes
0: Nombres de WC handicapés
0: Nombres de WC mixte
0: Nombres d'urinoirs</t>
  </si>
  <si>
    <t>7h-18h</t>
  </si>
  <si>
    <t>U 1195</t>
  </si>
  <si>
    <t>7h-9h</t>
  </si>
  <si>
    <t xml:space="preserve">
1: Nombres de WC hommes
2: Nombres de WC femmes
0: Nombres de WC handicapés
0: Nombres de WC mixte
0: Nombres d'urinoirs</t>
  </si>
  <si>
    <t>Site de l'hôpital Paul Brousse
16, avenue Paul Vaillant Couturier
94800 Villejuif</t>
  </si>
  <si>
    <t>Site de l'hôpital de Bicêtre
Secteur Marron
80, rue du Général Leclerc
94276 Le Kremlin-Bicêtre</t>
  </si>
  <si>
    <t>Site de l'hôpital de Bicêtre
Secteur Marron
82, rue du Général Leclerc
94276 Le Kremlin-Bicêtre</t>
  </si>
  <si>
    <t>Site de l'hôpital Paul Brousse
12-16, avenue Paul Vaillant Couturier
94800 Villejuif</t>
  </si>
  <si>
    <t>CHB (Centre hépato biliaire)</t>
  </si>
  <si>
    <t>Site de l'hôpital Paul Brousse
12, avenue Paul Vaillant Couturier
94800 Villejuif</t>
  </si>
  <si>
    <t>U 1193</t>
  </si>
  <si>
    <t>U 1018
US19 (Ex SC 10)</t>
  </si>
  <si>
    <t>Site de l'hôpital de Bicêtre
Secteur Marronj
80, rue du Général Leclerc
94276 Le Kremlin-Bicêtre</t>
  </si>
  <si>
    <t>Site de l'hôpital Paul Brousse
12-16, avenue Paul Vaillant Couturier
94800 Villejuif</t>
  </si>
  <si>
    <t>5 niveaux
Sous-sol, RDC, 1er, 2ème et 3ème étage</t>
  </si>
  <si>
    <t>1 niveau
2ème étage</t>
  </si>
  <si>
    <t xml:space="preserve"> 5 niveaux</t>
  </si>
  <si>
    <t>PARIS</t>
  </si>
  <si>
    <t>46-52 rue Albert 75640 Paris Cedex 13</t>
  </si>
  <si>
    <t xml:space="preserve">1  niveau </t>
  </si>
  <si>
    <t>DRPA11</t>
  </si>
  <si>
    <t>1500 m²</t>
  </si>
  <si>
    <t>1420 m²</t>
  </si>
  <si>
    <t>néant</t>
  </si>
  <si>
    <t>oui</t>
  </si>
  <si>
    <t>3 Nombres de WC hommes         6 Nombres de WC femmes           3 Nombres de WC handicapés 4 Nombres de urinoirs</t>
  </si>
  <si>
    <t xml:space="preserve">U1195
</t>
  </si>
  <si>
    <t xml:space="preserve">U1176 
</t>
  </si>
  <si>
    <t xml:space="preserve">U1176
</t>
  </si>
  <si>
    <t xml:space="preserve">UMS 33 </t>
  </si>
  <si>
    <t xml:space="preserve">U 1018
US 19
</t>
  </si>
  <si>
    <t xml:space="preserve">U1193
</t>
  </si>
  <si>
    <t>U1018</t>
  </si>
  <si>
    <t>U1195</t>
  </si>
  <si>
    <t>UMS 33</t>
  </si>
  <si>
    <t>Etage</t>
  </si>
  <si>
    <t xml:space="preserve"> Surface hors-œuvre </t>
  </si>
  <si>
    <t>Surface en moquette</t>
  </si>
  <si>
    <t>Surface carrelage ou dalles ou Thermoplastique</t>
  </si>
  <si>
    <t>Surface pièce interdite</t>
  </si>
  <si>
    <t>Total surfaces à nettoyer</t>
  </si>
  <si>
    <t>Effectifs femmes</t>
  </si>
  <si>
    <t>Commentaires</t>
  </si>
  <si>
    <t>nombre d'appreils sanitaires / nombre de sanitaires</t>
  </si>
  <si>
    <t>Plages horaires d'exécution</t>
  </si>
  <si>
    <t>plans annexés 
OUI ou NON</t>
  </si>
  <si>
    <t>Cytopolis</t>
  </si>
  <si>
    <t>CORBEIL ESSONNES</t>
  </si>
  <si>
    <t>28 RUE Henri Desbruères, 91100 Corbeil Essonnes</t>
  </si>
  <si>
    <t>ARTTG Us35 Inserm</t>
  </si>
  <si>
    <t>180m²</t>
  </si>
  <si>
    <t xml:space="preserve">Néant </t>
  </si>
  <si>
    <t xml:space="preserve">néant </t>
  </si>
  <si>
    <t>Nombres de WC hommes 3
Nombres de WC femmes 4
Nombre de Wc handicapé 2</t>
  </si>
  <si>
    <t xml:space="preserve">Effectifs hommes </t>
  </si>
  <si>
    <t>80 m²</t>
  </si>
  <si>
    <t>646 m²</t>
  </si>
  <si>
    <t>1121 m²</t>
  </si>
  <si>
    <t>326 m²</t>
  </si>
  <si>
    <t>146 m²</t>
  </si>
  <si>
    <t>160 m²</t>
  </si>
  <si>
    <t xml:space="preserve">941 m² </t>
  </si>
  <si>
    <t>Batiment Cytopolis</t>
  </si>
  <si>
    <r>
      <t xml:space="preserve">Kylian SAINTONGE </t>
    </r>
    <r>
      <rPr>
        <sz val="10"/>
        <color theme="1"/>
        <rFont val="Arial"/>
        <family val="2"/>
      </rPr>
      <t xml:space="preserve">kylian.saintonge@inserm.fr                             </t>
    </r>
    <r>
      <rPr>
        <b/>
        <sz val="10"/>
        <color theme="1"/>
        <rFont val="Arial"/>
        <family val="2"/>
      </rPr>
      <t xml:space="preserve">
</t>
    </r>
  </si>
  <si>
    <t>Délégation régionale Paris IDF sud</t>
  </si>
  <si>
    <t>Délégation Paris Ile de Franbce Sud</t>
  </si>
  <si>
    <t>48-50, rue Albert 75640 
Paris Cedex 13</t>
  </si>
  <si>
    <t>CECS-ISTEM</t>
  </si>
  <si>
    <t xml:space="preserve"> Cittera Us 45 Inserm</t>
  </si>
  <si>
    <t>US44</t>
  </si>
  <si>
    <t>US 44
U1310
U 1193
U 1197</t>
  </si>
  <si>
    <t>CépiDC</t>
  </si>
  <si>
    <t xml:space="preserve">CECS-ISTEM
ARTTG US35 Inserm
 Cittera US 45 Inserm
</t>
  </si>
  <si>
    <t>DRP Ile de Fce Sud</t>
  </si>
  <si>
    <t xml:space="preserve">rez de chausser </t>
  </si>
  <si>
    <t>CRCT</t>
  </si>
  <si>
    <t>1966 m²</t>
  </si>
  <si>
    <t>Nombres de WC hommes 4
Nombres de WC femmes 5
Nombre de douche 1
Nombre de Wc handicapé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</si>
</sst>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70C0"/>
      <name val="Arial"/>
      <family val="2"/>
    </font>
    <font>
      <b/>
      <sz val="11"/>
      <color rgb="FF002060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4" borderId="0" xfId="0" applyFill="1"/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0" fillId="5" borderId="0" xfId="0" applyFill="1"/>
    <xf numFmtId="0" fontId="3" fillId="2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0" xfId="0" applyFont="1" applyFill="1"/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wrapText="1"/>
    </xf>
    <xf numFmtId="0" fontId="4" fillId="5" borderId="6" xfId="0" applyFont="1" applyFill="1" applyBorder="1" applyAlignment="1">
      <alignment horizontal="center" vertical="center" wrapText="1"/>
    </xf>
    <xf numFmtId="20" fontId="4" fillId="5" borderId="6" xfId="0" applyNumberFormat="1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3" fillId="5" borderId="0" xfId="0" applyFont="1" applyFill="1"/>
    <xf numFmtId="0" fontId="3" fillId="0" borderId="0" xfId="0" applyFont="1"/>
    <xf numFmtId="0" fontId="0" fillId="5" borderId="0" xfId="0" applyFill="1" applyAlignment="1">
      <alignment wrapText="1"/>
    </xf>
    <xf numFmtId="0" fontId="8" fillId="2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6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/>
    </xf>
    <xf numFmtId="0" fontId="0" fillId="4" borderId="22" xfId="0" applyFill="1" applyBorder="1"/>
    <xf numFmtId="0" fontId="1" fillId="5" borderId="8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67"/>
  <sheetViews>
    <sheetView tabSelected="1" zoomScale="70" zoomScaleNormal="70" workbookViewId="0">
      <pane ySplit="1" topLeftCell="A2" activePane="bottomLeft" state="frozen"/>
      <selection pane="bottomLeft" activeCell="C28" sqref="C28"/>
    </sheetView>
  </sheetViews>
  <sheetFormatPr baseColWidth="10" defaultRowHeight="14.5" x14ac:dyDescent="0.35"/>
  <cols>
    <col min="1" max="1" width="28.54296875" customWidth="1"/>
    <col min="2" max="2" width="19.1796875" customWidth="1"/>
    <col min="3" max="3" width="47.453125" bestFit="1" customWidth="1"/>
    <col min="4" max="4" width="21.1796875" customWidth="1"/>
    <col min="5" max="5" width="30.81640625" bestFit="1" customWidth="1"/>
    <col min="6" max="6" width="15.54296875" customWidth="1"/>
    <col min="8" max="8" width="21" customWidth="1"/>
    <col min="9" max="9" width="14.54296875" customWidth="1"/>
    <col min="10" max="10" width="13" customWidth="1"/>
    <col min="11" max="12" width="10.54296875" customWidth="1"/>
    <col min="13" max="13" width="25" customWidth="1"/>
    <col min="14" max="14" width="30.1796875" customWidth="1"/>
    <col min="15" max="15" width="27.453125" customWidth="1"/>
    <col min="17" max="20" width="11.453125" style="8"/>
  </cols>
  <sheetData>
    <row r="1" spans="1:30" s="73" customFormat="1" ht="52" x14ac:dyDescent="0.35">
      <c r="A1" s="72" t="s">
        <v>2</v>
      </c>
      <c r="B1" s="72" t="s">
        <v>3</v>
      </c>
      <c r="C1" s="72" t="s">
        <v>0</v>
      </c>
      <c r="D1" s="72" t="s">
        <v>137</v>
      </c>
      <c r="E1" s="72" t="s">
        <v>4</v>
      </c>
      <c r="F1" s="72" t="s">
        <v>138</v>
      </c>
      <c r="G1" s="72" t="s">
        <v>139</v>
      </c>
      <c r="H1" s="72" t="s">
        <v>140</v>
      </c>
      <c r="I1" s="72" t="s">
        <v>141</v>
      </c>
      <c r="J1" s="72" t="s">
        <v>142</v>
      </c>
      <c r="K1" s="72" t="s">
        <v>156</v>
      </c>
      <c r="L1" s="72" t="s">
        <v>143</v>
      </c>
      <c r="M1" s="72" t="s">
        <v>144</v>
      </c>
      <c r="N1" s="72" t="s">
        <v>145</v>
      </c>
      <c r="O1" s="72" t="s">
        <v>146</v>
      </c>
      <c r="P1" s="72" t="s">
        <v>147</v>
      </c>
      <c r="Q1" s="50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</row>
    <row r="2" spans="1:30" s="4" customFormat="1" ht="70" x14ac:dyDescent="0.35">
      <c r="A2" s="54" t="s">
        <v>9</v>
      </c>
      <c r="B2" s="61" t="s">
        <v>10</v>
      </c>
      <c r="C2" s="57" t="s">
        <v>107</v>
      </c>
      <c r="D2" s="60" t="s">
        <v>11</v>
      </c>
      <c r="E2" s="6" t="s">
        <v>136</v>
      </c>
      <c r="F2" s="5" t="s">
        <v>12</v>
      </c>
      <c r="G2" s="5" t="s">
        <v>8</v>
      </c>
      <c r="H2" s="5" t="s">
        <v>12</v>
      </c>
      <c r="I2" s="5" t="s">
        <v>13</v>
      </c>
      <c r="J2" s="5" t="s">
        <v>14</v>
      </c>
      <c r="K2" s="5">
        <v>2</v>
      </c>
      <c r="L2" s="5">
        <v>8</v>
      </c>
      <c r="M2" s="6" t="s">
        <v>91</v>
      </c>
      <c r="N2" s="7" t="s">
        <v>92</v>
      </c>
      <c r="O2" s="5" t="s">
        <v>102</v>
      </c>
      <c r="P2" s="5" t="s">
        <v>15</v>
      </c>
      <c r="Q2" s="50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</row>
    <row r="3" spans="1:30" s="3" customFormat="1" ht="84" x14ac:dyDescent="0.35">
      <c r="A3" s="53" t="s">
        <v>9</v>
      </c>
      <c r="B3" s="62" t="s">
        <v>10</v>
      </c>
      <c r="C3" s="58" t="s">
        <v>107</v>
      </c>
      <c r="D3" s="59" t="s">
        <v>16</v>
      </c>
      <c r="E3" s="1" t="s">
        <v>103</v>
      </c>
      <c r="F3" s="1" t="s">
        <v>21</v>
      </c>
      <c r="G3" s="1" t="s">
        <v>17</v>
      </c>
      <c r="H3" s="1" t="s">
        <v>18</v>
      </c>
      <c r="I3" s="1" t="s">
        <v>19</v>
      </c>
      <c r="J3" s="1" t="s">
        <v>22</v>
      </c>
      <c r="K3" s="1">
        <v>26</v>
      </c>
      <c r="L3" s="1">
        <v>32</v>
      </c>
      <c r="M3" s="1"/>
      <c r="N3" s="9" t="s">
        <v>105</v>
      </c>
      <c r="O3" s="2" t="s">
        <v>104</v>
      </c>
      <c r="P3" s="1" t="s">
        <v>15</v>
      </c>
      <c r="Q3" s="50"/>
      <c r="R3" s="8"/>
      <c r="S3" s="8"/>
      <c r="T3" s="8"/>
      <c r="U3" s="8"/>
      <c r="V3" s="8"/>
      <c r="W3" s="8"/>
      <c r="X3" s="8"/>
      <c r="Y3" s="8"/>
      <c r="Z3" s="52"/>
      <c r="AA3" s="8"/>
      <c r="AB3" s="8"/>
      <c r="AC3" s="8"/>
      <c r="AD3" s="8"/>
    </row>
    <row r="4" spans="1:30" s="4" customFormat="1" ht="84" x14ac:dyDescent="0.35">
      <c r="A4" s="54" t="s">
        <v>9</v>
      </c>
      <c r="B4" s="61" t="s">
        <v>10</v>
      </c>
      <c r="C4" s="57" t="s">
        <v>107</v>
      </c>
      <c r="D4" s="60" t="s">
        <v>20</v>
      </c>
      <c r="E4" s="5" t="s">
        <v>135</v>
      </c>
      <c r="F4" s="5" t="s">
        <v>21</v>
      </c>
      <c r="G4" s="5" t="s">
        <v>23</v>
      </c>
      <c r="H4" s="5" t="s">
        <v>24</v>
      </c>
      <c r="I4" s="5" t="s">
        <v>8</v>
      </c>
      <c r="J4" s="5" t="s">
        <v>21</v>
      </c>
      <c r="K4" s="5">
        <v>10</v>
      </c>
      <c r="L4" s="5">
        <v>14</v>
      </c>
      <c r="M4" s="5"/>
      <c r="N4" s="7" t="s">
        <v>93</v>
      </c>
      <c r="O4" s="5" t="s">
        <v>102</v>
      </c>
      <c r="P4" s="5" t="s">
        <v>15</v>
      </c>
      <c r="Q4" s="50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</row>
    <row r="5" spans="1:30" s="3" customFormat="1" ht="84" x14ac:dyDescent="0.35">
      <c r="A5" s="53" t="s">
        <v>9</v>
      </c>
      <c r="B5" s="62" t="s">
        <v>10</v>
      </c>
      <c r="C5" s="64" t="s">
        <v>107</v>
      </c>
      <c r="D5" s="59" t="s">
        <v>25</v>
      </c>
      <c r="E5" s="2" t="s">
        <v>130</v>
      </c>
      <c r="F5" s="1" t="s">
        <v>21</v>
      </c>
      <c r="G5" s="1" t="s">
        <v>8</v>
      </c>
      <c r="H5" s="1" t="s">
        <v>21</v>
      </c>
      <c r="I5" s="1" t="s">
        <v>8</v>
      </c>
      <c r="J5" s="1" t="s">
        <v>21</v>
      </c>
      <c r="K5" s="1">
        <v>16</v>
      </c>
      <c r="L5" s="1">
        <v>20</v>
      </c>
      <c r="M5" s="1"/>
      <c r="N5" s="9" t="s">
        <v>93</v>
      </c>
      <c r="O5" s="2" t="s">
        <v>102</v>
      </c>
      <c r="P5" s="1" t="s">
        <v>15</v>
      </c>
      <c r="Q5" s="50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</row>
    <row r="6" spans="1:30" s="4" customFormat="1" ht="70" x14ac:dyDescent="0.35">
      <c r="A6" s="54" t="s">
        <v>9</v>
      </c>
      <c r="B6" s="61" t="s">
        <v>10</v>
      </c>
      <c r="C6" s="57" t="s">
        <v>107</v>
      </c>
      <c r="D6" s="60" t="s">
        <v>26</v>
      </c>
      <c r="E6" s="6" t="s">
        <v>131</v>
      </c>
      <c r="F6" s="5" t="s">
        <v>12</v>
      </c>
      <c r="G6" s="5" t="s">
        <v>8</v>
      </c>
      <c r="H6" s="5" t="s">
        <v>12</v>
      </c>
      <c r="I6" s="5" t="s">
        <v>8</v>
      </c>
      <c r="J6" s="5" t="s">
        <v>12</v>
      </c>
      <c r="K6" s="5">
        <v>2</v>
      </c>
      <c r="L6" s="5">
        <v>8</v>
      </c>
      <c r="M6" s="6"/>
      <c r="N6" s="7" t="s">
        <v>92</v>
      </c>
      <c r="O6" s="5" t="s">
        <v>102</v>
      </c>
      <c r="P6" s="5" t="s">
        <v>15</v>
      </c>
      <c r="Q6" s="50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s="4" customFormat="1" ht="70" x14ac:dyDescent="0.35">
      <c r="A7" s="54" t="s">
        <v>9</v>
      </c>
      <c r="B7" s="61" t="s">
        <v>27</v>
      </c>
      <c r="C7" s="64" t="s">
        <v>108</v>
      </c>
      <c r="D7" s="61" t="s">
        <v>28</v>
      </c>
      <c r="E7" s="5" t="s">
        <v>29</v>
      </c>
      <c r="F7" s="5" t="s">
        <v>30</v>
      </c>
      <c r="G7" s="5" t="s">
        <v>8</v>
      </c>
      <c r="H7" s="5" t="s">
        <v>30</v>
      </c>
      <c r="I7" s="5" t="s">
        <v>8</v>
      </c>
      <c r="J7" s="5" t="s">
        <v>30</v>
      </c>
      <c r="K7" s="5">
        <v>14</v>
      </c>
      <c r="L7" s="5">
        <v>12</v>
      </c>
      <c r="M7" s="5"/>
      <c r="N7" s="7" t="s">
        <v>92</v>
      </c>
      <c r="O7" s="5" t="s">
        <v>102</v>
      </c>
      <c r="P7" s="5" t="s">
        <v>15</v>
      </c>
      <c r="Q7" s="50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</row>
    <row r="8" spans="1:30" ht="84" x14ac:dyDescent="0.35">
      <c r="A8" s="55" t="s">
        <v>33</v>
      </c>
      <c r="B8" s="62" t="s">
        <v>83</v>
      </c>
      <c r="C8" s="58" t="s">
        <v>84</v>
      </c>
      <c r="D8" s="62" t="s">
        <v>20</v>
      </c>
      <c r="E8" s="2" t="s">
        <v>134</v>
      </c>
      <c r="F8" s="2" t="s">
        <v>78</v>
      </c>
      <c r="G8" s="2" t="s">
        <v>8</v>
      </c>
      <c r="H8" s="2" t="s">
        <v>78</v>
      </c>
      <c r="I8" s="2" t="s">
        <v>8</v>
      </c>
      <c r="J8" s="2" t="s">
        <v>78</v>
      </c>
      <c r="K8" s="2">
        <v>8</v>
      </c>
      <c r="L8" s="2">
        <v>42</v>
      </c>
      <c r="M8" s="2"/>
      <c r="N8" s="9" t="s">
        <v>100</v>
      </c>
      <c r="O8" s="2" t="s">
        <v>102</v>
      </c>
      <c r="P8" s="2" t="s">
        <v>15</v>
      </c>
      <c r="Q8" s="50"/>
      <c r="U8" s="8"/>
      <c r="V8" s="8"/>
      <c r="W8" s="8"/>
      <c r="X8" s="8"/>
      <c r="Y8" s="8"/>
      <c r="Z8" s="8"/>
      <c r="AA8" s="8"/>
      <c r="AB8" s="8"/>
      <c r="AC8" s="8"/>
      <c r="AD8" s="8"/>
    </row>
    <row r="9" spans="1:30" ht="84" x14ac:dyDescent="0.35">
      <c r="A9" s="56" t="s">
        <v>33</v>
      </c>
      <c r="B9" s="61" t="s">
        <v>85</v>
      </c>
      <c r="C9" s="64" t="s">
        <v>109</v>
      </c>
      <c r="D9" s="66" t="s">
        <v>116</v>
      </c>
      <c r="E9" s="6" t="s">
        <v>94</v>
      </c>
      <c r="F9" s="5" t="s">
        <v>79</v>
      </c>
      <c r="G9" s="6" t="s">
        <v>8</v>
      </c>
      <c r="H9" s="5" t="s">
        <v>79</v>
      </c>
      <c r="I9" s="5" t="s">
        <v>95</v>
      </c>
      <c r="J9" s="5" t="s">
        <v>79</v>
      </c>
      <c r="K9" s="6">
        <v>40</v>
      </c>
      <c r="L9" s="6">
        <v>5</v>
      </c>
      <c r="M9" s="6" t="s">
        <v>96</v>
      </c>
      <c r="N9" s="7" t="s">
        <v>97</v>
      </c>
      <c r="O9" s="5" t="s">
        <v>98</v>
      </c>
      <c r="P9" s="5" t="s">
        <v>15</v>
      </c>
      <c r="Q9" s="51"/>
      <c r="R9"/>
      <c r="S9"/>
      <c r="T9"/>
    </row>
    <row r="10" spans="1:30" ht="84" x14ac:dyDescent="0.35">
      <c r="A10" s="55" t="s">
        <v>33</v>
      </c>
      <c r="B10" s="62" t="s">
        <v>86</v>
      </c>
      <c r="C10" s="58" t="s">
        <v>84</v>
      </c>
      <c r="D10" s="59" t="s">
        <v>87</v>
      </c>
      <c r="E10" s="1" t="s">
        <v>80</v>
      </c>
      <c r="F10" s="1" t="s">
        <v>81</v>
      </c>
      <c r="G10" s="2" t="s">
        <v>8</v>
      </c>
      <c r="H10" s="1" t="s">
        <v>81</v>
      </c>
      <c r="I10" s="2" t="s">
        <v>8</v>
      </c>
      <c r="J10" s="1" t="s">
        <v>81</v>
      </c>
      <c r="K10" s="2">
        <v>25</v>
      </c>
      <c r="L10" s="2">
        <v>54</v>
      </c>
      <c r="M10" s="2"/>
      <c r="N10" s="9" t="s">
        <v>100</v>
      </c>
      <c r="O10" s="2" t="s">
        <v>102</v>
      </c>
      <c r="P10" s="1" t="s">
        <v>15</v>
      </c>
      <c r="Q10" s="51"/>
      <c r="R10"/>
      <c r="S10"/>
      <c r="T10"/>
    </row>
    <row r="11" spans="1:30" ht="84" x14ac:dyDescent="0.35">
      <c r="A11" s="56" t="s">
        <v>33</v>
      </c>
      <c r="B11" s="61" t="s">
        <v>88</v>
      </c>
      <c r="C11" s="57" t="s">
        <v>84</v>
      </c>
      <c r="D11" s="63" t="s">
        <v>118</v>
      </c>
      <c r="E11" s="65" t="s">
        <v>132</v>
      </c>
      <c r="F11" s="5" t="s">
        <v>89</v>
      </c>
      <c r="G11" s="6" t="s">
        <v>8</v>
      </c>
      <c r="H11" s="5" t="s">
        <v>89</v>
      </c>
      <c r="I11" s="6" t="s">
        <v>8</v>
      </c>
      <c r="J11" s="5" t="s">
        <v>89</v>
      </c>
      <c r="K11" s="6">
        <v>141</v>
      </c>
      <c r="L11" s="6">
        <v>22</v>
      </c>
      <c r="M11" s="6" t="s">
        <v>96</v>
      </c>
      <c r="N11" s="7" t="s">
        <v>101</v>
      </c>
      <c r="O11" s="5" t="s">
        <v>102</v>
      </c>
      <c r="P11" s="5" t="s">
        <v>15</v>
      </c>
      <c r="Q11" s="51"/>
      <c r="R11"/>
      <c r="S11"/>
      <c r="T11"/>
    </row>
    <row r="12" spans="1:30" ht="84" x14ac:dyDescent="0.35">
      <c r="A12" s="55" t="s">
        <v>33</v>
      </c>
      <c r="B12" s="62" t="s">
        <v>110</v>
      </c>
      <c r="C12" s="58" t="s">
        <v>111</v>
      </c>
      <c r="D12" s="59" t="s">
        <v>117</v>
      </c>
      <c r="E12" s="1" t="s">
        <v>133</v>
      </c>
      <c r="F12" s="1" t="s">
        <v>82</v>
      </c>
      <c r="G12" s="2" t="s">
        <v>8</v>
      </c>
      <c r="H12" s="1" t="s">
        <v>82</v>
      </c>
      <c r="I12" s="2" t="s">
        <v>8</v>
      </c>
      <c r="J12" s="1" t="s">
        <v>82</v>
      </c>
      <c r="K12" s="2">
        <v>12</v>
      </c>
      <c r="L12" s="2">
        <v>30</v>
      </c>
      <c r="M12" s="2"/>
      <c r="N12" s="9" t="s">
        <v>93</v>
      </c>
      <c r="O12" s="2" t="s">
        <v>102</v>
      </c>
      <c r="P12" s="1" t="s">
        <v>15</v>
      </c>
      <c r="Q12" s="51"/>
      <c r="R12"/>
      <c r="S12"/>
      <c r="T12"/>
    </row>
    <row r="13" spans="1:30" ht="56" x14ac:dyDescent="0.35">
      <c r="A13" s="75" t="s">
        <v>119</v>
      </c>
      <c r="B13" s="61" t="s">
        <v>166</v>
      </c>
      <c r="C13" s="79" t="s">
        <v>120</v>
      </c>
      <c r="D13" s="61" t="s">
        <v>121</v>
      </c>
      <c r="E13" s="6" t="s">
        <v>122</v>
      </c>
      <c r="F13" s="5" t="s">
        <v>123</v>
      </c>
      <c r="G13" s="6" t="s">
        <v>124</v>
      </c>
      <c r="H13" s="80" t="s">
        <v>157</v>
      </c>
      <c r="I13" s="6" t="s">
        <v>125</v>
      </c>
      <c r="J13" s="5" t="s">
        <v>123</v>
      </c>
      <c r="K13" s="6">
        <v>19</v>
      </c>
      <c r="L13" s="6">
        <v>41</v>
      </c>
      <c r="M13" s="6"/>
      <c r="N13" s="7" t="s">
        <v>127</v>
      </c>
      <c r="O13" s="81" t="s">
        <v>99</v>
      </c>
      <c r="P13" s="5" t="s">
        <v>126</v>
      </c>
      <c r="Q13"/>
      <c r="R13"/>
      <c r="S13"/>
      <c r="T13"/>
    </row>
    <row r="14" spans="1:30" ht="42" x14ac:dyDescent="0.35">
      <c r="A14" s="55" t="s">
        <v>149</v>
      </c>
      <c r="B14" s="62" t="s">
        <v>148</v>
      </c>
      <c r="C14" s="58" t="s">
        <v>150</v>
      </c>
      <c r="D14" s="59" t="s">
        <v>176</v>
      </c>
      <c r="E14" s="1" t="s">
        <v>177</v>
      </c>
      <c r="F14" s="1" t="s">
        <v>178</v>
      </c>
      <c r="G14" s="2" t="s">
        <v>154</v>
      </c>
      <c r="H14" s="1" t="s">
        <v>178</v>
      </c>
      <c r="I14" s="2" t="s">
        <v>154</v>
      </c>
      <c r="J14" s="1" t="s">
        <v>178</v>
      </c>
      <c r="K14" s="2">
        <v>55</v>
      </c>
      <c r="L14" s="2">
        <v>30</v>
      </c>
      <c r="M14" s="2"/>
      <c r="N14" s="9" t="s">
        <v>179</v>
      </c>
      <c r="O14" s="2" t="s">
        <v>102</v>
      </c>
      <c r="P14" s="1" t="s">
        <v>126</v>
      </c>
      <c r="Q14"/>
    </row>
    <row r="15" spans="1:30" ht="42" x14ac:dyDescent="0.35">
      <c r="A15" s="75" t="s">
        <v>149</v>
      </c>
      <c r="B15" s="67" t="s">
        <v>148</v>
      </c>
      <c r="C15" s="78" t="s">
        <v>150</v>
      </c>
      <c r="D15" s="67" t="s">
        <v>20</v>
      </c>
      <c r="E15" s="69" t="s">
        <v>151</v>
      </c>
      <c r="F15" s="68" t="s">
        <v>158</v>
      </c>
      <c r="G15" s="69" t="s">
        <v>153</v>
      </c>
      <c r="H15" s="71" t="s">
        <v>158</v>
      </c>
      <c r="I15" s="69" t="s">
        <v>154</v>
      </c>
      <c r="J15" s="68" t="s">
        <v>158</v>
      </c>
      <c r="K15" s="69">
        <v>4</v>
      </c>
      <c r="L15" s="69">
        <v>14</v>
      </c>
      <c r="M15" s="69"/>
      <c r="N15" s="70" t="s">
        <v>155</v>
      </c>
      <c r="O15" s="4" t="s">
        <v>102</v>
      </c>
      <c r="P15" s="68" t="s">
        <v>126</v>
      </c>
      <c r="Q15"/>
    </row>
    <row r="16" spans="1:30" ht="42" x14ac:dyDescent="0.35">
      <c r="A16" s="55" t="s">
        <v>149</v>
      </c>
      <c r="B16" s="62" t="s">
        <v>148</v>
      </c>
      <c r="C16" s="58" t="s">
        <v>150</v>
      </c>
      <c r="D16" s="59" t="s">
        <v>20</v>
      </c>
      <c r="E16" s="1" t="s">
        <v>170</v>
      </c>
      <c r="F16" s="1" t="s">
        <v>159</v>
      </c>
      <c r="G16" s="2" t="s">
        <v>153</v>
      </c>
      <c r="H16" s="1" t="s">
        <v>159</v>
      </c>
      <c r="I16" s="2" t="s">
        <v>162</v>
      </c>
      <c r="J16" s="1" t="s">
        <v>163</v>
      </c>
      <c r="K16" s="2">
        <v>3</v>
      </c>
      <c r="L16" s="2">
        <v>3</v>
      </c>
      <c r="M16" s="2"/>
      <c r="N16" s="9" t="s">
        <v>155</v>
      </c>
      <c r="O16" s="2" t="s">
        <v>102</v>
      </c>
      <c r="P16" s="1" t="s">
        <v>126</v>
      </c>
      <c r="Q16"/>
    </row>
    <row r="17" spans="1:17" ht="42" x14ac:dyDescent="0.35">
      <c r="A17" s="56" t="s">
        <v>149</v>
      </c>
      <c r="B17" s="61" t="s">
        <v>148</v>
      </c>
      <c r="C17" s="79" t="s">
        <v>150</v>
      </c>
      <c r="D17" s="61" t="s">
        <v>16</v>
      </c>
      <c r="E17" s="6" t="s">
        <v>169</v>
      </c>
      <c r="F17" s="5" t="s">
        <v>160</v>
      </c>
      <c r="G17" s="6" t="s">
        <v>152</v>
      </c>
      <c r="H17" s="80" t="s">
        <v>161</v>
      </c>
      <c r="I17" s="6" t="s">
        <v>154</v>
      </c>
      <c r="J17" s="5" t="s">
        <v>160</v>
      </c>
      <c r="K17" s="6">
        <v>35</v>
      </c>
      <c r="L17" s="6">
        <v>50</v>
      </c>
      <c r="M17" s="6"/>
      <c r="N17" s="7" t="s">
        <v>155</v>
      </c>
      <c r="O17" s="81" t="s">
        <v>102</v>
      </c>
      <c r="P17" s="5" t="s">
        <v>126</v>
      </c>
      <c r="Q17"/>
    </row>
    <row r="18" spans="1:17" x14ac:dyDescent="0.35">
      <c r="Q18"/>
    </row>
    <row r="19" spans="1:17" x14ac:dyDescent="0.35">
      <c r="J19">
        <f>SUM(J2:J17)</f>
        <v>0</v>
      </c>
      <c r="Q19"/>
    </row>
    <row r="20" spans="1:17" x14ac:dyDescent="0.35">
      <c r="Q20"/>
    </row>
    <row r="21" spans="1:17" x14ac:dyDescent="0.35">
      <c r="F21">
        <f>646+1121+326</f>
        <v>2093</v>
      </c>
      <c r="Q21"/>
    </row>
    <row r="22" spans="1:17" x14ac:dyDescent="0.35">
      <c r="Q22"/>
    </row>
    <row r="23" spans="1:17" x14ac:dyDescent="0.35">
      <c r="Q23"/>
    </row>
    <row r="24" spans="1:17" x14ac:dyDescent="0.35">
      <c r="Q24"/>
    </row>
    <row r="25" spans="1:17" x14ac:dyDescent="0.35">
      <c r="Q25"/>
    </row>
    <row r="26" spans="1:17" x14ac:dyDescent="0.35">
      <c r="Q26"/>
    </row>
    <row r="27" spans="1:17" x14ac:dyDescent="0.35">
      <c r="Q27"/>
    </row>
    <row r="28" spans="1:17" x14ac:dyDescent="0.35">
      <c r="Q28"/>
    </row>
    <row r="29" spans="1:17" x14ac:dyDescent="0.35">
      <c r="Q29"/>
    </row>
    <row r="30" spans="1:17" x14ac:dyDescent="0.35">
      <c r="Q30"/>
    </row>
    <row r="31" spans="1:17" x14ac:dyDescent="0.35">
      <c r="Q31"/>
    </row>
    <row r="32" spans="1:17" x14ac:dyDescent="0.35">
      <c r="Q32"/>
    </row>
    <row r="33" spans="17:17" x14ac:dyDescent="0.35">
      <c r="Q33"/>
    </row>
    <row r="34" spans="17:17" x14ac:dyDescent="0.35">
      <c r="Q34"/>
    </row>
    <row r="35" spans="17:17" x14ac:dyDescent="0.35">
      <c r="Q35"/>
    </row>
    <row r="36" spans="17:17" x14ac:dyDescent="0.35">
      <c r="Q36"/>
    </row>
    <row r="37" spans="17:17" x14ac:dyDescent="0.35">
      <c r="Q37"/>
    </row>
    <row r="38" spans="17:17" x14ac:dyDescent="0.35">
      <c r="Q38"/>
    </row>
    <row r="39" spans="17:17" x14ac:dyDescent="0.35">
      <c r="Q39"/>
    </row>
    <row r="40" spans="17:17" x14ac:dyDescent="0.35">
      <c r="Q40"/>
    </row>
    <row r="41" spans="17:17" x14ac:dyDescent="0.35">
      <c r="Q41"/>
    </row>
    <row r="42" spans="17:17" x14ac:dyDescent="0.35">
      <c r="Q42"/>
    </row>
    <row r="43" spans="17:17" x14ac:dyDescent="0.35">
      <c r="Q43"/>
    </row>
    <row r="44" spans="17:17" x14ac:dyDescent="0.35">
      <c r="Q44"/>
    </row>
    <row r="45" spans="17:17" x14ac:dyDescent="0.35">
      <c r="Q45"/>
    </row>
    <row r="46" spans="17:17" x14ac:dyDescent="0.35">
      <c r="Q46"/>
    </row>
    <row r="47" spans="17:17" x14ac:dyDescent="0.35">
      <c r="Q47"/>
    </row>
    <row r="48" spans="17:17" x14ac:dyDescent="0.35">
      <c r="Q48"/>
    </row>
    <row r="49" spans="17:17" x14ac:dyDescent="0.35">
      <c r="Q49"/>
    </row>
    <row r="50" spans="17:17" x14ac:dyDescent="0.35">
      <c r="Q50"/>
    </row>
    <row r="51" spans="17:17" x14ac:dyDescent="0.35">
      <c r="Q51"/>
    </row>
    <row r="52" spans="17:17" x14ac:dyDescent="0.35">
      <c r="Q52"/>
    </row>
    <row r="53" spans="17:17" x14ac:dyDescent="0.35">
      <c r="Q53"/>
    </row>
    <row r="54" spans="17:17" x14ac:dyDescent="0.35">
      <c r="Q54"/>
    </row>
    <row r="55" spans="17:17" x14ac:dyDescent="0.35">
      <c r="Q55"/>
    </row>
    <row r="56" spans="17:17" x14ac:dyDescent="0.35">
      <c r="Q56"/>
    </row>
    <row r="57" spans="17:17" x14ac:dyDescent="0.35">
      <c r="Q57"/>
    </row>
    <row r="58" spans="17:17" x14ac:dyDescent="0.35">
      <c r="Q58"/>
    </row>
    <row r="59" spans="17:17" x14ac:dyDescent="0.35">
      <c r="Q59"/>
    </row>
    <row r="60" spans="17:17" x14ac:dyDescent="0.35">
      <c r="Q60"/>
    </row>
    <row r="61" spans="17:17" x14ac:dyDescent="0.35">
      <c r="Q61"/>
    </row>
    <row r="62" spans="17:17" x14ac:dyDescent="0.35">
      <c r="Q62"/>
    </row>
    <row r="63" spans="17:17" x14ac:dyDescent="0.35">
      <c r="Q63"/>
    </row>
    <row r="64" spans="17:17" x14ac:dyDescent="0.35">
      <c r="Q64"/>
    </row>
    <row r="65" spans="17:17" x14ac:dyDescent="0.35">
      <c r="Q65"/>
    </row>
    <row r="66" spans="17:17" x14ac:dyDescent="0.35">
      <c r="Q66"/>
    </row>
    <row r="67" spans="17:17" x14ac:dyDescent="0.35">
      <c r="Q67"/>
    </row>
    <row r="68" spans="17:17" x14ac:dyDescent="0.35">
      <c r="Q68"/>
    </row>
    <row r="69" spans="17:17" x14ac:dyDescent="0.35">
      <c r="Q69"/>
    </row>
    <row r="70" spans="17:17" x14ac:dyDescent="0.35">
      <c r="Q70"/>
    </row>
    <row r="71" spans="17:17" x14ac:dyDescent="0.35">
      <c r="Q71"/>
    </row>
    <row r="72" spans="17:17" x14ac:dyDescent="0.35">
      <c r="Q72"/>
    </row>
    <row r="73" spans="17:17" x14ac:dyDescent="0.35">
      <c r="Q73"/>
    </row>
    <row r="74" spans="17:17" x14ac:dyDescent="0.35">
      <c r="Q74"/>
    </row>
    <row r="75" spans="17:17" x14ac:dyDescent="0.35">
      <c r="Q75"/>
    </row>
    <row r="76" spans="17:17" x14ac:dyDescent="0.35">
      <c r="Q76"/>
    </row>
    <row r="77" spans="17:17" x14ac:dyDescent="0.35">
      <c r="Q77"/>
    </row>
    <row r="78" spans="17:17" x14ac:dyDescent="0.35">
      <c r="Q78"/>
    </row>
    <row r="79" spans="17:17" x14ac:dyDescent="0.35">
      <c r="Q79"/>
    </row>
    <row r="80" spans="17:17" x14ac:dyDescent="0.35">
      <c r="Q80"/>
    </row>
    <row r="81" spans="17:17" x14ac:dyDescent="0.35">
      <c r="Q81"/>
    </row>
    <row r="82" spans="17:17" x14ac:dyDescent="0.35">
      <c r="Q82"/>
    </row>
    <row r="83" spans="17:17" x14ac:dyDescent="0.35">
      <c r="Q83"/>
    </row>
    <row r="84" spans="17:17" x14ac:dyDescent="0.35">
      <c r="Q84"/>
    </row>
    <row r="85" spans="17:17" x14ac:dyDescent="0.35">
      <c r="Q85"/>
    </row>
    <row r="86" spans="17:17" x14ac:dyDescent="0.35">
      <c r="Q86"/>
    </row>
    <row r="87" spans="17:17" x14ac:dyDescent="0.35">
      <c r="Q87"/>
    </row>
    <row r="88" spans="17:17" x14ac:dyDescent="0.35">
      <c r="Q88"/>
    </row>
    <row r="89" spans="17:17" x14ac:dyDescent="0.35">
      <c r="Q89"/>
    </row>
    <row r="90" spans="17:17" x14ac:dyDescent="0.35">
      <c r="Q90"/>
    </row>
    <row r="91" spans="17:17" x14ac:dyDescent="0.35">
      <c r="Q91"/>
    </row>
    <row r="92" spans="17:17" x14ac:dyDescent="0.35">
      <c r="Q92"/>
    </row>
    <row r="93" spans="17:17" x14ac:dyDescent="0.35">
      <c r="Q93"/>
    </row>
    <row r="94" spans="17:17" x14ac:dyDescent="0.35">
      <c r="Q94"/>
    </row>
    <row r="95" spans="17:17" x14ac:dyDescent="0.35">
      <c r="Q95"/>
    </row>
    <row r="96" spans="17:17" x14ac:dyDescent="0.35">
      <c r="Q96"/>
    </row>
    <row r="97" spans="17:17" x14ac:dyDescent="0.35">
      <c r="Q97"/>
    </row>
    <row r="98" spans="17:17" x14ac:dyDescent="0.35">
      <c r="Q98"/>
    </row>
    <row r="99" spans="17:17" x14ac:dyDescent="0.35">
      <c r="Q99"/>
    </row>
    <row r="100" spans="17:17" x14ac:dyDescent="0.35">
      <c r="Q100"/>
    </row>
    <row r="101" spans="17:17" x14ac:dyDescent="0.35">
      <c r="Q101"/>
    </row>
    <row r="102" spans="17:17" x14ac:dyDescent="0.35">
      <c r="Q102"/>
    </row>
    <row r="103" spans="17:17" x14ac:dyDescent="0.35">
      <c r="Q103"/>
    </row>
    <row r="104" spans="17:17" x14ac:dyDescent="0.35">
      <c r="Q104"/>
    </row>
    <row r="105" spans="17:17" x14ac:dyDescent="0.35">
      <c r="Q105"/>
    </row>
    <row r="106" spans="17:17" x14ac:dyDescent="0.35">
      <c r="Q106"/>
    </row>
    <row r="107" spans="17:17" x14ac:dyDescent="0.35">
      <c r="Q107"/>
    </row>
    <row r="108" spans="17:17" x14ac:dyDescent="0.35">
      <c r="Q108"/>
    </row>
    <row r="109" spans="17:17" x14ac:dyDescent="0.35">
      <c r="Q109"/>
    </row>
    <row r="110" spans="17:17" x14ac:dyDescent="0.35">
      <c r="Q110"/>
    </row>
    <row r="111" spans="17:17" x14ac:dyDescent="0.35">
      <c r="Q111"/>
    </row>
    <row r="112" spans="17:17" x14ac:dyDescent="0.35">
      <c r="Q112"/>
    </row>
    <row r="113" spans="17:17" x14ac:dyDescent="0.35">
      <c r="Q113"/>
    </row>
    <row r="114" spans="17:17" x14ac:dyDescent="0.35">
      <c r="Q114"/>
    </row>
    <row r="115" spans="17:17" x14ac:dyDescent="0.35">
      <c r="Q115"/>
    </row>
    <row r="116" spans="17:17" x14ac:dyDescent="0.35">
      <c r="Q116"/>
    </row>
    <row r="117" spans="17:17" x14ac:dyDescent="0.35">
      <c r="Q117"/>
    </row>
    <row r="118" spans="17:17" x14ac:dyDescent="0.35">
      <c r="Q118"/>
    </row>
    <row r="119" spans="17:17" x14ac:dyDescent="0.35">
      <c r="Q119"/>
    </row>
    <row r="120" spans="17:17" x14ac:dyDescent="0.35">
      <c r="Q120"/>
    </row>
    <row r="121" spans="17:17" x14ac:dyDescent="0.35">
      <c r="Q121"/>
    </row>
    <row r="122" spans="17:17" x14ac:dyDescent="0.35">
      <c r="Q122"/>
    </row>
    <row r="123" spans="17:17" x14ac:dyDescent="0.35">
      <c r="Q123"/>
    </row>
    <row r="124" spans="17:17" x14ac:dyDescent="0.35">
      <c r="Q124"/>
    </row>
    <row r="125" spans="17:17" x14ac:dyDescent="0.35">
      <c r="Q125"/>
    </row>
    <row r="126" spans="17:17" x14ac:dyDescent="0.35">
      <c r="Q126"/>
    </row>
    <row r="127" spans="17:17" x14ac:dyDescent="0.35">
      <c r="Q127"/>
    </row>
    <row r="128" spans="17:17" x14ac:dyDescent="0.35">
      <c r="Q128"/>
    </row>
    <row r="129" spans="17:17" x14ac:dyDescent="0.35">
      <c r="Q129"/>
    </row>
    <row r="130" spans="17:17" x14ac:dyDescent="0.35">
      <c r="Q130"/>
    </row>
    <row r="131" spans="17:17" x14ac:dyDescent="0.35">
      <c r="Q131"/>
    </row>
    <row r="132" spans="17:17" x14ac:dyDescent="0.35">
      <c r="Q132"/>
    </row>
    <row r="133" spans="17:17" x14ac:dyDescent="0.35">
      <c r="Q133"/>
    </row>
    <row r="134" spans="17:17" x14ac:dyDescent="0.35">
      <c r="Q134"/>
    </row>
    <row r="135" spans="17:17" x14ac:dyDescent="0.35">
      <c r="Q135"/>
    </row>
    <row r="136" spans="17:17" x14ac:dyDescent="0.35">
      <c r="Q136"/>
    </row>
    <row r="137" spans="17:17" x14ac:dyDescent="0.35">
      <c r="Q137"/>
    </row>
    <row r="138" spans="17:17" x14ac:dyDescent="0.35">
      <c r="Q138"/>
    </row>
    <row r="139" spans="17:17" x14ac:dyDescent="0.35">
      <c r="Q139"/>
    </row>
    <row r="140" spans="17:17" x14ac:dyDescent="0.35">
      <c r="Q140"/>
    </row>
    <row r="141" spans="17:17" x14ac:dyDescent="0.35">
      <c r="Q141"/>
    </row>
    <row r="142" spans="17:17" x14ac:dyDescent="0.35">
      <c r="Q142"/>
    </row>
    <row r="143" spans="17:17" x14ac:dyDescent="0.35">
      <c r="Q143"/>
    </row>
    <row r="144" spans="17:17" x14ac:dyDescent="0.35">
      <c r="Q144"/>
    </row>
    <row r="145" spans="17:17" x14ac:dyDescent="0.35">
      <c r="Q145"/>
    </row>
    <row r="146" spans="17:17" x14ac:dyDescent="0.35">
      <c r="Q146"/>
    </row>
    <row r="147" spans="17:17" x14ac:dyDescent="0.35">
      <c r="Q147"/>
    </row>
    <row r="148" spans="17:17" x14ac:dyDescent="0.35">
      <c r="Q148"/>
    </row>
    <row r="149" spans="17:17" x14ac:dyDescent="0.35">
      <c r="Q149"/>
    </row>
    <row r="150" spans="17:17" x14ac:dyDescent="0.35">
      <c r="Q150"/>
    </row>
    <row r="151" spans="17:17" x14ac:dyDescent="0.35">
      <c r="Q151"/>
    </row>
    <row r="152" spans="17:17" x14ac:dyDescent="0.35">
      <c r="Q152"/>
    </row>
    <row r="153" spans="17:17" x14ac:dyDescent="0.35">
      <c r="Q153"/>
    </row>
    <row r="154" spans="17:17" x14ac:dyDescent="0.35">
      <c r="Q154"/>
    </row>
    <row r="155" spans="17:17" x14ac:dyDescent="0.35">
      <c r="Q155"/>
    </row>
    <row r="156" spans="17:17" x14ac:dyDescent="0.35">
      <c r="Q156"/>
    </row>
    <row r="157" spans="17:17" x14ac:dyDescent="0.35">
      <c r="Q157"/>
    </row>
    <row r="158" spans="17:17" x14ac:dyDescent="0.35">
      <c r="Q158"/>
    </row>
    <row r="159" spans="17:17" x14ac:dyDescent="0.35">
      <c r="Q159"/>
    </row>
    <row r="160" spans="17:17" x14ac:dyDescent="0.35">
      <c r="Q160"/>
    </row>
    <row r="161" spans="17:17" x14ac:dyDescent="0.35">
      <c r="Q161"/>
    </row>
    <row r="162" spans="17:17" x14ac:dyDescent="0.35">
      <c r="Q162"/>
    </row>
    <row r="163" spans="17:17" x14ac:dyDescent="0.35">
      <c r="Q163"/>
    </row>
    <row r="164" spans="17:17" x14ac:dyDescent="0.35">
      <c r="Q164"/>
    </row>
    <row r="165" spans="17:17" x14ac:dyDescent="0.35">
      <c r="Q165"/>
    </row>
    <row r="166" spans="17:17" x14ac:dyDescent="0.35">
      <c r="Q166"/>
    </row>
    <row r="167" spans="17:17" x14ac:dyDescent="0.35">
      <c r="Q167"/>
    </row>
  </sheetData>
  <phoneticPr fontId="10" type="noConversion"/>
  <pageMargins left="0.25" right="0.25" top="0.75" bottom="0.75" header="0.3" footer="0.3"/>
  <pageSetup paperSize="8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opLeftCell="A7" workbookViewId="0">
      <selection activeCell="E9" sqref="E9"/>
    </sheetView>
  </sheetViews>
  <sheetFormatPr baseColWidth="10" defaultColWidth="11.453125" defaultRowHeight="14.5" x14ac:dyDescent="0.35"/>
  <cols>
    <col min="1" max="1" width="34" style="8" customWidth="1"/>
    <col min="2" max="2" width="55.54296875" style="8" customWidth="1"/>
    <col min="3" max="3" width="29" style="8" customWidth="1"/>
    <col min="4" max="4" width="40.1796875" style="8" customWidth="1"/>
    <col min="5" max="5" width="53.1796875" style="8" customWidth="1"/>
    <col min="6" max="6" width="16" style="8" customWidth="1"/>
    <col min="7" max="16384" width="11.453125" style="8"/>
  </cols>
  <sheetData>
    <row r="1" spans="1:6" ht="18.5" thickBot="1" x14ac:dyDescent="0.4">
      <c r="A1" s="37" t="s">
        <v>68</v>
      </c>
      <c r="B1" s="37" t="s">
        <v>2</v>
      </c>
      <c r="C1" s="37" t="s">
        <v>3</v>
      </c>
      <c r="D1" s="37" t="s">
        <v>0</v>
      </c>
      <c r="E1" s="37" t="s">
        <v>32</v>
      </c>
      <c r="F1" s="31"/>
    </row>
    <row r="2" spans="1:6" ht="51" customHeight="1" x14ac:dyDescent="0.35">
      <c r="A2" s="87" t="s">
        <v>69</v>
      </c>
      <c r="B2" s="26" t="s">
        <v>48</v>
      </c>
      <c r="C2" s="27" t="s">
        <v>31</v>
      </c>
      <c r="D2" s="26" t="s">
        <v>49</v>
      </c>
      <c r="E2" s="28" t="s">
        <v>50</v>
      </c>
      <c r="F2" s="31"/>
    </row>
    <row r="3" spans="1:6" ht="38" x14ac:dyDescent="0.35">
      <c r="A3" s="82"/>
      <c r="B3" s="11" t="s">
        <v>48</v>
      </c>
      <c r="C3" s="10" t="s">
        <v>51</v>
      </c>
      <c r="D3" s="11" t="s">
        <v>52</v>
      </c>
      <c r="E3" s="18" t="s">
        <v>53</v>
      </c>
      <c r="F3" s="31"/>
    </row>
    <row r="4" spans="1:6" ht="50.5" x14ac:dyDescent="0.35">
      <c r="A4" s="82"/>
      <c r="B4" s="11" t="s">
        <v>48</v>
      </c>
      <c r="C4" s="11" t="s">
        <v>70</v>
      </c>
      <c r="D4" s="11" t="s">
        <v>52</v>
      </c>
      <c r="E4" s="18" t="s">
        <v>54</v>
      </c>
      <c r="F4" s="31"/>
    </row>
    <row r="5" spans="1:6" ht="50.5" x14ac:dyDescent="0.35">
      <c r="A5" s="82"/>
      <c r="B5" s="11" t="s">
        <v>48</v>
      </c>
      <c r="C5" s="10" t="s">
        <v>55</v>
      </c>
      <c r="D5" s="11" t="s">
        <v>56</v>
      </c>
      <c r="E5" s="18" t="s">
        <v>57</v>
      </c>
      <c r="F5" s="31"/>
    </row>
    <row r="6" spans="1:6" ht="38.5" thickBot="1" x14ac:dyDescent="0.4">
      <c r="A6" s="83"/>
      <c r="B6" s="15" t="s">
        <v>48</v>
      </c>
      <c r="C6" s="29" t="s">
        <v>58</v>
      </c>
      <c r="D6" s="15" t="s">
        <v>56</v>
      </c>
      <c r="E6" s="19" t="s">
        <v>59</v>
      </c>
      <c r="F6" s="31"/>
    </row>
    <row r="7" spans="1:6" ht="111" customHeight="1" thickBot="1" x14ac:dyDescent="0.4">
      <c r="A7" s="25" t="s">
        <v>66</v>
      </c>
      <c r="B7" s="41" t="s">
        <v>60</v>
      </c>
      <c r="C7" s="42" t="s">
        <v>61</v>
      </c>
      <c r="D7" s="41" t="s">
        <v>62</v>
      </c>
      <c r="E7" s="43" t="s">
        <v>63</v>
      </c>
      <c r="F7" s="31"/>
    </row>
    <row r="8" spans="1:6" ht="51" thickBot="1" x14ac:dyDescent="0.4">
      <c r="A8" s="25" t="s">
        <v>5</v>
      </c>
      <c r="B8" s="38" t="s">
        <v>64</v>
      </c>
      <c r="C8" s="39" t="s">
        <v>6</v>
      </c>
      <c r="D8" s="32" t="s">
        <v>7</v>
      </c>
      <c r="E8" s="40" t="s">
        <v>65</v>
      </c>
      <c r="F8" s="31" t="s">
        <v>67</v>
      </c>
    </row>
    <row r="9" spans="1:6" ht="51" x14ac:dyDescent="0.35">
      <c r="A9" s="82" t="s">
        <v>33</v>
      </c>
      <c r="B9" s="22" t="s">
        <v>34</v>
      </c>
      <c r="C9" s="22" t="s">
        <v>35</v>
      </c>
      <c r="D9" s="23" t="s">
        <v>1</v>
      </c>
      <c r="E9" s="24" t="s">
        <v>36</v>
      </c>
      <c r="F9" s="31"/>
    </row>
    <row r="10" spans="1:6" ht="51" x14ac:dyDescent="0.35">
      <c r="A10" s="82"/>
      <c r="B10" s="32" t="s">
        <v>34</v>
      </c>
      <c r="C10" s="14" t="s">
        <v>71</v>
      </c>
      <c r="D10" s="33" t="s">
        <v>37</v>
      </c>
      <c r="E10" s="16" t="s">
        <v>72</v>
      </c>
      <c r="F10" s="31"/>
    </row>
    <row r="11" spans="1:6" ht="51" x14ac:dyDescent="0.35">
      <c r="A11" s="82"/>
      <c r="B11" s="12" t="s">
        <v>34</v>
      </c>
      <c r="C11" s="12" t="s">
        <v>73</v>
      </c>
      <c r="D11" s="13" t="s">
        <v>37</v>
      </c>
      <c r="E11" s="17" t="s">
        <v>74</v>
      </c>
      <c r="F11" s="31"/>
    </row>
    <row r="12" spans="1:6" ht="50.5" x14ac:dyDescent="0.35">
      <c r="A12" s="82"/>
      <c r="B12" s="32" t="s">
        <v>34</v>
      </c>
      <c r="C12" s="14" t="s">
        <v>75</v>
      </c>
      <c r="D12" s="32" t="s">
        <v>1</v>
      </c>
      <c r="E12" s="16" t="s">
        <v>76</v>
      </c>
      <c r="F12" s="31"/>
    </row>
    <row r="13" spans="1:6" ht="50.5" thickBot="1" x14ac:dyDescent="0.4">
      <c r="A13" s="83"/>
      <c r="B13" s="20" t="s">
        <v>34</v>
      </c>
      <c r="C13" s="20" t="s">
        <v>38</v>
      </c>
      <c r="D13" s="20" t="s">
        <v>39</v>
      </c>
      <c r="E13" s="21" t="s">
        <v>40</v>
      </c>
      <c r="F13" s="31"/>
    </row>
    <row r="14" spans="1:6" ht="50.5" x14ac:dyDescent="0.35">
      <c r="A14" s="84" t="s">
        <v>41</v>
      </c>
      <c r="B14" s="34" t="s">
        <v>42</v>
      </c>
      <c r="C14" s="26" t="s">
        <v>43</v>
      </c>
      <c r="D14" s="35" t="s">
        <v>44</v>
      </c>
      <c r="E14" s="28" t="s">
        <v>45</v>
      </c>
      <c r="F14" s="31"/>
    </row>
    <row r="15" spans="1:6" ht="50.5" x14ac:dyDescent="0.35">
      <c r="A15" s="85"/>
      <c r="B15" s="30" t="s">
        <v>42</v>
      </c>
      <c r="C15" s="11" t="s">
        <v>46</v>
      </c>
      <c r="D15" s="30" t="s">
        <v>44</v>
      </c>
      <c r="E15" s="18" t="s">
        <v>45</v>
      </c>
      <c r="F15" s="31"/>
    </row>
    <row r="16" spans="1:6" ht="38.5" thickBot="1" x14ac:dyDescent="0.4">
      <c r="A16" s="86"/>
      <c r="B16" s="36" t="s">
        <v>42</v>
      </c>
      <c r="C16" s="15" t="s">
        <v>47</v>
      </c>
      <c r="D16" s="36" t="s">
        <v>44</v>
      </c>
      <c r="E16" s="19" t="s">
        <v>77</v>
      </c>
      <c r="F16" s="31"/>
    </row>
  </sheetData>
  <mergeCells count="3">
    <mergeCell ref="A9:A13"/>
    <mergeCell ref="A14:A16"/>
    <mergeCell ref="A2:A6"/>
  </mergeCells>
  <pageMargins left="0.7" right="0.7" top="0.75" bottom="0.75" header="0.3" footer="0.3"/>
  <pageSetup paperSize="8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opLeftCell="B4" zoomScale="90" zoomScaleNormal="90" workbookViewId="0">
      <selection activeCell="H13" sqref="H13"/>
    </sheetView>
  </sheetViews>
  <sheetFormatPr baseColWidth="10" defaultRowHeight="14.5" x14ac:dyDescent="0.35"/>
  <cols>
    <col min="1" max="1" width="24.54296875" customWidth="1"/>
    <col min="2" max="2" width="17.54296875" customWidth="1"/>
    <col min="3" max="3" width="35.81640625" customWidth="1"/>
    <col min="4" max="4" width="25.26953125" customWidth="1"/>
    <col min="5" max="5" width="40.54296875" customWidth="1"/>
    <col min="9" max="9" width="74.54296875" customWidth="1"/>
  </cols>
  <sheetData>
    <row r="1" spans="1:5" x14ac:dyDescent="0.35">
      <c r="A1" s="47" t="s">
        <v>2</v>
      </c>
      <c r="B1" s="48" t="s">
        <v>3</v>
      </c>
      <c r="C1" s="48" t="s">
        <v>0</v>
      </c>
      <c r="D1" s="48" t="s">
        <v>4</v>
      </c>
      <c r="E1" s="49" t="s">
        <v>32</v>
      </c>
    </row>
    <row r="2" spans="1:5" ht="70" x14ac:dyDescent="0.35">
      <c r="A2" s="44" t="s">
        <v>9</v>
      </c>
      <c r="B2" s="6" t="s">
        <v>10</v>
      </c>
      <c r="C2" s="6" t="s">
        <v>114</v>
      </c>
      <c r="D2" s="6" t="s">
        <v>128</v>
      </c>
      <c r="E2" s="74" t="s">
        <v>165</v>
      </c>
    </row>
    <row r="3" spans="1:5" ht="70" x14ac:dyDescent="0.35">
      <c r="A3" s="45" t="s">
        <v>9</v>
      </c>
      <c r="B3" s="2" t="s">
        <v>10</v>
      </c>
      <c r="C3" s="2" t="s">
        <v>107</v>
      </c>
      <c r="D3" s="2" t="s">
        <v>128</v>
      </c>
      <c r="E3" s="2" t="s">
        <v>165</v>
      </c>
    </row>
    <row r="4" spans="1:5" ht="70" x14ac:dyDescent="0.35">
      <c r="A4" s="44" t="s">
        <v>9</v>
      </c>
      <c r="B4" s="6" t="s">
        <v>10</v>
      </c>
      <c r="C4" s="6" t="s">
        <v>107</v>
      </c>
      <c r="D4" s="6" t="s">
        <v>129</v>
      </c>
      <c r="E4" s="74" t="s">
        <v>165</v>
      </c>
    </row>
    <row r="5" spans="1:5" ht="70" x14ac:dyDescent="0.35">
      <c r="A5" s="45" t="s">
        <v>9</v>
      </c>
      <c r="B5" s="2" t="s">
        <v>10</v>
      </c>
      <c r="C5" s="2" t="s">
        <v>107</v>
      </c>
      <c r="D5" s="2" t="s">
        <v>171</v>
      </c>
      <c r="E5" s="2" t="s">
        <v>165</v>
      </c>
    </row>
    <row r="6" spans="1:5" ht="70" x14ac:dyDescent="0.35">
      <c r="A6" s="44" t="s">
        <v>9</v>
      </c>
      <c r="B6" s="6" t="s">
        <v>27</v>
      </c>
      <c r="C6" s="6" t="s">
        <v>108</v>
      </c>
      <c r="D6" s="6" t="s">
        <v>29</v>
      </c>
      <c r="E6" s="74" t="s">
        <v>165</v>
      </c>
    </row>
    <row r="7" spans="1:5" ht="56" x14ac:dyDescent="0.35">
      <c r="A7" s="2" t="s">
        <v>33</v>
      </c>
      <c r="B7" s="2" t="s">
        <v>83</v>
      </c>
      <c r="C7" s="2" t="s">
        <v>106</v>
      </c>
      <c r="D7" s="2" t="s">
        <v>134</v>
      </c>
      <c r="E7" s="2" t="s">
        <v>165</v>
      </c>
    </row>
    <row r="8" spans="1:5" ht="62.25" customHeight="1" x14ac:dyDescent="0.35">
      <c r="A8" s="6" t="s">
        <v>33</v>
      </c>
      <c r="B8" s="6" t="s">
        <v>85</v>
      </c>
      <c r="C8" s="6" t="s">
        <v>115</v>
      </c>
      <c r="D8" s="6" t="s">
        <v>172</v>
      </c>
      <c r="E8" s="74" t="s">
        <v>165</v>
      </c>
    </row>
    <row r="9" spans="1:5" ht="56" x14ac:dyDescent="0.35">
      <c r="A9" s="2" t="s">
        <v>33</v>
      </c>
      <c r="B9" s="2" t="s">
        <v>86</v>
      </c>
      <c r="C9" s="2" t="s">
        <v>106</v>
      </c>
      <c r="D9" s="1" t="s">
        <v>173</v>
      </c>
      <c r="E9" s="2" t="s">
        <v>165</v>
      </c>
    </row>
    <row r="10" spans="1:5" ht="56" x14ac:dyDescent="0.35">
      <c r="A10" s="6" t="s">
        <v>33</v>
      </c>
      <c r="B10" s="6" t="s">
        <v>88</v>
      </c>
      <c r="C10" s="6" t="s">
        <v>106</v>
      </c>
      <c r="D10" s="6" t="s">
        <v>113</v>
      </c>
      <c r="E10" s="74" t="s">
        <v>165</v>
      </c>
    </row>
    <row r="11" spans="1:5" ht="56" x14ac:dyDescent="0.35">
      <c r="A11" s="2" t="s">
        <v>33</v>
      </c>
      <c r="B11" s="2" t="s">
        <v>90</v>
      </c>
      <c r="C11" s="2" t="s">
        <v>106</v>
      </c>
      <c r="D11" s="2" t="s">
        <v>112</v>
      </c>
      <c r="E11" s="2" t="s">
        <v>165</v>
      </c>
    </row>
    <row r="12" spans="1:5" ht="28.5" thickBot="1" x14ac:dyDescent="0.4">
      <c r="A12" s="46" t="s">
        <v>119</v>
      </c>
      <c r="B12" s="76" t="s">
        <v>167</v>
      </c>
      <c r="C12" s="76" t="s">
        <v>168</v>
      </c>
      <c r="D12" s="77" t="s">
        <v>175</v>
      </c>
      <c r="E12" s="74" t="s">
        <v>165</v>
      </c>
    </row>
    <row r="13" spans="1:5" ht="142.5" customHeight="1" x14ac:dyDescent="0.35">
      <c r="B13" s="2" t="s">
        <v>164</v>
      </c>
      <c r="C13" s="2" t="s">
        <v>150</v>
      </c>
      <c r="D13" s="2" t="s">
        <v>174</v>
      </c>
      <c r="E13" s="2" t="s">
        <v>165</v>
      </c>
    </row>
  </sheetData>
  <phoneticPr fontId="10" type="noConversion"/>
  <pageMargins left="0.7" right="0.7" top="0.75" bottom="0.75" header="0.3" footer="0.3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Descriptif des sites</vt:lpstr>
      <vt:lpstr>Référents des bâtiments</vt:lpstr>
      <vt:lpstr>Correspondants de site</vt:lpstr>
      <vt:lpstr>'Descriptif des sites'!Zone_d_impression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Amandine Bouchard</dc:creator>
  <cp:lastModifiedBy>Maud PASCUAL</cp:lastModifiedBy>
  <cp:lastPrinted>2016-06-13T16:14:27Z</cp:lastPrinted>
  <dcterms:created xsi:type="dcterms:W3CDTF">2016-06-09T12:16:18Z</dcterms:created>
  <dcterms:modified xsi:type="dcterms:W3CDTF">2024-12-19T12:25:00Z</dcterms:modified>
</cp:coreProperties>
</file>