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-Services Generaux\4- Thèmes\MARCHES\MARCHES 2024\3 - P.Mutualisée\AOO 08-2024-MENAGE\5 - DCE\DCE\Annexe prestations fréquences\Caf 50\"/>
    </mc:Choice>
  </mc:AlternateContent>
  <xr:revisionPtr revIDLastSave="0" documentId="13_ncr:1_{73E74CD9-93DD-4DFD-991C-AE17ECF586A1}" xr6:coauthVersionLast="47" xr6:coauthVersionMax="47" xr10:uidLastSave="{00000000-0000-0000-0000-000000000000}"/>
  <bookViews>
    <workbookView xWindow="330" yWindow="-120" windowWidth="28590" windowHeight="15225" activeTab="2" xr2:uid="{C8CAFB7C-F2CC-40E3-9B2A-489D3E109C17}"/>
  </bookViews>
  <sheets>
    <sheet name="fréquence minimale exigée" sheetId="6" r:id="rId1"/>
    <sheet name=" Siège Avranches" sheetId="3" r:id="rId2"/>
    <sheet name="Antenne de St Lô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23" i="4" l="1"/>
  <c r="Z21" i="3" l="1"/>
</calcChain>
</file>

<file path=xl/sharedStrings.xml><?xml version="1.0" encoding="utf-8"?>
<sst xmlns="http://schemas.openxmlformats.org/spreadsheetml/2006/main" count="292" uniqueCount="170">
  <si>
    <t>AVRANCHES - ST LO</t>
  </si>
  <si>
    <t>Type de prestation</t>
  </si>
  <si>
    <t xml:space="preserve">Fréquence minimale exigée </t>
  </si>
  <si>
    <t>SOLS</t>
  </si>
  <si>
    <t xml:space="preserve">SOL des bureaux et salles de réunion  </t>
  </si>
  <si>
    <t>Aspiration et balayage humide -  à adapter selon la nature du sol</t>
  </si>
  <si>
    <t>2 fois par mois</t>
  </si>
  <si>
    <t>SOL  des espaces d'ACCUEIL DU PUBLIC - SANITAIRES - SALLE DE RESTAURATION &amp; ESPACES DETENTE</t>
  </si>
  <si>
    <t>1 fois par jour</t>
  </si>
  <si>
    <t>SOL des ENTREES DU PERSONNEL - ESCALIERS- CIRCULATION</t>
  </si>
  <si>
    <t>Prestations hors SOLS</t>
  </si>
  <si>
    <t>Nettoyage des plans de travail espace d'accueil du public</t>
  </si>
  <si>
    <t>A chaque passage selon indication de l'occupation des bureaux (ex : l'agent d'entretien dépose la souris sur le clavier lors de son passage)</t>
  </si>
  <si>
    <t>Nettoyage des bureaux dans les bureaux collectifs et individuels</t>
  </si>
  <si>
    <t xml:space="preserve">1 fois par semaine </t>
  </si>
  <si>
    <t>Nettoyage des interrupteurs et poignées</t>
  </si>
  <si>
    <t>1 fois par mois sauf sanitaires 1 fois par semaine</t>
  </si>
  <si>
    <t>Vitrerie intérieure : accueil / portes d'entrée allocataires / SAS d'entrée / plexi (lorsque l'accueil est fermé)</t>
  </si>
  <si>
    <t>1 fois par mois</t>
  </si>
  <si>
    <r>
      <t xml:space="preserve">vidage des poubelles intérieures </t>
    </r>
    <r>
      <rPr>
        <sz val="11"/>
        <color theme="1"/>
        <rFont val="Calibri"/>
        <family val="2"/>
        <scheme val="minor"/>
      </rPr>
      <t>des couloirs, espaces détentes et salle de restauration</t>
    </r>
  </si>
  <si>
    <t xml:space="preserve">Vidage des poubelles et cendriers extérieurs côté entrée allocataire </t>
  </si>
  <si>
    <t>A chaque passage -en attente validation direction mise en place poubelle collective</t>
  </si>
  <si>
    <r>
      <t xml:space="preserve">Vidage des poubelles et cendriers extérieurs + </t>
    </r>
    <r>
      <rPr>
        <sz val="11"/>
        <color rgb="FFFF0000"/>
        <rFont val="Calibri"/>
        <family val="2"/>
        <scheme val="minor"/>
      </rPr>
      <t>dépôt composteur des déchets organiques</t>
    </r>
  </si>
  <si>
    <t>1 fois par semaine</t>
  </si>
  <si>
    <t>Sortie des poubelles sur la voie publique ou dans les conteneurs prévus à cet effet - inclus composteur</t>
  </si>
  <si>
    <t>1 fois par semaine à minima</t>
  </si>
  <si>
    <t>Périodicité des prestations selon la SPECIFICITE DES LOCAUX</t>
  </si>
  <si>
    <t>Hall Accueil : nettoyage des claviers et souris des PC mis à disposition des allocataires</t>
  </si>
  <si>
    <t>1 fois par jour avec produit désinfectant</t>
  </si>
  <si>
    <t>Nettoyage des parois plexiglass à l'accueil</t>
  </si>
  <si>
    <t>1 fois par semaine avec produit désinfectant</t>
  </si>
  <si>
    <t xml:space="preserve">Sièges des salles d'attente allocataires </t>
  </si>
  <si>
    <t>Ascenseurs: désinfection des boutons de commandes sur pallier et intérieurs</t>
  </si>
  <si>
    <t>Ascenseurs: nettoyage des parois</t>
  </si>
  <si>
    <t>Nettoyage des mains courantes d'escaliers</t>
  </si>
  <si>
    <t>Réfrigérateurs des espaces restauration &amp; détente (nettoyage et désinfection)</t>
  </si>
  <si>
    <t xml:space="preserve"> 1 fois par semaine</t>
  </si>
  <si>
    <t>Micro-ondes</t>
  </si>
  <si>
    <t>Lavage de la vaisselle des salles de réunion</t>
  </si>
  <si>
    <t>à chaque passage</t>
  </si>
  <si>
    <t xml:space="preserve">SITE : SIEGE ADMINISTRATIF </t>
  </si>
  <si>
    <t>63, bd Amiral Gauchet - 50300 Avranches</t>
  </si>
  <si>
    <t>Superficie totale : m2</t>
  </si>
  <si>
    <t>m²</t>
  </si>
  <si>
    <t>3000 bat B + 1000 bat A</t>
  </si>
  <si>
    <t>Nombre d'agent(s) : ETP sur site</t>
  </si>
  <si>
    <t>agents ETP sur site</t>
  </si>
  <si>
    <t>SOL DUR</t>
  </si>
  <si>
    <r>
      <t>Thermoplastique, carrelage, vinyl</t>
    </r>
    <r>
      <rPr>
        <sz val="11"/>
        <color rgb="FFFF0000"/>
        <rFont val="Calibri"/>
        <family val="2"/>
        <scheme val="minor"/>
      </rPr>
      <t xml:space="preserve"> </t>
    </r>
  </si>
  <si>
    <t>SOL SOUPLE</t>
  </si>
  <si>
    <t>Dalles de moquette</t>
  </si>
  <si>
    <t>POUBELLES</t>
  </si>
  <si>
    <r>
      <rPr>
        <sz val="11"/>
        <color theme="1"/>
        <rFont val="Calibri"/>
        <family val="2"/>
        <scheme val="minor"/>
      </rPr>
      <t>Il existe des poubelles dans les bureaux</t>
    </r>
    <r>
      <rPr>
        <sz val="11"/>
        <color rgb="FF00B050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3 poubelles extérieures, 3 poubelles salle de restauration, 3 poubelles salles de pause, 5 conteneurs à déchet côté rue Gal Leclerc</t>
    </r>
  </si>
  <si>
    <t xml:space="preserve">RESTAURATION &amp; ESPACES DETENTE </t>
  </si>
  <si>
    <t xml:space="preserve"> 2 réfrigérateurs + 5 micro-ondes</t>
  </si>
  <si>
    <t>SANITAIRES</t>
  </si>
  <si>
    <t>L'achat des consommables sanitaires est à la charge de l'organisme: savon, papier WC, essuie-mains, liquide vaisselle, sacs poubelles et éponge espaces restauration et détentes.
Le titulaire fait son affaire des fournitures pour le ménage : chiffons, balais, serpillière, produits de nettoyage</t>
  </si>
  <si>
    <r>
      <t xml:space="preserve">PRESTATIONS ACTUELLES
</t>
    </r>
    <r>
      <rPr>
        <sz val="11"/>
        <color theme="1"/>
        <rFont val="Calibri"/>
        <family val="2"/>
        <scheme val="minor"/>
      </rPr>
      <t>base hebdomadaire de nettoyage</t>
    </r>
  </si>
  <si>
    <t>Nombre de passage (semaine)</t>
  </si>
  <si>
    <t>Jours de passage :</t>
  </si>
  <si>
    <t>Du lundi au Vendredi de 12h45 à 19h45</t>
  </si>
  <si>
    <t>TOTAL HEURES HEBDO ACTUELLES (minimum exigé)</t>
  </si>
  <si>
    <t>35 h</t>
  </si>
  <si>
    <t>Nombre d'agent(s) du prestataire extérieur mandaté(s) à la réalisation de cette prestation "nettoyage"</t>
  </si>
  <si>
    <t>Horaire des passages (à partir) :</t>
  </si>
  <si>
    <t>12h45</t>
  </si>
  <si>
    <t>PRIX FORFAITAIRE ANNUEL</t>
  </si>
  <si>
    <t>ETAGE</t>
  </si>
  <si>
    <t>DESIGNATION DES LOCAUX</t>
  </si>
  <si>
    <t>NATURE DES SOLS</t>
  </si>
  <si>
    <t>observations</t>
  </si>
  <si>
    <t>Entrée personnel (sol)</t>
  </si>
  <si>
    <t>RDC BAT B</t>
  </si>
  <si>
    <t>Circulations</t>
  </si>
  <si>
    <t>Plastique et moquette</t>
  </si>
  <si>
    <t>Une entrée personnel avec tapis moquette</t>
  </si>
  <si>
    <t>Escaliers</t>
  </si>
  <si>
    <t xml:space="preserve">Plastique </t>
  </si>
  <si>
    <t>Ascenseur</t>
  </si>
  <si>
    <t>Plastique</t>
  </si>
  <si>
    <t>Bureaux CSE</t>
  </si>
  <si>
    <t>moquette</t>
  </si>
  <si>
    <t>Sanitaires</t>
  </si>
  <si>
    <t>plastique</t>
  </si>
  <si>
    <t>6 wc + 6 lavabos</t>
  </si>
  <si>
    <t>Bureau(x) d'accueil</t>
  </si>
  <si>
    <t>Salle de restauration</t>
  </si>
  <si>
    <t>1 évier - 1 lave vaisselle - 2 réfrigérateurs - 3 micro-ondes</t>
  </si>
  <si>
    <t>Salle de réception</t>
  </si>
  <si>
    <t>R+1 BAT B</t>
  </si>
  <si>
    <t xml:space="preserve">Sanitaires </t>
  </si>
  <si>
    <t>Carrelage</t>
  </si>
  <si>
    <t>3 cuvettes wc, 1 urinoir, 4 lavabos, 1 poste d'eau pour le ménage</t>
  </si>
  <si>
    <t>Locaux techniques</t>
  </si>
  <si>
    <t>Salle de formation</t>
  </si>
  <si>
    <t>Bureaux</t>
  </si>
  <si>
    <t>Moquette et plastique</t>
  </si>
  <si>
    <t>Détente / Restauration</t>
  </si>
  <si>
    <t>1 distributeur de boissons - 1 distributeur de friandises - 2 micro-ondes</t>
  </si>
  <si>
    <t>Galerie de liaison entre les 2 bâtiments</t>
  </si>
  <si>
    <t>R+2 BAT B</t>
  </si>
  <si>
    <t>Local ménage</t>
  </si>
  <si>
    <t>Salles de réunion</t>
  </si>
  <si>
    <t>Moquette</t>
  </si>
  <si>
    <t>R+3 BAT B</t>
  </si>
  <si>
    <t>Moquette et Plastique</t>
  </si>
  <si>
    <t>carrelage</t>
  </si>
  <si>
    <t>5 wc - 1 urinoir - 4 lavabos</t>
  </si>
  <si>
    <t>Salle de réunion</t>
  </si>
  <si>
    <t>BAT A+B</t>
  </si>
  <si>
    <t>Galerie de liaison</t>
  </si>
  <si>
    <t>RDC BAT A</t>
  </si>
  <si>
    <t>Circulation</t>
  </si>
  <si>
    <t>sanitaires</t>
  </si>
  <si>
    <t>4 WC - 3 lavabos</t>
  </si>
  <si>
    <t>Salle zen</t>
  </si>
  <si>
    <t>Plastique + moquette</t>
  </si>
  <si>
    <t>Infirmerie</t>
  </si>
  <si>
    <t xml:space="preserve">1 réfrigarateur </t>
  </si>
  <si>
    <t>R+3 BAT A</t>
  </si>
  <si>
    <t>3 wc - 4 lavabos</t>
  </si>
  <si>
    <t>SITE : Antenne de St Lô</t>
  </si>
  <si>
    <t>12, rue Fontaine Venise - 50000 Saint-Lô</t>
  </si>
  <si>
    <t>Superficie totale :</t>
  </si>
  <si>
    <t>Nombre d'agent(s) :</t>
  </si>
  <si>
    <t>Nombre moyen de personnes 
externes accueillies par jour d'ouverture :</t>
  </si>
  <si>
    <t xml:space="preserve">personnes </t>
  </si>
  <si>
    <t>SOL DUR  :</t>
  </si>
  <si>
    <t>SOL SOUPLE :</t>
  </si>
  <si>
    <t>Vinyl, moquette</t>
  </si>
  <si>
    <t xml:space="preserve">POUBELLE </t>
  </si>
  <si>
    <t>Sacs à déposer à l'extérieur du bâtiment</t>
  </si>
  <si>
    <t>RESTAURATION ET ESPACE DETENTE</t>
  </si>
  <si>
    <t xml:space="preserve">1 réfrigérateur, 2 micro-ondes </t>
  </si>
  <si>
    <t>L'achat des consommables sanitaires est à la charge de l'organisme: savon, papier WC, essuie-mains, liquide vaisselle et éponges espace restauration et détente
Le titulaire fait son affaire des fournitures pour le ménage : chiffons, balais, serpillière, produits de nettoyage, sacs poubelles.</t>
  </si>
  <si>
    <r>
      <t xml:space="preserve">PRESTATIONS ACTUELLES 
</t>
    </r>
    <r>
      <rPr>
        <sz val="11"/>
        <color theme="1"/>
        <rFont val="Calibri"/>
        <family val="2"/>
        <scheme val="minor"/>
      </rPr>
      <t>base hebdomadaire de nettoyage</t>
    </r>
  </si>
  <si>
    <t>Jour(s) de passage :</t>
  </si>
  <si>
    <t xml:space="preserve">du Lundi au vendredi de 19H à 21H
</t>
  </si>
  <si>
    <t>10h00</t>
  </si>
  <si>
    <t>agent d'entretien</t>
  </si>
  <si>
    <t>19H</t>
  </si>
  <si>
    <t>Observations</t>
  </si>
  <si>
    <t>RDC</t>
  </si>
  <si>
    <t>Entrée agents</t>
  </si>
  <si>
    <t>Vinyl</t>
  </si>
  <si>
    <r>
      <t>1 entrée principale</t>
    </r>
    <r>
      <rPr>
        <sz val="11"/>
        <rFont val="Calibri"/>
        <family val="2"/>
      </rPr>
      <t xml:space="preserve"> -  présence d'un tapis à aspirer</t>
    </r>
  </si>
  <si>
    <t>Thermoplastique</t>
  </si>
  <si>
    <r>
      <t>2 entrée principale</t>
    </r>
    <r>
      <rPr>
        <sz val="11"/>
        <rFont val="Calibri"/>
        <family val="2"/>
      </rPr>
      <t xml:space="preserve"> -  présence d'un tapis à aspirer</t>
    </r>
  </si>
  <si>
    <r>
      <t>5 entrée principale</t>
    </r>
    <r>
      <rPr>
        <sz val="11"/>
        <rFont val="Calibri"/>
        <family val="2"/>
      </rPr>
      <t xml:space="preserve"> -  présence d'un tapis à aspirer</t>
    </r>
  </si>
  <si>
    <t>Bureau(x) privé(s)</t>
  </si>
  <si>
    <t>Bureau collectif</t>
  </si>
  <si>
    <t>salle(s) de réunion</t>
  </si>
  <si>
    <t>Sanitaire</t>
  </si>
  <si>
    <t>4 wc - 2 lavabos</t>
  </si>
  <si>
    <t>Escalier</t>
  </si>
  <si>
    <t>Local technique, stockage, ménage</t>
  </si>
  <si>
    <t>Béton</t>
  </si>
  <si>
    <t xml:space="preserve">RDC </t>
  </si>
  <si>
    <t>Salle de pause/restauration</t>
  </si>
  <si>
    <t>1 réfrigérateur, 2 micro-ondes</t>
  </si>
  <si>
    <t>Hall d'accueil du public</t>
  </si>
  <si>
    <t>Stratifié</t>
  </si>
  <si>
    <t>Bureaux privés</t>
  </si>
  <si>
    <t>Stratifié et moquette</t>
  </si>
  <si>
    <t>Bureaux collectifs</t>
  </si>
  <si>
    <t>2 cuvettes wc, 2 lavabos</t>
  </si>
  <si>
    <t>Sas portes automatiques</t>
  </si>
  <si>
    <t>1 tapis à aspirer</t>
  </si>
  <si>
    <t>VITRERIE INTERIEURE ET EXTERIEURE (2 faces calculées)</t>
  </si>
  <si>
    <t>3 passages / an : mars, juillet, novembre
Signature d'un bon de service fait. Bon émis par le titulaire et signé par le responsable du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</si>
</sst>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charset val="1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0" fillId="0" borderId="14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5" xfId="0" applyBorder="1" applyProtection="1">
      <protection locked="0"/>
    </xf>
    <xf numFmtId="0" fontId="1" fillId="0" borderId="11" xfId="0" applyFont="1" applyBorder="1" applyAlignment="1" applyProtection="1">
      <alignment horizontal="right"/>
      <protection locked="0"/>
    </xf>
    <xf numFmtId="0" fontId="0" fillId="0" borderId="10" xfId="0" applyBorder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2" fillId="0" borderId="2" xfId="0" applyFont="1" applyBorder="1" applyAlignment="1">
      <alignment horizontal="right" wrapText="1"/>
    </xf>
    <xf numFmtId="0" fontId="0" fillId="0" borderId="17" xfId="0" quotePrefix="1" applyBorder="1" applyProtection="1"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 applyProtection="1">
      <alignment horizontal="right" vertical="center"/>
      <protection locked="0"/>
    </xf>
    <xf numFmtId="0" fontId="0" fillId="0" borderId="0" xfId="0" applyAlignment="1">
      <alignment horizontal="left"/>
    </xf>
    <xf numFmtId="0" fontId="1" fillId="0" borderId="0" xfId="0" applyFont="1" applyAlignment="1" applyProtection="1">
      <alignment horizontal="right"/>
      <protection locked="0"/>
    </xf>
    <xf numFmtId="0" fontId="0" fillId="0" borderId="12" xfId="0" applyBorder="1" applyAlignment="1">
      <alignment horizontal="left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6" xfId="0" applyBorder="1"/>
    <xf numFmtId="0" fontId="0" fillId="0" borderId="0" xfId="0" applyAlignment="1">
      <alignment horizontal="center" vertical="top"/>
    </xf>
    <xf numFmtId="0" fontId="2" fillId="0" borderId="3" xfId="0" applyFont="1" applyBorder="1" applyAlignment="1">
      <alignment horizontal="right" wrapText="1"/>
    </xf>
    <xf numFmtId="0" fontId="0" fillId="0" borderId="25" xfId="0" applyBorder="1" applyAlignment="1">
      <alignment vertical="top"/>
    </xf>
    <xf numFmtId="0" fontId="0" fillId="0" borderId="26" xfId="0" applyBorder="1" applyProtection="1">
      <protection locked="0"/>
    </xf>
    <xf numFmtId="0" fontId="0" fillId="0" borderId="7" xfId="0" applyBorder="1"/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2" fillId="0" borderId="0" xfId="0" applyFont="1"/>
    <xf numFmtId="0" fontId="2" fillId="0" borderId="4" xfId="0" applyFont="1" applyBorder="1" applyAlignment="1">
      <alignment horizontal="right"/>
    </xf>
    <xf numFmtId="0" fontId="2" fillId="0" borderId="8" xfId="0" applyFont="1" applyBorder="1" applyAlignment="1" applyProtection="1">
      <alignment horizontal="right"/>
      <protection locked="0"/>
    </xf>
    <xf numFmtId="0" fontId="2" fillId="0" borderId="13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0" fillId="0" borderId="15" xfId="0" applyBorder="1" applyAlignment="1">
      <alignment vertical="center"/>
    </xf>
    <xf numFmtId="0" fontId="0" fillId="0" borderId="10" xfId="0" applyBorder="1"/>
    <xf numFmtId="0" fontId="7" fillId="0" borderId="0" xfId="0" applyFont="1"/>
    <xf numFmtId="0" fontId="0" fillId="0" borderId="31" xfId="0" applyBorder="1" applyProtection="1">
      <protection locked="0"/>
    </xf>
    <xf numFmtId="0" fontId="0" fillId="0" borderId="32" xfId="0" applyBorder="1" applyAlignment="1">
      <alignment vertical="top"/>
    </xf>
    <xf numFmtId="0" fontId="0" fillId="0" borderId="4" xfId="0" applyBorder="1" applyAlignment="1">
      <alignment wrapText="1"/>
    </xf>
    <xf numFmtId="0" fontId="1" fillId="0" borderId="33" xfId="0" applyFont="1" applyBorder="1" applyAlignment="1">
      <alignment horizontal="center" vertical="center"/>
    </xf>
    <xf numFmtId="0" fontId="0" fillId="0" borderId="18" xfId="0" applyBorder="1"/>
    <xf numFmtId="0" fontId="0" fillId="5" borderId="18" xfId="0" applyFill="1" applyBorder="1"/>
    <xf numFmtId="0" fontId="1" fillId="0" borderId="1" xfId="0" applyFont="1" applyBorder="1" applyAlignment="1">
      <alignment horizontal="center" vertical="center"/>
    </xf>
    <xf numFmtId="0" fontId="0" fillId="5" borderId="14" xfId="0" applyFill="1" applyBorder="1"/>
    <xf numFmtId="0" fontId="0" fillId="0" borderId="3" xfId="0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2" fillId="0" borderId="10" xfId="0" applyFont="1" applyBorder="1" applyAlignment="1">
      <alignment horizontal="right" wrapText="1"/>
    </xf>
    <xf numFmtId="0" fontId="11" fillId="0" borderId="3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11" fillId="0" borderId="10" xfId="0" applyFont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10" xfId="0" applyBorder="1" applyAlignment="1">
      <alignment vertical="center" wrapText="1"/>
    </xf>
    <xf numFmtId="0" fontId="0" fillId="0" borderId="18" xfId="0" applyBorder="1" applyAlignment="1">
      <alignment vertical="center"/>
    </xf>
    <xf numFmtId="0" fontId="0" fillId="0" borderId="33" xfId="0" applyBorder="1" applyAlignment="1">
      <alignment wrapText="1"/>
    </xf>
    <xf numFmtId="0" fontId="0" fillId="0" borderId="19" xfId="0" applyBorder="1"/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6" borderId="15" xfId="0" applyFont="1" applyFill="1" applyBorder="1" applyAlignment="1">
      <alignment vertical="center" wrapText="1"/>
    </xf>
    <xf numFmtId="0" fontId="2" fillId="6" borderId="41" xfId="0" applyFont="1" applyFill="1" applyBorder="1" applyAlignment="1">
      <alignment wrapText="1"/>
    </xf>
    <xf numFmtId="0" fontId="2" fillId="6" borderId="29" xfId="0" applyFont="1" applyFill="1" applyBorder="1" applyAlignment="1">
      <alignment vertical="center" wrapText="1"/>
    </xf>
    <xf numFmtId="0" fontId="1" fillId="4" borderId="19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2" fillId="3" borderId="0" xfId="0" applyFont="1" applyFill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0" fillId="5" borderId="20" xfId="0" applyFill="1" applyBorder="1"/>
    <xf numFmtId="0" fontId="0" fillId="5" borderId="14" xfId="0" applyFill="1" applyBorder="1" applyAlignment="1">
      <alignment vertical="center" wrapText="1"/>
    </xf>
    <xf numFmtId="0" fontId="1" fillId="3" borderId="15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2" fontId="1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5" borderId="30" xfId="0" applyFont="1" applyFill="1" applyBorder="1"/>
    <xf numFmtId="0" fontId="6" fillId="5" borderId="30" xfId="0" applyFont="1" applyFill="1" applyBorder="1"/>
    <xf numFmtId="0" fontId="13" fillId="0" borderId="0" xfId="0" applyFont="1"/>
    <xf numFmtId="0" fontId="13" fillId="0" borderId="3" xfId="0" applyFont="1" applyBorder="1" applyAlignment="1">
      <alignment vertical="center" wrapText="1"/>
    </xf>
    <xf numFmtId="0" fontId="1" fillId="5" borderId="18" xfId="0" applyFont="1" applyFill="1" applyBorder="1"/>
    <xf numFmtId="0" fontId="0" fillId="0" borderId="37" xfId="0" applyBorder="1" applyAlignment="1">
      <alignment wrapText="1"/>
    </xf>
    <xf numFmtId="0" fontId="0" fillId="0" borderId="3" xfId="0" applyFont="1" applyBorder="1" applyAlignment="1">
      <alignment vertical="center" wrapText="1"/>
    </xf>
    <xf numFmtId="0" fontId="11" fillId="0" borderId="1" xfId="0" applyFont="1" applyBorder="1"/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wrapText="1"/>
    </xf>
    <xf numFmtId="0" fontId="1" fillId="3" borderId="15" xfId="0" applyFont="1" applyFill="1" applyBorder="1" applyAlignment="1" applyProtection="1">
      <alignment horizont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" fillId="3" borderId="29" xfId="0" applyFont="1" applyFill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wrapText="1"/>
    </xf>
    <xf numFmtId="0" fontId="1" fillId="6" borderId="42" xfId="0" applyFont="1" applyFill="1" applyBorder="1" applyAlignment="1" applyProtection="1">
      <alignment vertical="center" wrapText="1"/>
    </xf>
    <xf numFmtId="0" fontId="0" fillId="0" borderId="2" xfId="0" applyBorder="1" applyAlignment="1" applyProtection="1">
      <alignment horizontal="right" wrapText="1"/>
    </xf>
    <xf numFmtId="0" fontId="3" fillId="0" borderId="21" xfId="0" applyFont="1" applyBorder="1" applyProtection="1"/>
    <xf numFmtId="0" fontId="0" fillId="0" borderId="6" xfId="0" applyBorder="1" applyAlignment="1" applyProtection="1">
      <alignment horizontal="center" wrapText="1"/>
    </xf>
    <xf numFmtId="0" fontId="3" fillId="0" borderId="0" xfId="0" applyFont="1" applyProtection="1"/>
    <xf numFmtId="0" fontId="0" fillId="0" borderId="3" xfId="0" applyBorder="1" applyAlignment="1" applyProtection="1">
      <alignment horizontal="right" wrapText="1"/>
    </xf>
    <xf numFmtId="0" fontId="0" fillId="0" borderId="22" xfId="0" applyBorder="1" applyProtection="1"/>
    <xf numFmtId="0" fontId="2" fillId="0" borderId="2" xfId="0" applyFont="1" applyBorder="1" applyAlignment="1" applyProtection="1">
      <alignment horizontal="right" wrapText="1"/>
    </xf>
    <xf numFmtId="0" fontId="0" fillId="0" borderId="6" xfId="0" quotePrefix="1" applyBorder="1" applyProtection="1"/>
    <xf numFmtId="0" fontId="0" fillId="0" borderId="6" xfId="0" quotePrefix="1" applyBorder="1" applyAlignment="1" applyProtection="1">
      <alignment wrapText="1"/>
    </xf>
    <xf numFmtId="0" fontId="2" fillId="0" borderId="4" xfId="0" applyFont="1" applyBorder="1" applyAlignment="1" applyProtection="1">
      <alignment horizontal="right" wrapText="1"/>
    </xf>
    <xf numFmtId="0" fontId="0" fillId="0" borderId="31" xfId="0" quotePrefix="1" applyBorder="1" applyProtection="1"/>
    <xf numFmtId="0" fontId="0" fillId="0" borderId="35" xfId="0" quotePrefix="1" applyBorder="1" applyAlignment="1" applyProtection="1">
      <alignment wrapText="1"/>
    </xf>
    <xf numFmtId="0" fontId="2" fillId="0" borderId="4" xfId="0" applyFont="1" applyBorder="1" applyAlignment="1" applyProtection="1">
      <alignment horizontal="center" wrapText="1"/>
    </xf>
    <xf numFmtId="0" fontId="7" fillId="0" borderId="0" xfId="0" applyFont="1" applyProtection="1"/>
    <xf numFmtId="0" fontId="2" fillId="0" borderId="4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wrapText="1"/>
    </xf>
    <xf numFmtId="0" fontId="1" fillId="0" borderId="0" xfId="0" applyFont="1" applyAlignment="1" applyProtection="1">
      <alignment horizontal="center" wrapText="1"/>
    </xf>
    <xf numFmtId="0" fontId="0" fillId="0" borderId="14" xfId="0" applyBorder="1" applyAlignment="1" applyProtection="1">
      <alignment horizontal="right"/>
    </xf>
    <xf numFmtId="0" fontId="0" fillId="0" borderId="5" xfId="0" applyBorder="1" applyAlignment="1" applyProtection="1">
      <alignment horizontal="center"/>
    </xf>
    <xf numFmtId="0" fontId="0" fillId="0" borderId="0" xfId="0" applyAlignment="1" applyProtection="1">
      <alignment horizontal="right"/>
    </xf>
    <xf numFmtId="0" fontId="0" fillId="0" borderId="3" xfId="0" applyBorder="1" applyAlignment="1" applyProtection="1">
      <alignment horizontal="right"/>
    </xf>
    <xf numFmtId="0" fontId="0" fillId="0" borderId="18" xfId="0" applyBorder="1" applyAlignment="1" applyProtection="1">
      <alignment horizontal="left" wrapText="1"/>
    </xf>
    <xf numFmtId="0" fontId="1" fillId="0" borderId="10" xfId="0" applyFont="1" applyBorder="1" applyAlignment="1" applyProtection="1">
      <alignment horizontal="right"/>
    </xf>
    <xf numFmtId="0" fontId="1" fillId="0" borderId="11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0" fillId="0" borderId="10" xfId="0" applyBorder="1" applyAlignment="1" applyProtection="1">
      <alignment horizontal="right" wrapText="1"/>
    </xf>
    <xf numFmtId="0" fontId="0" fillId="0" borderId="11" xfId="0" applyBorder="1" applyAlignment="1" applyProtection="1">
      <alignment horizontal="center" vertical="center"/>
    </xf>
    <xf numFmtId="0" fontId="0" fillId="0" borderId="0" xfId="0" applyAlignment="1" applyProtection="1">
      <alignment horizontal="right" wrapText="1"/>
    </xf>
    <xf numFmtId="0" fontId="0" fillId="0" borderId="4" xfId="0" applyBorder="1" applyAlignment="1" applyProtection="1">
      <alignment horizontal="right"/>
    </xf>
    <xf numFmtId="0" fontId="0" fillId="0" borderId="8" xfId="0" applyBorder="1" applyAlignment="1" applyProtection="1">
      <alignment horizontal="center"/>
    </xf>
    <xf numFmtId="0" fontId="0" fillId="0" borderId="0" xfId="0" applyAlignment="1" applyProtection="1">
      <alignment horizontal="left" vertical="center"/>
    </xf>
    <xf numFmtId="0" fontId="1" fillId="0" borderId="0" xfId="0" applyFont="1" applyProtection="1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2" fontId="1" fillId="2" borderId="1" xfId="0" applyNumberFormat="1" applyFont="1" applyFill="1" applyBorder="1" applyAlignment="1" applyProtection="1">
      <alignment horizontal="center"/>
    </xf>
    <xf numFmtId="0" fontId="0" fillId="0" borderId="3" xfId="0" applyBorder="1" applyProtection="1"/>
    <xf numFmtId="0" fontId="6" fillId="3" borderId="1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wrapText="1"/>
    </xf>
    <xf numFmtId="0" fontId="0" fillId="0" borderId="2" xfId="0" applyBorder="1" applyProtection="1"/>
    <xf numFmtId="0" fontId="6" fillId="3" borderId="17" xfId="0" applyFont="1" applyFill="1" applyBorder="1" applyAlignment="1" applyProtection="1">
      <alignment vertical="center"/>
    </xf>
    <xf numFmtId="0" fontId="4" fillId="0" borderId="14" xfId="0" applyFont="1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4" fillId="0" borderId="3" xfId="0" applyFont="1" applyBorder="1" applyAlignment="1" applyProtection="1">
      <alignment wrapText="1"/>
    </xf>
    <xf numFmtId="0" fontId="2" fillId="0" borderId="3" xfId="0" applyFont="1" applyBorder="1" applyAlignment="1" applyProtection="1">
      <alignment wrapText="1"/>
    </xf>
    <xf numFmtId="0" fontId="1" fillId="3" borderId="18" xfId="0" applyFont="1" applyFill="1" applyBorder="1" applyAlignment="1" applyProtection="1">
      <alignment vertical="center"/>
    </xf>
    <xf numFmtId="0" fontId="4" fillId="0" borderId="2" xfId="0" applyFont="1" applyBorder="1" applyAlignment="1" applyProtection="1">
      <alignment wrapText="1"/>
    </xf>
    <xf numFmtId="0" fontId="9" fillId="0" borderId="3" xfId="0" applyFont="1" applyBorder="1" applyAlignment="1" applyProtection="1">
      <alignment wrapText="1"/>
    </xf>
    <xf numFmtId="0" fontId="10" fillId="0" borderId="3" xfId="0" applyFont="1" applyBorder="1" applyAlignment="1" applyProtection="1">
      <alignment wrapText="1"/>
    </xf>
    <xf numFmtId="0" fontId="0" fillId="0" borderId="10" xfId="0" applyBorder="1" applyAlignment="1" applyProtection="1">
      <alignment wrapText="1"/>
    </xf>
    <xf numFmtId="0" fontId="0" fillId="0" borderId="10" xfId="0" applyBorder="1" applyProtection="1"/>
    <xf numFmtId="0" fontId="1" fillId="3" borderId="31" xfId="0" applyFont="1" applyFill="1" applyBorder="1" applyAlignment="1" applyProtection="1">
      <alignment vertical="center"/>
    </xf>
    <xf numFmtId="0" fontId="4" fillId="0" borderId="10" xfId="0" applyFont="1" applyBorder="1" applyAlignment="1" applyProtection="1">
      <alignment wrapText="1"/>
    </xf>
    <xf numFmtId="0" fontId="6" fillId="3" borderId="31" xfId="0" applyFont="1" applyFill="1" applyBorder="1" applyAlignment="1" applyProtection="1">
      <alignment vertical="center"/>
    </xf>
    <xf numFmtId="0" fontId="2" fillId="0" borderId="10" xfId="0" applyFont="1" applyBorder="1" applyAlignment="1" applyProtection="1">
      <alignment wrapText="1"/>
    </xf>
    <xf numFmtId="0" fontId="0" fillId="0" borderId="4" xfId="0" applyBorder="1" applyProtection="1"/>
    <xf numFmtId="0" fontId="1" fillId="3" borderId="19" xfId="0" applyFont="1" applyFill="1" applyBorder="1" applyAlignment="1" applyProtection="1">
      <alignment vertical="center"/>
    </xf>
    <xf numFmtId="0" fontId="0" fillId="0" borderId="4" xfId="0" applyBorder="1" applyAlignment="1" applyProtection="1">
      <alignment wrapText="1"/>
    </xf>
    <xf numFmtId="0" fontId="7" fillId="0" borderId="33" xfId="0" quotePrefix="1" applyFont="1" applyBorder="1" applyAlignment="1" applyProtection="1">
      <alignment horizontal="left" wrapText="1"/>
    </xf>
    <xf numFmtId="0" fontId="7" fillId="0" borderId="34" xfId="0" quotePrefix="1" applyFont="1" applyBorder="1" applyAlignment="1" applyProtection="1">
      <alignment horizontal="left" wrapText="1"/>
    </xf>
    <xf numFmtId="0" fontId="2" fillId="0" borderId="19" xfId="0" quotePrefix="1" applyFont="1" applyBorder="1" applyAlignment="1" applyProtection="1">
      <alignment horizontal="left" vertical="center" wrapText="1"/>
    </xf>
    <xf numFmtId="0" fontId="2" fillId="0" borderId="24" xfId="0" quotePrefix="1" applyFont="1" applyBorder="1" applyAlignment="1" applyProtection="1">
      <alignment horizontal="left" vertical="center" wrapText="1"/>
    </xf>
    <xf numFmtId="0" fontId="2" fillId="0" borderId="17" xfId="0" quotePrefix="1" applyFont="1" applyBorder="1" applyAlignment="1" applyProtection="1">
      <alignment horizontal="center" wrapText="1"/>
    </xf>
    <xf numFmtId="0" fontId="2" fillId="0" borderId="25" xfId="0" quotePrefix="1" applyFont="1" applyBorder="1" applyAlignment="1" applyProtection="1">
      <alignment horizontal="center" wrapText="1"/>
    </xf>
    <xf numFmtId="0" fontId="0" fillId="0" borderId="38" xfId="0" applyBorder="1" applyAlignment="1">
      <alignment vertical="center"/>
    </xf>
    <xf numFmtId="0" fontId="0" fillId="0" borderId="39" xfId="0" applyBorder="1" applyAlignment="1"/>
    <xf numFmtId="0" fontId="0" fillId="0" borderId="40" xfId="0" applyBorder="1" applyAlignment="1"/>
    <xf numFmtId="0" fontId="2" fillId="0" borderId="19" xfId="0" quotePrefix="1" applyFont="1" applyBorder="1" applyAlignment="1" applyProtection="1">
      <alignment horizontal="center" vertical="center" wrapText="1"/>
      <protection locked="0"/>
    </xf>
    <xf numFmtId="0" fontId="2" fillId="0" borderId="24" xfId="0" quotePrefix="1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0" fillId="3" borderId="33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0" borderId="18" xfId="0" applyBorder="1" applyAlignment="1"/>
    <xf numFmtId="0" fontId="0" fillId="0" borderId="22" xfId="0" applyBorder="1" applyAlignment="1"/>
    <xf numFmtId="0" fontId="0" fillId="0" borderId="16" xfId="0" applyBorder="1" applyAlignment="1"/>
    <xf numFmtId="0" fontId="0" fillId="0" borderId="19" xfId="0" applyBorder="1" applyAlignment="1"/>
    <xf numFmtId="0" fontId="0" fillId="0" borderId="23" xfId="0" applyBorder="1" applyAlignment="1"/>
    <xf numFmtId="0" fontId="0" fillId="0" borderId="24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19050</xdr:colOff>
      <xdr:row>1</xdr:row>
      <xdr:rowOff>0</xdr:rowOff>
    </xdr:from>
    <xdr:ext cx="9753600" cy="3848100"/>
    <xdr:pic>
      <xdr:nvPicPr>
        <xdr:cNvPr id="2" name="Image 1">
          <a:extLst>
            <a:ext uri="{FF2B5EF4-FFF2-40B4-BE49-F238E27FC236}">
              <a16:creationId xmlns:a16="http://schemas.microsoft.com/office/drawing/2014/main" id="{52D3A03F-3606-4A1F-9ADB-5D56F392A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730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A24F7-C01F-4B1D-8713-942E19BC3D27}">
  <dimension ref="B2:E30"/>
  <sheetViews>
    <sheetView workbookViewId="0">
      <selection activeCell="B33" sqref="B33"/>
    </sheetView>
  </sheetViews>
  <sheetFormatPr baseColWidth="10" defaultColWidth="11.42578125" defaultRowHeight="15" x14ac:dyDescent="0.25"/>
  <cols>
    <col min="2" max="2" width="90.42578125" customWidth="1"/>
    <col min="3" max="3" width="82.5703125" customWidth="1"/>
    <col min="4" max="4" width="26.5703125" style="101" bestFit="1" customWidth="1"/>
    <col min="5" max="6" width="16.42578125" customWidth="1"/>
    <col min="7" max="7" width="20.5703125" customWidth="1"/>
    <col min="8" max="13" width="16.42578125" customWidth="1"/>
    <col min="30" max="30" width="16.140625" customWidth="1"/>
  </cols>
  <sheetData>
    <row r="2" spans="2:4" ht="0.75" customHeight="1" x14ac:dyDescent="0.25"/>
    <row r="3" spans="2:4" ht="27" customHeight="1" x14ac:dyDescent="0.25">
      <c r="C3" s="86" t="s">
        <v>0</v>
      </c>
    </row>
    <row r="4" spans="2:4" ht="27.75" customHeight="1" x14ac:dyDescent="0.25">
      <c r="B4" s="57" t="s">
        <v>1</v>
      </c>
      <c r="C4" s="60" t="s">
        <v>2</v>
      </c>
    </row>
    <row r="5" spans="2:4" ht="27.75" customHeight="1" x14ac:dyDescent="0.25">
      <c r="B5" s="79" t="s">
        <v>3</v>
      </c>
      <c r="C5" s="80"/>
    </row>
    <row r="6" spans="2:4" x14ac:dyDescent="0.25">
      <c r="B6" s="99" t="s">
        <v>4</v>
      </c>
      <c r="C6" s="61"/>
    </row>
    <row r="7" spans="2:4" ht="27.75" customHeight="1" x14ac:dyDescent="0.25">
      <c r="B7" s="58" t="s">
        <v>5</v>
      </c>
      <c r="C7" s="105" t="s">
        <v>6</v>
      </c>
    </row>
    <row r="8" spans="2:4" x14ac:dyDescent="0.25">
      <c r="B8" s="100" t="s">
        <v>7</v>
      </c>
      <c r="C8" s="61"/>
    </row>
    <row r="9" spans="2:4" ht="27.75" customHeight="1" x14ac:dyDescent="0.25">
      <c r="B9" s="58" t="s">
        <v>5</v>
      </c>
      <c r="C9" s="62" t="s">
        <v>8</v>
      </c>
    </row>
    <row r="10" spans="2:4" x14ac:dyDescent="0.25">
      <c r="B10" s="99" t="s">
        <v>9</v>
      </c>
      <c r="C10" s="88"/>
    </row>
    <row r="11" spans="2:4" ht="27.75" customHeight="1" x14ac:dyDescent="0.25">
      <c r="B11" s="58" t="s">
        <v>5</v>
      </c>
      <c r="C11" s="106" t="s">
        <v>6</v>
      </c>
      <c r="D11" s="102"/>
    </row>
    <row r="12" spans="2:4" x14ac:dyDescent="0.25">
      <c r="B12" s="103" t="s">
        <v>10</v>
      </c>
      <c r="C12" s="89"/>
    </row>
    <row r="13" spans="2:4" ht="27.75" customHeight="1" x14ac:dyDescent="0.25">
      <c r="B13" s="58" t="s">
        <v>11</v>
      </c>
      <c r="C13" s="78" t="s">
        <v>12</v>
      </c>
    </row>
    <row r="14" spans="2:4" ht="27.75" customHeight="1" x14ac:dyDescent="0.25">
      <c r="B14" s="58" t="s">
        <v>13</v>
      </c>
      <c r="C14" s="107" t="s">
        <v>14</v>
      </c>
    </row>
    <row r="15" spans="2:4" ht="27.75" customHeight="1" x14ac:dyDescent="0.25">
      <c r="B15" s="58" t="s">
        <v>15</v>
      </c>
      <c r="C15" s="62" t="s">
        <v>16</v>
      </c>
    </row>
    <row r="16" spans="2:4" ht="27.75" customHeight="1" x14ac:dyDescent="0.25">
      <c r="B16" s="71" t="s">
        <v>17</v>
      </c>
      <c r="C16" s="62" t="s">
        <v>18</v>
      </c>
    </row>
    <row r="17" spans="2:5" s="53" customFormat="1" ht="27.75" customHeight="1" x14ac:dyDescent="0.25">
      <c r="B17" s="72" t="s">
        <v>19</v>
      </c>
      <c r="C17" s="62" t="s">
        <v>8</v>
      </c>
      <c r="D17" s="101"/>
      <c r="E17"/>
    </row>
    <row r="18" spans="2:5" s="53" customFormat="1" x14ac:dyDescent="0.25">
      <c r="B18" s="72" t="s">
        <v>20</v>
      </c>
      <c r="C18" s="87" t="s">
        <v>21</v>
      </c>
      <c r="D18" s="101"/>
      <c r="E18"/>
    </row>
    <row r="19" spans="2:5" s="53" customFormat="1" x14ac:dyDescent="0.25">
      <c r="B19" s="72" t="s">
        <v>22</v>
      </c>
      <c r="C19" s="73" t="s">
        <v>23</v>
      </c>
      <c r="D19" s="101"/>
      <c r="E19"/>
    </row>
    <row r="20" spans="2:5" s="53" customFormat="1" x14ac:dyDescent="0.25">
      <c r="B20" s="74" t="s">
        <v>24</v>
      </c>
      <c r="C20" s="62" t="s">
        <v>25</v>
      </c>
      <c r="D20" s="101"/>
      <c r="E20"/>
    </row>
    <row r="21" spans="2:5" x14ac:dyDescent="0.25">
      <c r="B21" s="59" t="s">
        <v>26</v>
      </c>
      <c r="C21" s="63"/>
    </row>
    <row r="22" spans="2:5" s="53" customFormat="1" ht="27.75" customHeight="1" x14ac:dyDescent="0.25">
      <c r="B22" s="75" t="s">
        <v>27</v>
      </c>
      <c r="C22" s="81" t="s">
        <v>28</v>
      </c>
      <c r="D22" s="101"/>
      <c r="E22" s="44"/>
    </row>
    <row r="23" spans="2:5" s="53" customFormat="1" ht="27.75" customHeight="1" x14ac:dyDescent="0.25">
      <c r="B23" s="104" t="s">
        <v>29</v>
      </c>
      <c r="C23" s="81" t="s">
        <v>30</v>
      </c>
      <c r="D23" s="101"/>
      <c r="E23" s="44"/>
    </row>
    <row r="24" spans="2:5" s="53" customFormat="1" ht="27.75" customHeight="1" x14ac:dyDescent="0.25">
      <c r="B24" s="71" t="s">
        <v>31</v>
      </c>
      <c r="C24" s="81" t="s">
        <v>28</v>
      </c>
      <c r="D24" s="101"/>
      <c r="E24" s="44"/>
    </row>
    <row r="25" spans="2:5" s="53" customFormat="1" ht="27.75" customHeight="1" x14ac:dyDescent="0.25">
      <c r="B25" s="58" t="s">
        <v>32</v>
      </c>
      <c r="C25" s="62" t="s">
        <v>23</v>
      </c>
      <c r="D25" s="101"/>
      <c r="E25" s="44"/>
    </row>
    <row r="26" spans="2:5" s="53" customFormat="1" ht="27.75" customHeight="1" x14ac:dyDescent="0.25">
      <c r="B26" s="58" t="s">
        <v>33</v>
      </c>
      <c r="C26" s="62" t="s">
        <v>18</v>
      </c>
      <c r="D26" s="101"/>
      <c r="E26"/>
    </row>
    <row r="27" spans="2:5" s="53" customFormat="1" ht="27.75" customHeight="1" x14ac:dyDescent="0.25">
      <c r="B27" s="82" t="s">
        <v>34</v>
      </c>
      <c r="C27" s="83" t="s">
        <v>6</v>
      </c>
      <c r="D27" s="101"/>
      <c r="E27"/>
    </row>
    <row r="28" spans="2:5" s="53" customFormat="1" ht="27.75" customHeight="1" x14ac:dyDescent="0.25">
      <c r="B28" s="72" t="s">
        <v>35</v>
      </c>
      <c r="C28" s="56" t="s">
        <v>36</v>
      </c>
      <c r="D28" s="101"/>
      <c r="E28"/>
    </row>
    <row r="29" spans="2:5" s="53" customFormat="1" ht="27.75" customHeight="1" x14ac:dyDescent="0.25">
      <c r="B29" s="72" t="s">
        <v>37</v>
      </c>
      <c r="C29" s="108" t="s">
        <v>23</v>
      </c>
      <c r="D29" s="101"/>
      <c r="E29"/>
    </row>
    <row r="30" spans="2:5" s="23" customFormat="1" x14ac:dyDescent="0.25">
      <c r="B30" s="76" t="s">
        <v>38</v>
      </c>
      <c r="C30" s="77" t="s">
        <v>39</v>
      </c>
      <c r="D30" s="101"/>
    </row>
  </sheetData>
  <sheetProtection algorithmName="SHA-512" hashValue="jKGSGABIgezAYBNkzSdLu5yzp1fkD0uMXaDTNytz9xPQGkOEyVtCGTyDs1NVhmf6171QTAlspzXcBPP3Dc33NQ==" saltValue="V4cpec5SMFhekMxdGtpNSQ==" spinCount="100000" sheet="1" objects="1" scenarios="1"/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8CB9B-A5AF-4850-AA26-A97263080922}">
  <dimension ref="A2:Z69"/>
  <sheetViews>
    <sheetView workbookViewId="0">
      <selection sqref="A1:XFD1048576"/>
    </sheetView>
  </sheetViews>
  <sheetFormatPr baseColWidth="10" defaultColWidth="11.42578125" defaultRowHeight="15" x14ac:dyDescent="0.25"/>
  <cols>
    <col min="1" max="1" width="11.42578125" style="110"/>
    <col min="2" max="2" width="46.42578125" style="110" customWidth="1"/>
    <col min="3" max="3" width="30.7109375" style="110" bestFit="1" customWidth="1"/>
    <col min="4" max="4" width="64.5703125" style="111" customWidth="1"/>
    <col min="5" max="5" width="17.42578125" style="110" bestFit="1" customWidth="1"/>
    <col min="6" max="6" width="3.85546875" style="110" customWidth="1"/>
    <col min="7" max="26" width="18.7109375" style="110" customWidth="1"/>
    <col min="27" max="16384" width="11.42578125" style="110"/>
  </cols>
  <sheetData>
    <row r="2" spans="2:5" x14ac:dyDescent="0.25">
      <c r="B2" s="109" t="s">
        <v>40</v>
      </c>
    </row>
    <row r="3" spans="2:5" x14ac:dyDescent="0.25">
      <c r="B3" s="112" t="s">
        <v>41</v>
      </c>
      <c r="C3" s="113"/>
      <c r="D3" s="114"/>
    </row>
    <row r="4" spans="2:5" x14ac:dyDescent="0.25">
      <c r="B4" s="115" t="s">
        <v>42</v>
      </c>
      <c r="C4" s="116">
        <v>4000</v>
      </c>
      <c r="D4" s="117" t="s">
        <v>43</v>
      </c>
      <c r="E4" s="118" t="s">
        <v>44</v>
      </c>
    </row>
    <row r="5" spans="2:5" x14ac:dyDescent="0.25">
      <c r="B5" s="119" t="s">
        <v>45</v>
      </c>
      <c r="C5" s="120">
        <v>70</v>
      </c>
      <c r="D5" s="117" t="s">
        <v>46</v>
      </c>
    </row>
    <row r="6" spans="2:5" ht="15.75" customHeight="1" x14ac:dyDescent="0.25">
      <c r="B6" s="121" t="s">
        <v>47</v>
      </c>
      <c r="C6" s="122" t="s">
        <v>48</v>
      </c>
      <c r="D6" s="123"/>
    </row>
    <row r="7" spans="2:5" ht="14.25" customHeight="1" x14ac:dyDescent="0.25">
      <c r="B7" s="124" t="s">
        <v>49</v>
      </c>
      <c r="C7" s="125" t="s">
        <v>50</v>
      </c>
      <c r="D7" s="126"/>
    </row>
    <row r="8" spans="2:5" s="128" customFormat="1" ht="58.5" customHeight="1" x14ac:dyDescent="0.25">
      <c r="B8" s="127" t="s">
        <v>51</v>
      </c>
      <c r="C8" s="174" t="s">
        <v>52</v>
      </c>
      <c r="D8" s="175"/>
      <c r="E8" s="118"/>
    </row>
    <row r="9" spans="2:5" s="128" customFormat="1" ht="21" customHeight="1" x14ac:dyDescent="0.25">
      <c r="B9" s="127" t="s">
        <v>53</v>
      </c>
      <c r="C9" s="178" t="s">
        <v>54</v>
      </c>
      <c r="D9" s="179"/>
      <c r="E9" s="118"/>
    </row>
    <row r="10" spans="2:5" s="128" customFormat="1" ht="75.75" customHeight="1" x14ac:dyDescent="0.25">
      <c r="B10" s="129" t="s">
        <v>55</v>
      </c>
      <c r="C10" s="176" t="s">
        <v>56</v>
      </c>
      <c r="D10" s="177"/>
    </row>
    <row r="13" spans="2:5" ht="30" x14ac:dyDescent="0.25">
      <c r="B13" s="130" t="s">
        <v>57</v>
      </c>
      <c r="E13" s="131"/>
    </row>
    <row r="14" spans="2:5" x14ac:dyDescent="0.25">
      <c r="B14" s="132" t="s">
        <v>58</v>
      </c>
      <c r="C14" s="133">
        <v>5</v>
      </c>
      <c r="E14" s="134"/>
    </row>
    <row r="15" spans="2:5" ht="45" customHeight="1" x14ac:dyDescent="0.25">
      <c r="B15" s="135" t="s">
        <v>59</v>
      </c>
      <c r="C15" s="136" t="s">
        <v>60</v>
      </c>
    </row>
    <row r="16" spans="2:5" x14ac:dyDescent="0.25">
      <c r="B16" s="137" t="s">
        <v>61</v>
      </c>
      <c r="C16" s="138" t="s">
        <v>62</v>
      </c>
      <c r="E16" s="139"/>
    </row>
    <row r="17" spans="1:26" ht="45" x14ac:dyDescent="0.25">
      <c r="B17" s="140" t="s">
        <v>63</v>
      </c>
      <c r="C17" s="141">
        <v>1</v>
      </c>
      <c r="E17" s="142"/>
    </row>
    <row r="18" spans="1:26" x14ac:dyDescent="0.25">
      <c r="B18" s="143" t="s">
        <v>64</v>
      </c>
      <c r="C18" s="144" t="s">
        <v>65</v>
      </c>
      <c r="E18" s="134"/>
    </row>
    <row r="19" spans="1:26" x14ac:dyDescent="0.25">
      <c r="B19" s="134"/>
      <c r="C19" s="134"/>
      <c r="E19" s="134"/>
    </row>
    <row r="20" spans="1:26" s="147" customFormat="1" ht="23.25" customHeight="1" x14ac:dyDescent="0.25">
      <c r="A20" s="145"/>
      <c r="B20" s="146" t="s">
        <v>66</v>
      </c>
      <c r="D20" s="148"/>
    </row>
    <row r="21" spans="1:26" x14ac:dyDescent="0.25">
      <c r="A21" s="149" t="s">
        <v>67</v>
      </c>
      <c r="B21" s="149" t="s">
        <v>68</v>
      </c>
      <c r="C21" s="149" t="s">
        <v>69</v>
      </c>
      <c r="D21" s="150" t="s">
        <v>70</v>
      </c>
      <c r="Z21" s="151" t="e">
        <f>SUM(#REF!)</f>
        <v>#REF!</v>
      </c>
    </row>
    <row r="22" spans="1:26" ht="15" hidden="1" customHeight="1" x14ac:dyDescent="0.25">
      <c r="A22" s="152"/>
      <c r="B22" s="153" t="s">
        <v>71</v>
      </c>
      <c r="C22" s="152"/>
      <c r="D22" s="154"/>
    </row>
    <row r="23" spans="1:26" x14ac:dyDescent="0.25">
      <c r="A23" s="155" t="s">
        <v>72</v>
      </c>
      <c r="B23" s="156" t="s">
        <v>73</v>
      </c>
      <c r="C23" s="157" t="s">
        <v>74</v>
      </c>
      <c r="D23" s="158" t="s">
        <v>75</v>
      </c>
    </row>
    <row r="24" spans="1:26" x14ac:dyDescent="0.25">
      <c r="A24" s="152" t="s">
        <v>72</v>
      </c>
      <c r="B24" s="153" t="s">
        <v>76</v>
      </c>
      <c r="C24" s="159" t="s">
        <v>77</v>
      </c>
      <c r="D24" s="154"/>
    </row>
    <row r="25" spans="1:26" x14ac:dyDescent="0.25">
      <c r="A25" s="152" t="s">
        <v>72</v>
      </c>
      <c r="B25" s="153" t="s">
        <v>78</v>
      </c>
      <c r="C25" s="159" t="s">
        <v>79</v>
      </c>
      <c r="D25" s="160"/>
    </row>
    <row r="26" spans="1:26" x14ac:dyDescent="0.25">
      <c r="A26" s="152" t="s">
        <v>72</v>
      </c>
      <c r="B26" s="153" t="s">
        <v>80</v>
      </c>
      <c r="C26" s="159" t="s">
        <v>81</v>
      </c>
      <c r="D26" s="160"/>
    </row>
    <row r="27" spans="1:26" x14ac:dyDescent="0.25">
      <c r="A27" s="152" t="s">
        <v>72</v>
      </c>
      <c r="B27" s="153" t="s">
        <v>82</v>
      </c>
      <c r="C27" s="159" t="s">
        <v>83</v>
      </c>
      <c r="D27" s="160" t="s">
        <v>84</v>
      </c>
      <c r="E27" s="118"/>
    </row>
    <row r="28" spans="1:26" hidden="1" x14ac:dyDescent="0.25">
      <c r="A28" s="152"/>
      <c r="B28" s="153" t="s">
        <v>85</v>
      </c>
      <c r="C28" s="152"/>
      <c r="D28" s="154"/>
    </row>
    <row r="29" spans="1:26" x14ac:dyDescent="0.25">
      <c r="A29" s="152" t="s">
        <v>72</v>
      </c>
      <c r="B29" s="153" t="s">
        <v>86</v>
      </c>
      <c r="C29" s="152" t="s">
        <v>83</v>
      </c>
      <c r="D29" s="154" t="s">
        <v>87</v>
      </c>
      <c r="E29" s="118"/>
    </row>
    <row r="30" spans="1:26" x14ac:dyDescent="0.25">
      <c r="A30" s="152" t="s">
        <v>72</v>
      </c>
      <c r="B30" s="153" t="s">
        <v>88</v>
      </c>
      <c r="C30" s="152" t="s">
        <v>83</v>
      </c>
      <c r="D30" s="154"/>
    </row>
    <row r="31" spans="1:26" x14ac:dyDescent="0.25">
      <c r="A31" s="152"/>
      <c r="B31" s="153"/>
      <c r="C31" s="152"/>
      <c r="D31" s="154"/>
    </row>
    <row r="32" spans="1:26" x14ac:dyDescent="0.25">
      <c r="A32" s="152" t="s">
        <v>89</v>
      </c>
      <c r="B32" s="153" t="s">
        <v>73</v>
      </c>
      <c r="C32" s="159" t="s">
        <v>74</v>
      </c>
      <c r="D32" s="154"/>
    </row>
    <row r="33" spans="1:5" x14ac:dyDescent="0.25">
      <c r="A33" s="152" t="s">
        <v>89</v>
      </c>
      <c r="B33" s="153" t="s">
        <v>76</v>
      </c>
      <c r="C33" s="159" t="s">
        <v>79</v>
      </c>
      <c r="D33" s="160"/>
    </row>
    <row r="34" spans="1:5" x14ac:dyDescent="0.25">
      <c r="A34" s="152" t="s">
        <v>89</v>
      </c>
      <c r="B34" s="161" t="s">
        <v>90</v>
      </c>
      <c r="C34" s="159" t="s">
        <v>91</v>
      </c>
      <c r="D34" s="160" t="s">
        <v>92</v>
      </c>
    </row>
    <row r="35" spans="1:5" x14ac:dyDescent="0.25">
      <c r="A35" s="152" t="s">
        <v>89</v>
      </c>
      <c r="B35" s="153" t="s">
        <v>93</v>
      </c>
      <c r="C35" s="162" t="s">
        <v>79</v>
      </c>
      <c r="D35" s="154"/>
    </row>
    <row r="36" spans="1:5" x14ac:dyDescent="0.25">
      <c r="A36" s="152" t="s">
        <v>89</v>
      </c>
      <c r="B36" s="153" t="s">
        <v>94</v>
      </c>
      <c r="C36" s="157" t="s">
        <v>81</v>
      </c>
      <c r="D36" s="160"/>
      <c r="E36" s="118"/>
    </row>
    <row r="37" spans="1:5" x14ac:dyDescent="0.25">
      <c r="A37" s="152" t="s">
        <v>89</v>
      </c>
      <c r="B37" s="153" t="s">
        <v>95</v>
      </c>
      <c r="C37" s="157" t="s">
        <v>96</v>
      </c>
      <c r="D37" s="154"/>
    </row>
    <row r="38" spans="1:5" ht="30" x14ac:dyDescent="0.25">
      <c r="A38" s="152" t="s">
        <v>89</v>
      </c>
      <c r="B38" s="153" t="s">
        <v>97</v>
      </c>
      <c r="C38" s="157" t="s">
        <v>79</v>
      </c>
      <c r="D38" s="154" t="s">
        <v>98</v>
      </c>
    </row>
    <row r="39" spans="1:5" x14ac:dyDescent="0.25">
      <c r="A39" s="152" t="s">
        <v>89</v>
      </c>
      <c r="B39" s="153" t="s">
        <v>99</v>
      </c>
      <c r="C39" s="157" t="s">
        <v>79</v>
      </c>
      <c r="D39" s="154"/>
    </row>
    <row r="40" spans="1:5" x14ac:dyDescent="0.25">
      <c r="A40" s="152"/>
      <c r="B40" s="153"/>
      <c r="C40" s="157"/>
      <c r="D40" s="154"/>
    </row>
    <row r="41" spans="1:5" x14ac:dyDescent="0.25">
      <c r="A41" s="152" t="s">
        <v>100</v>
      </c>
      <c r="B41" s="153" t="s">
        <v>73</v>
      </c>
      <c r="C41" s="159" t="s">
        <v>74</v>
      </c>
      <c r="D41" s="163"/>
    </row>
    <row r="42" spans="1:5" x14ac:dyDescent="0.25">
      <c r="A42" s="152" t="s">
        <v>100</v>
      </c>
      <c r="B42" s="153" t="s">
        <v>76</v>
      </c>
      <c r="C42" s="157" t="s">
        <v>79</v>
      </c>
      <c r="D42" s="164"/>
    </row>
    <row r="43" spans="1:5" x14ac:dyDescent="0.25">
      <c r="A43" s="152" t="s">
        <v>100</v>
      </c>
      <c r="B43" s="161" t="s">
        <v>90</v>
      </c>
      <c r="C43" s="159" t="s">
        <v>91</v>
      </c>
      <c r="D43" s="160" t="s">
        <v>92</v>
      </c>
    </row>
    <row r="44" spans="1:5" x14ac:dyDescent="0.25">
      <c r="A44" s="152" t="s">
        <v>100</v>
      </c>
      <c r="B44" s="153" t="s">
        <v>101</v>
      </c>
      <c r="C44" s="157" t="s">
        <v>79</v>
      </c>
      <c r="D44" s="160"/>
    </row>
    <row r="45" spans="1:5" x14ac:dyDescent="0.25">
      <c r="A45" s="152" t="s">
        <v>100</v>
      </c>
      <c r="B45" s="161" t="s">
        <v>95</v>
      </c>
      <c r="C45" s="159" t="s">
        <v>96</v>
      </c>
      <c r="D45" s="160"/>
    </row>
    <row r="46" spans="1:5" x14ac:dyDescent="0.25">
      <c r="A46" s="152" t="s">
        <v>100</v>
      </c>
      <c r="B46" s="161" t="s">
        <v>102</v>
      </c>
      <c r="C46" s="159" t="s">
        <v>103</v>
      </c>
      <c r="D46" s="165"/>
    </row>
    <row r="47" spans="1:5" x14ac:dyDescent="0.25">
      <c r="A47" s="166"/>
      <c r="B47" s="167"/>
      <c r="C47" s="168"/>
      <c r="D47" s="165"/>
    </row>
    <row r="48" spans="1:5" x14ac:dyDescent="0.25">
      <c r="A48" s="166" t="s">
        <v>104</v>
      </c>
      <c r="B48" s="153" t="s">
        <v>73</v>
      </c>
      <c r="C48" s="168" t="s">
        <v>105</v>
      </c>
      <c r="D48" s="165"/>
    </row>
    <row r="49" spans="1:4" x14ac:dyDescent="0.25">
      <c r="A49" s="166" t="s">
        <v>104</v>
      </c>
      <c r="B49" s="153" t="s">
        <v>76</v>
      </c>
      <c r="C49" s="168" t="s">
        <v>79</v>
      </c>
      <c r="D49" s="165"/>
    </row>
    <row r="50" spans="1:4" x14ac:dyDescent="0.25">
      <c r="A50" s="166" t="s">
        <v>104</v>
      </c>
      <c r="B50" s="169" t="s">
        <v>82</v>
      </c>
      <c r="C50" s="168" t="s">
        <v>106</v>
      </c>
      <c r="D50" s="165" t="s">
        <v>107</v>
      </c>
    </row>
    <row r="51" spans="1:4" x14ac:dyDescent="0.25">
      <c r="A51" s="166" t="s">
        <v>104</v>
      </c>
      <c r="B51" s="169" t="s">
        <v>95</v>
      </c>
      <c r="C51" s="168" t="s">
        <v>81</v>
      </c>
      <c r="D51" s="165"/>
    </row>
    <row r="52" spans="1:4" x14ac:dyDescent="0.25">
      <c r="A52" s="166" t="s">
        <v>104</v>
      </c>
      <c r="B52" s="169" t="s">
        <v>108</v>
      </c>
      <c r="C52" s="168" t="s">
        <v>81</v>
      </c>
      <c r="D52" s="165"/>
    </row>
    <row r="53" spans="1:4" x14ac:dyDescent="0.25">
      <c r="A53" s="166"/>
      <c r="B53" s="169"/>
      <c r="C53" s="168"/>
      <c r="D53" s="165"/>
    </row>
    <row r="54" spans="1:4" x14ac:dyDescent="0.25">
      <c r="A54" s="166" t="s">
        <v>109</v>
      </c>
      <c r="B54" s="169" t="s">
        <v>110</v>
      </c>
      <c r="C54" s="168" t="s">
        <v>79</v>
      </c>
      <c r="D54" s="165"/>
    </row>
    <row r="55" spans="1:4" x14ac:dyDescent="0.25">
      <c r="A55" s="166"/>
      <c r="B55" s="169"/>
      <c r="C55" s="168"/>
      <c r="D55" s="165"/>
    </row>
    <row r="56" spans="1:4" x14ac:dyDescent="0.25">
      <c r="A56" s="166" t="s">
        <v>111</v>
      </c>
      <c r="B56" s="169" t="s">
        <v>112</v>
      </c>
      <c r="C56" s="168" t="s">
        <v>79</v>
      </c>
      <c r="D56" s="165"/>
    </row>
    <row r="57" spans="1:4" x14ac:dyDescent="0.25">
      <c r="A57" s="166" t="s">
        <v>111</v>
      </c>
      <c r="B57" s="169" t="s">
        <v>76</v>
      </c>
      <c r="C57" s="168" t="s">
        <v>79</v>
      </c>
      <c r="D57" s="165"/>
    </row>
    <row r="58" spans="1:4" x14ac:dyDescent="0.25">
      <c r="A58" s="166" t="s">
        <v>111</v>
      </c>
      <c r="B58" s="169" t="s">
        <v>113</v>
      </c>
      <c r="C58" s="168" t="s">
        <v>106</v>
      </c>
      <c r="D58" s="170" t="s">
        <v>114</v>
      </c>
    </row>
    <row r="59" spans="1:4" x14ac:dyDescent="0.25">
      <c r="A59" s="166" t="s">
        <v>111</v>
      </c>
      <c r="B59" s="169" t="s">
        <v>78</v>
      </c>
      <c r="C59" s="168" t="s">
        <v>79</v>
      </c>
      <c r="D59" s="165"/>
    </row>
    <row r="60" spans="1:4" x14ac:dyDescent="0.25">
      <c r="A60" s="166" t="s">
        <v>111</v>
      </c>
      <c r="B60" s="169" t="s">
        <v>115</v>
      </c>
      <c r="C60" s="168" t="s">
        <v>116</v>
      </c>
      <c r="D60" s="165"/>
    </row>
    <row r="61" spans="1:4" x14ac:dyDescent="0.25">
      <c r="A61" s="166" t="s">
        <v>111</v>
      </c>
      <c r="B61" s="169" t="s">
        <v>117</v>
      </c>
      <c r="C61" s="168" t="s">
        <v>79</v>
      </c>
      <c r="D61" s="165" t="s">
        <v>118</v>
      </c>
    </row>
    <row r="62" spans="1:4" x14ac:dyDescent="0.25">
      <c r="A62" s="166"/>
      <c r="B62" s="169"/>
      <c r="C62" s="168"/>
      <c r="D62" s="165"/>
    </row>
    <row r="63" spans="1:4" x14ac:dyDescent="0.25">
      <c r="A63" s="166" t="s">
        <v>119</v>
      </c>
      <c r="B63" s="169" t="s">
        <v>112</v>
      </c>
      <c r="C63" s="168" t="s">
        <v>81</v>
      </c>
      <c r="D63" s="165"/>
    </row>
    <row r="64" spans="1:4" x14ac:dyDescent="0.25">
      <c r="A64" s="166" t="s">
        <v>119</v>
      </c>
      <c r="B64" s="169" t="s">
        <v>76</v>
      </c>
      <c r="C64" s="168" t="s">
        <v>79</v>
      </c>
      <c r="D64" s="165"/>
    </row>
    <row r="65" spans="1:4" x14ac:dyDescent="0.25">
      <c r="A65" s="166" t="s">
        <v>119</v>
      </c>
      <c r="B65" s="169" t="s">
        <v>95</v>
      </c>
      <c r="C65" s="168" t="s">
        <v>81</v>
      </c>
      <c r="D65" s="165"/>
    </row>
    <row r="66" spans="1:4" x14ac:dyDescent="0.25">
      <c r="A66" s="166" t="s">
        <v>119</v>
      </c>
      <c r="B66" s="169" t="s">
        <v>82</v>
      </c>
      <c r="C66" s="168" t="s">
        <v>91</v>
      </c>
      <c r="D66" s="170" t="s">
        <v>120</v>
      </c>
    </row>
    <row r="67" spans="1:4" x14ac:dyDescent="0.25">
      <c r="A67" s="166"/>
      <c r="B67" s="169"/>
      <c r="C67" s="168"/>
      <c r="D67" s="165"/>
    </row>
    <row r="68" spans="1:4" x14ac:dyDescent="0.25">
      <c r="A68" s="171"/>
      <c r="B68" s="172"/>
      <c r="C68" s="171"/>
      <c r="D68" s="173"/>
    </row>
    <row r="69" spans="1:4" x14ac:dyDescent="0.25">
      <c r="C69" s="115"/>
    </row>
  </sheetData>
  <sheetProtection algorithmName="SHA-512" hashValue="9A2yueZvgCFql8DoadcsWoYYQKowrJYNYCKkMKMHET7uNkXYec0yZ8NIzNlOT30KfKN3vkkGgx5SyeObJ9peRA==" saltValue="1pVlehizjympLRYy4hJ97w==" spinCount="100000" sheet="1" objects="1" scenarios="1"/>
  <sortState xmlns:xlrd2="http://schemas.microsoft.com/office/spreadsheetml/2017/richdata2" ref="A28:D45">
    <sortCondition ref="A28:A45"/>
  </sortState>
  <mergeCells count="3">
    <mergeCell ref="C8:D8"/>
    <mergeCell ref="C10:D10"/>
    <mergeCell ref="C9:D9"/>
  </mergeCells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1B772-0B97-4775-BC17-65124A3A9E7C}">
  <dimension ref="A2:AT44"/>
  <sheetViews>
    <sheetView tabSelected="1" topLeftCell="A18" workbookViewId="0">
      <selection activeCell="D31" sqref="D31:F31"/>
    </sheetView>
  </sheetViews>
  <sheetFormatPr baseColWidth="10" defaultColWidth="11.42578125" defaultRowHeight="15" x14ac:dyDescent="0.25"/>
  <cols>
    <col min="2" max="2" width="46.42578125" customWidth="1"/>
    <col min="3" max="3" width="18.7109375" customWidth="1"/>
    <col min="4" max="4" width="20.7109375" customWidth="1"/>
    <col min="5" max="5" width="5.5703125" style="24" bestFit="1" customWidth="1"/>
    <col min="6" max="6" width="56" customWidth="1"/>
    <col min="7" max="46" width="18.7109375" customWidth="1"/>
  </cols>
  <sheetData>
    <row r="2" spans="2:8" x14ac:dyDescent="0.25">
      <c r="B2" s="90" t="s">
        <v>121</v>
      </c>
    </row>
    <row r="3" spans="2:8" x14ac:dyDescent="0.25">
      <c r="B3" s="91" t="s">
        <v>122</v>
      </c>
    </row>
    <row r="4" spans="2:8" x14ac:dyDescent="0.25">
      <c r="B4" s="1" t="s">
        <v>123</v>
      </c>
      <c r="C4" s="43">
        <v>455</v>
      </c>
      <c r="D4" s="36" t="s">
        <v>43</v>
      </c>
    </row>
    <row r="5" spans="2:8" x14ac:dyDescent="0.25">
      <c r="B5" s="2" t="s">
        <v>124</v>
      </c>
      <c r="C5" s="42">
        <v>25</v>
      </c>
      <c r="D5" s="41" t="s">
        <v>46</v>
      </c>
    </row>
    <row r="6" spans="2:8" ht="30" customHeight="1" x14ac:dyDescent="0.25">
      <c r="B6" s="3" t="s">
        <v>125</v>
      </c>
      <c r="C6" s="40">
        <v>50</v>
      </c>
      <c r="D6" s="65" t="s">
        <v>126</v>
      </c>
      <c r="E6" s="37"/>
    </row>
    <row r="7" spans="2:8" ht="15.75" customHeight="1" x14ac:dyDescent="0.25">
      <c r="B7" s="13" t="s">
        <v>127</v>
      </c>
      <c r="C7" s="14" t="s">
        <v>91</v>
      </c>
      <c r="D7" s="39"/>
      <c r="E7" s="37"/>
    </row>
    <row r="8" spans="2:8" ht="14.25" customHeight="1" x14ac:dyDescent="0.25">
      <c r="B8" s="38" t="s">
        <v>128</v>
      </c>
      <c r="C8" s="54" t="s">
        <v>129</v>
      </c>
      <c r="D8" s="55"/>
      <c r="E8" s="37"/>
    </row>
    <row r="9" spans="2:8" ht="14.25" customHeight="1" x14ac:dyDescent="0.25">
      <c r="B9" s="66" t="s">
        <v>130</v>
      </c>
      <c r="C9" s="54" t="s">
        <v>131</v>
      </c>
      <c r="D9" s="55"/>
      <c r="E9" s="37"/>
    </row>
    <row r="10" spans="2:8" ht="14.25" customHeight="1" x14ac:dyDescent="0.25">
      <c r="B10" s="66" t="s">
        <v>132</v>
      </c>
      <c r="C10" s="54" t="s">
        <v>133</v>
      </c>
      <c r="D10" s="55"/>
      <c r="E10" s="37"/>
    </row>
    <row r="11" spans="2:8" s="53" customFormat="1" ht="144" customHeight="1" x14ac:dyDescent="0.25">
      <c r="B11" s="64" t="s">
        <v>55</v>
      </c>
      <c r="C11" s="183" t="s">
        <v>134</v>
      </c>
      <c r="D11" s="184"/>
    </row>
    <row r="15" spans="2:8" ht="30" x14ac:dyDescent="0.25">
      <c r="B15" s="4" t="s">
        <v>135</v>
      </c>
      <c r="G15" s="17"/>
    </row>
    <row r="16" spans="2:8" x14ac:dyDescent="0.25">
      <c r="B16" s="5" t="s">
        <v>58</v>
      </c>
      <c r="C16" s="8">
        <v>5</v>
      </c>
      <c r="D16" s="36"/>
      <c r="G16" s="11"/>
      <c r="H16" s="34"/>
    </row>
    <row r="17" spans="1:46" ht="49.5" customHeight="1" x14ac:dyDescent="0.25">
      <c r="B17" s="6" t="s">
        <v>136</v>
      </c>
      <c r="C17" s="185" t="s">
        <v>137</v>
      </c>
      <c r="D17" s="186"/>
      <c r="E17" s="35"/>
      <c r="F17" s="85"/>
      <c r="G17" s="11"/>
      <c r="H17" s="34"/>
    </row>
    <row r="18" spans="1:46" x14ac:dyDescent="0.25">
      <c r="B18" s="7" t="s">
        <v>61</v>
      </c>
      <c r="C18" s="9" t="s">
        <v>138</v>
      </c>
      <c r="D18" s="33"/>
      <c r="G18" s="18"/>
      <c r="H18" s="32"/>
      <c r="I18" s="31"/>
    </row>
    <row r="19" spans="1:46" ht="45" x14ac:dyDescent="0.25">
      <c r="B19" s="10" t="s">
        <v>63</v>
      </c>
      <c r="C19" s="30">
        <v>1</v>
      </c>
      <c r="D19" s="29" t="s">
        <v>139</v>
      </c>
      <c r="E19" s="27"/>
      <c r="G19" s="19"/>
      <c r="H19" s="28"/>
      <c r="I19" s="15"/>
    </row>
    <row r="20" spans="1:46" s="44" customFormat="1" x14ac:dyDescent="0.25">
      <c r="B20" s="45" t="s">
        <v>64</v>
      </c>
      <c r="C20" s="46" t="s">
        <v>140</v>
      </c>
      <c r="D20" s="47"/>
      <c r="E20" s="48"/>
      <c r="G20" s="49"/>
      <c r="H20" s="50"/>
    </row>
    <row r="21" spans="1:46" x14ac:dyDescent="0.25">
      <c r="B21" s="11"/>
      <c r="C21" s="12"/>
      <c r="G21" s="11"/>
      <c r="H21" s="12"/>
    </row>
    <row r="22" spans="1:46" s="16" customFormat="1" ht="23.25" customHeight="1" x14ac:dyDescent="0.25">
      <c r="A22" s="15"/>
      <c r="B22" s="69" t="s">
        <v>66</v>
      </c>
      <c r="E22" s="27"/>
    </row>
    <row r="23" spans="1:46" s="16" customFormat="1" ht="24.75" customHeight="1" x14ac:dyDescent="0.25">
      <c r="A23" s="98" t="s">
        <v>67</v>
      </c>
      <c r="B23" s="98" t="s">
        <v>68</v>
      </c>
      <c r="C23" s="98" t="s">
        <v>69</v>
      </c>
      <c r="D23" s="187" t="s">
        <v>141</v>
      </c>
      <c r="E23" s="188"/>
      <c r="F23" s="189"/>
      <c r="AT23" s="97" t="e">
        <f>SUM(#REF!)</f>
        <v>#REF!</v>
      </c>
    </row>
    <row r="24" spans="1:46" x14ac:dyDescent="0.25">
      <c r="A24" s="20" t="s">
        <v>142</v>
      </c>
      <c r="B24" s="92" t="s">
        <v>143</v>
      </c>
      <c r="C24" s="51" t="s">
        <v>144</v>
      </c>
      <c r="D24" s="180" t="s">
        <v>145</v>
      </c>
      <c r="E24" s="181"/>
      <c r="F24" s="182"/>
    </row>
    <row r="25" spans="1:46" ht="15" hidden="1" customHeight="1" x14ac:dyDescent="0.25">
      <c r="A25" s="21"/>
      <c r="B25" s="93" t="s">
        <v>71</v>
      </c>
      <c r="C25" s="51" t="s">
        <v>146</v>
      </c>
      <c r="D25" s="180" t="s">
        <v>147</v>
      </c>
      <c r="E25" s="181"/>
      <c r="F25" s="182"/>
    </row>
    <row r="26" spans="1:46" x14ac:dyDescent="0.25">
      <c r="A26" s="21" t="s">
        <v>142</v>
      </c>
      <c r="B26" s="93" t="s">
        <v>112</v>
      </c>
      <c r="C26" s="51" t="s">
        <v>144</v>
      </c>
      <c r="D26" s="180"/>
      <c r="E26" s="181"/>
      <c r="F26" s="182"/>
    </row>
    <row r="27" spans="1:46" hidden="1" x14ac:dyDescent="0.25">
      <c r="A27" s="21"/>
      <c r="B27" s="93" t="s">
        <v>85</v>
      </c>
      <c r="C27" s="51" t="s">
        <v>146</v>
      </c>
      <c r="D27" s="180" t="s">
        <v>148</v>
      </c>
      <c r="E27" s="181"/>
      <c r="F27" s="182"/>
    </row>
    <row r="28" spans="1:46" x14ac:dyDescent="0.25">
      <c r="A28" s="21" t="s">
        <v>142</v>
      </c>
      <c r="B28" s="93" t="s">
        <v>149</v>
      </c>
      <c r="C28" s="51" t="s">
        <v>144</v>
      </c>
      <c r="D28" s="180"/>
      <c r="E28" s="181"/>
      <c r="F28" s="182"/>
    </row>
    <row r="29" spans="1:46" x14ac:dyDescent="0.25">
      <c r="A29" s="21" t="s">
        <v>142</v>
      </c>
      <c r="B29" s="93" t="s">
        <v>150</v>
      </c>
      <c r="C29" s="67" t="s">
        <v>144</v>
      </c>
      <c r="D29" s="180"/>
      <c r="E29" s="181"/>
      <c r="F29" s="182"/>
    </row>
    <row r="30" spans="1:46" x14ac:dyDescent="0.25">
      <c r="A30" s="21" t="s">
        <v>142</v>
      </c>
      <c r="B30" s="93" t="s">
        <v>151</v>
      </c>
      <c r="C30" s="67" t="s">
        <v>144</v>
      </c>
      <c r="D30" s="180"/>
      <c r="E30" s="181"/>
      <c r="F30" s="182"/>
    </row>
    <row r="31" spans="1:46" x14ac:dyDescent="0.25">
      <c r="A31" s="21" t="s">
        <v>142</v>
      </c>
      <c r="B31" s="93" t="s">
        <v>152</v>
      </c>
      <c r="C31" s="67" t="s">
        <v>91</v>
      </c>
      <c r="D31" s="180" t="s">
        <v>153</v>
      </c>
      <c r="E31" s="181"/>
      <c r="F31" s="182"/>
    </row>
    <row r="32" spans="1:46" x14ac:dyDescent="0.25">
      <c r="A32" s="21" t="s">
        <v>142</v>
      </c>
      <c r="B32" s="93" t="s">
        <v>154</v>
      </c>
      <c r="C32" s="67" t="s">
        <v>144</v>
      </c>
      <c r="D32" s="180"/>
      <c r="E32" s="181"/>
      <c r="F32" s="182"/>
    </row>
    <row r="33" spans="1:6" x14ac:dyDescent="0.25">
      <c r="A33" s="21" t="s">
        <v>142</v>
      </c>
      <c r="B33" s="94" t="s">
        <v>155</v>
      </c>
      <c r="C33" s="67" t="s">
        <v>156</v>
      </c>
      <c r="D33" s="180"/>
      <c r="E33" s="181"/>
      <c r="F33" s="182"/>
    </row>
    <row r="34" spans="1:6" x14ac:dyDescent="0.25">
      <c r="A34" s="52" t="s">
        <v>142</v>
      </c>
      <c r="B34" s="95" t="s">
        <v>94</v>
      </c>
      <c r="C34" s="70" t="s">
        <v>144</v>
      </c>
      <c r="D34" s="190"/>
      <c r="E34" s="191"/>
      <c r="F34" s="192"/>
    </row>
    <row r="35" spans="1:6" x14ac:dyDescent="0.25">
      <c r="A35" s="52" t="s">
        <v>157</v>
      </c>
      <c r="B35" s="95" t="s">
        <v>158</v>
      </c>
      <c r="C35" s="70" t="s">
        <v>144</v>
      </c>
      <c r="D35" s="190" t="s">
        <v>159</v>
      </c>
      <c r="E35" s="191"/>
      <c r="F35" s="192"/>
    </row>
    <row r="36" spans="1:6" x14ac:dyDescent="0.25">
      <c r="A36" s="52"/>
      <c r="B36" s="95"/>
      <c r="C36" s="70"/>
      <c r="D36" s="190"/>
      <c r="E36" s="191"/>
      <c r="F36" s="192"/>
    </row>
    <row r="37" spans="1:6" x14ac:dyDescent="0.25">
      <c r="A37" s="52" t="s">
        <v>67</v>
      </c>
      <c r="B37" s="95" t="s">
        <v>160</v>
      </c>
      <c r="C37" s="70" t="s">
        <v>161</v>
      </c>
      <c r="D37" s="190"/>
      <c r="E37" s="191"/>
      <c r="F37" s="192"/>
    </row>
    <row r="38" spans="1:6" ht="30" x14ac:dyDescent="0.25">
      <c r="A38" s="52"/>
      <c r="B38" s="95" t="s">
        <v>162</v>
      </c>
      <c r="C38" s="70" t="s">
        <v>163</v>
      </c>
      <c r="D38" s="190"/>
      <c r="E38" s="191"/>
      <c r="F38" s="192"/>
    </row>
    <row r="39" spans="1:6" x14ac:dyDescent="0.25">
      <c r="A39" s="52"/>
      <c r="B39" s="95" t="s">
        <v>164</v>
      </c>
      <c r="C39" s="70" t="s">
        <v>103</v>
      </c>
      <c r="D39" s="190"/>
      <c r="E39" s="191"/>
      <c r="F39" s="192"/>
    </row>
    <row r="40" spans="1:6" x14ac:dyDescent="0.25">
      <c r="A40" s="52"/>
      <c r="B40" s="95" t="s">
        <v>82</v>
      </c>
      <c r="C40" s="70" t="s">
        <v>91</v>
      </c>
      <c r="D40" s="190" t="s">
        <v>165</v>
      </c>
      <c r="E40" s="191"/>
      <c r="F40" s="192"/>
    </row>
    <row r="41" spans="1:6" x14ac:dyDescent="0.25">
      <c r="A41" s="22"/>
      <c r="B41" s="96" t="s">
        <v>166</v>
      </c>
      <c r="C41" s="22" t="s">
        <v>144</v>
      </c>
      <c r="D41" s="193" t="s">
        <v>167</v>
      </c>
      <c r="E41" s="194"/>
      <c r="F41" s="195"/>
    </row>
    <row r="42" spans="1:6" x14ac:dyDescent="0.25">
      <c r="C42" s="1"/>
      <c r="D42" s="26"/>
      <c r="E42" s="25"/>
    </row>
    <row r="43" spans="1:6" x14ac:dyDescent="0.25">
      <c r="B43" s="69" t="s">
        <v>66</v>
      </c>
    </row>
    <row r="44" spans="1:6" ht="45" x14ac:dyDescent="0.25">
      <c r="B44" s="84" t="s">
        <v>168</v>
      </c>
      <c r="C44" s="1" t="s">
        <v>123</v>
      </c>
      <c r="D44" s="69">
        <v>152</v>
      </c>
      <c r="E44" s="25"/>
      <c r="F44" s="68" t="s">
        <v>169</v>
      </c>
    </row>
  </sheetData>
  <sheetProtection algorithmName="SHA-512" hashValue="kbErEzJKXPnjvDVO8xT6Ft/Ga1dlE4sXprVpd2AUnJIDmTRWIhlUI/y4sPd5gmPnSffopBV+C8Cju0fogFSs3Q==" saltValue="dybw4mW21MRcwUu5Z4UInw==" spinCount="100000" sheet="1" objects="1" scenarios="1"/>
  <mergeCells count="21"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D37:F37"/>
    <mergeCell ref="D27:F27"/>
    <mergeCell ref="D28:F28"/>
    <mergeCell ref="D29:F29"/>
    <mergeCell ref="D30:F30"/>
    <mergeCell ref="D31:F31"/>
    <mergeCell ref="D26:F26"/>
    <mergeCell ref="C11:D11"/>
    <mergeCell ref="C17:D17"/>
    <mergeCell ref="D23:F23"/>
    <mergeCell ref="D24:F24"/>
    <mergeCell ref="D25:F25"/>
  </mergeCells>
  <phoneticPr fontId="8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D96B4806502B4F881F5E7A67C7C4D3" ma:contentTypeVersion="4" ma:contentTypeDescription="Crée un document." ma:contentTypeScope="" ma:versionID="40c21bf750e9843f0ab28e9360259e34">
  <xsd:schema xmlns:xsd="http://www.w3.org/2001/XMLSchema" xmlns:xs="http://www.w3.org/2001/XMLSchema" xmlns:p="http://schemas.microsoft.com/office/2006/metadata/properties" xmlns:ns2="1feba144-8fc1-444c-b9ef-97b0eddd9539" targetNamespace="http://schemas.microsoft.com/office/2006/metadata/properties" ma:root="true" ma:fieldsID="73cb1a9088eb65dfcea5fa7b1d95dc56" ns2:_="">
    <xsd:import namespace="1feba144-8fc1-444c-b9ef-97b0eddd9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ba144-8fc1-444c-b9ef-97b0eddd95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ED2470-697F-4DEA-A69C-7C4D2062F08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0468B0-8C16-40A9-ADC6-557FBDEF2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eba144-8fc1-444c-b9ef-97b0eddd95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F862CB-8EFC-4153-AB93-30B1B0530A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fréquence minimale exigée</vt:lpstr>
      <vt:lpstr> Siège Avranches</vt:lpstr>
      <vt:lpstr>Antenne de St Lô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Stephanie SEVENO 351</dc:creator>
  <cp:keywords/>
  <dc:description/>
  <cp:lastModifiedBy>Stephanie SEVENO 351</cp:lastModifiedBy>
  <cp:revision/>
  <dcterms:created xsi:type="dcterms:W3CDTF">2020-11-09T15:55:53Z</dcterms:created>
  <dcterms:modified xsi:type="dcterms:W3CDTF">2024-12-26T13:22:00Z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0x0101006CD96B4806502B4F881F5E7A67C7C4D3</vt:lpwstr>
  </property>
</Properties>
</file>