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ers\DIRECTION DES ACHATS$\05.PS\2024\24PS0470 AO RADIOPHARMACIE relance LOT 8\2 DCE\1 VERSIONS TRAVAIL\VT lucie\"/>
    </mc:Choice>
  </mc:AlternateContent>
  <bookViews>
    <workbookView xWindow="0" yWindow="0" windowWidth="20490" windowHeight="6120"/>
  </bookViews>
  <sheets>
    <sheet name="BPU" sheetId="2" r:id="rId1"/>
    <sheet name="SCENARIOS" sheetId="1" r:id="rId2"/>
  </sheets>
  <definedNames>
    <definedName name="_xlnm._FilterDatabase" localSheetId="1" hidden="1">SCENARIOS!$A$12:$D$31</definedName>
    <definedName name="_xlnm.Print_Titles" localSheetId="1">SCENARIOS!$1:$12</definedName>
    <definedName name="_xlnm.Print_Area" localSheetId="1">SCENARIOS!$A$1:$I$34</definedName>
  </definedNames>
  <calcPr calcId="162913"/>
</workbook>
</file>

<file path=xl/calcChain.xml><?xml version="1.0" encoding="utf-8"?>
<calcChain xmlns="http://schemas.openxmlformats.org/spreadsheetml/2006/main">
  <c r="H27" i="1" l="1"/>
  <c r="H28" i="1"/>
  <c r="H29" i="1"/>
  <c r="H30" i="1"/>
  <c r="H26" i="1"/>
  <c r="H17" i="1"/>
  <c r="H18" i="1"/>
  <c r="H19" i="1"/>
  <c r="H20" i="1"/>
  <c r="H21" i="1"/>
  <c r="H22" i="1"/>
  <c r="H16" i="1"/>
  <c r="H31" i="1" s="1"/>
</calcChain>
</file>

<file path=xl/sharedStrings.xml><?xml version="1.0" encoding="utf-8"?>
<sst xmlns="http://schemas.openxmlformats.org/spreadsheetml/2006/main" count="51" uniqueCount="38">
  <si>
    <t>Lot</t>
  </si>
  <si>
    <t>Composants</t>
  </si>
  <si>
    <t>Libellé</t>
  </si>
  <si>
    <t>Nom fournisseur</t>
  </si>
  <si>
    <t xml:space="preserve">Désignation de l'article </t>
  </si>
  <si>
    <t>Référence de l'article</t>
  </si>
  <si>
    <t>Taux TVA</t>
  </si>
  <si>
    <t>PUHT remisé</t>
  </si>
  <si>
    <t>PUTTC</t>
  </si>
  <si>
    <t>PU HT
catalogue</t>
  </si>
  <si>
    <t>Taux de remise</t>
  </si>
  <si>
    <t>Conditionnement</t>
  </si>
  <si>
    <t>Total HT</t>
  </si>
  <si>
    <t>GHT SOMME LITTORAL SUD</t>
  </si>
  <si>
    <t>Quantité estimative</t>
  </si>
  <si>
    <t>temps</t>
  </si>
  <si>
    <t>activité (MBq)</t>
  </si>
  <si>
    <t>t = 0</t>
  </si>
  <si>
    <t>t = 0h40</t>
  </si>
  <si>
    <t>t = 1h25</t>
  </si>
  <si>
    <t>t = 2h10</t>
  </si>
  <si>
    <t>t = 2h55</t>
  </si>
  <si>
    <t>t = 3h40</t>
  </si>
  <si>
    <t>t = 4h</t>
  </si>
  <si>
    <r>
      <t>Scénario 1</t>
    </r>
    <r>
      <rPr>
        <sz val="7.3"/>
        <color theme="1"/>
        <rFont val="Calibri"/>
        <family val="2"/>
      </rPr>
      <t>*</t>
    </r>
  </si>
  <si>
    <t>Scénario 2 *</t>
  </si>
  <si>
    <t xml:space="preserve">Fourniture de Fluorodopa </t>
  </si>
  <si>
    <t>Montant total Scenario 1 et 2</t>
  </si>
  <si>
    <t>T = 0 est l'heure de la 1ère injection, soit au minimum 30 minutes après l'heure de livraison</t>
  </si>
  <si>
    <t>Quantité minimum livrable (QML)</t>
  </si>
  <si>
    <t>APPEL D'OFFRES
PRODUITS RADIOPHARMACEUTIQUES (Fourniture de Fluorodopa)
BPU</t>
  </si>
  <si>
    <t>APPEL D'OFFRES
PRODUITS RADIOPHARMACEUTIQUES (Fourniture de Fluorodopa)
SCENARIOS</t>
  </si>
  <si>
    <t>Complément de gamme*
(Ajouter autant de lignes que souhaité)</t>
  </si>
  <si>
    <t>*Détailler dans le complément de gamme les divers conditionnements le cas échéant (bulks…)
Merci de ne renseigner qu'une seule référence par ligne</t>
  </si>
  <si>
    <t>Unité : Flacon multi-doses 15ml</t>
  </si>
  <si>
    <t>Nombre de flacons et la calibration*</t>
  </si>
  <si>
    <t xml:space="preserve"> * Pour chaque scénario : préciser le nombre de flacons et la calibration (Colonne I)</t>
  </si>
  <si>
    <t>Fourniture de Fluorodopa (Flacon multi-doses 15ml)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</si>
</sst>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&quot;€&quot;"/>
    <numFmt numFmtId="166" formatCode="_-* #,##0.00\ [$€]_-;\-* #,##0.00\ [$€]_-;_-* &quot;-&quot;??\ [$€]_-;_-@_-"/>
  </numFmts>
  <fonts count="3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5"/>
      <color theme="0"/>
      <name val="Arial"/>
      <family val="2"/>
    </font>
    <font>
      <sz val="7.3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FF00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3" tint="0.39997558519241921"/>
        <bgColor indexed="64"/>
      </patternFill>
    </fill>
    <fill>
      <patternFill patternType="lightGray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1" borderId="1" applyNumberFormat="0" applyAlignment="0" applyProtection="0"/>
    <xf numFmtId="0" fontId="9" fillId="0" borderId="2" applyNumberFormat="0" applyFill="0" applyAlignment="0" applyProtection="0"/>
    <xf numFmtId="0" fontId="4" fillId="22" borderId="3" applyNumberFormat="0" applyFont="0" applyAlignment="0" applyProtection="0"/>
    <xf numFmtId="0" fontId="4" fillId="22" borderId="3" applyNumberFormat="0" applyFont="0" applyAlignment="0" applyProtection="0"/>
    <xf numFmtId="0" fontId="10" fillId="8" borderId="1" applyNumberFormat="0" applyAlignment="0" applyProtection="0"/>
    <xf numFmtId="166" fontId="4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13" fillId="2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14" fillId="5" borderId="0" applyNumberFormat="0" applyBorder="0" applyAlignment="0" applyProtection="0"/>
    <xf numFmtId="0" fontId="15" fillId="21" borderId="4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5" fillId="0" borderId="8" applyNumberFormat="0" applyFill="0" applyAlignment="0" applyProtection="0"/>
    <xf numFmtId="0" fontId="21" fillId="24" borderId="9" applyNumberFormat="0" applyAlignment="0" applyProtection="0"/>
    <xf numFmtId="9" fontId="26" fillId="0" borderId="0" applyFont="0" applyFill="0" applyBorder="0" applyAlignment="0" applyProtection="0"/>
  </cellStyleXfs>
  <cellXfs count="37">
    <xf numFmtId="0" fontId="0" fillId="0" borderId="0" xfId="0"/>
    <xf numFmtId="3" fontId="23" fillId="25" borderId="10" xfId="0" applyNumberFormat="1" applyFont="1" applyFill="1" applyBorder="1" applyAlignment="1">
      <alignment horizontal="center" vertical="center" wrapText="1"/>
    </xf>
    <xf numFmtId="49" fontId="23" fillId="25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1" fillId="0" borderId="1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1" fillId="0" borderId="0" xfId="0" applyFont="1"/>
    <xf numFmtId="3" fontId="25" fillId="0" borderId="10" xfId="0" applyNumberFormat="1" applyFont="1" applyFill="1" applyBorder="1" applyAlignment="1">
      <alignment vertical="center" wrapText="1"/>
    </xf>
    <xf numFmtId="49" fontId="23" fillId="26" borderId="10" xfId="0" applyNumberFormat="1" applyFont="1" applyFill="1" applyBorder="1" applyAlignment="1">
      <alignment horizontal="center" vertical="center" wrapText="1"/>
    </xf>
    <xf numFmtId="0" fontId="1" fillId="0" borderId="10" xfId="0" applyFont="1" applyBorder="1"/>
    <xf numFmtId="165" fontId="1" fillId="0" borderId="10" xfId="0" applyNumberFormat="1" applyFont="1" applyBorder="1"/>
    <xf numFmtId="9" fontId="1" fillId="0" borderId="10" xfId="52" applyFont="1" applyBorder="1"/>
    <xf numFmtId="165" fontId="25" fillId="2" borderId="10" xfId="0" applyNumberFormat="1" applyFont="1" applyFill="1" applyBorder="1"/>
    <xf numFmtId="0" fontId="27" fillId="0" borderId="0" xfId="0" applyFont="1" applyAlignment="1">
      <alignment horizontal="center"/>
    </xf>
    <xf numFmtId="0" fontId="25" fillId="0" borderId="10" xfId="0" applyFont="1" applyFill="1" applyBorder="1" applyAlignment="1">
      <alignment vertical="center" wrapText="1"/>
    </xf>
    <xf numFmtId="165" fontId="1" fillId="28" borderId="10" xfId="0" applyNumberFormat="1" applyFont="1" applyFill="1" applyBorder="1"/>
    <xf numFmtId="0" fontId="25" fillId="29" borderId="10" xfId="0" applyFont="1" applyFill="1" applyBorder="1" applyAlignment="1">
      <alignment vertical="center" wrapText="1"/>
    </xf>
    <xf numFmtId="0" fontId="31" fillId="0" borderId="0" xfId="0" applyFont="1" applyAlignment="1"/>
    <xf numFmtId="0" fontId="32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5" fillId="2" borderId="10" xfId="0" applyFont="1" applyFill="1" applyBorder="1" applyAlignment="1">
      <alignment horizontal="left" vertical="center" wrapText="1"/>
    </xf>
    <xf numFmtId="0" fontId="0" fillId="0" borderId="10" xfId="0" applyFill="1" applyBorder="1"/>
    <xf numFmtId="0" fontId="0" fillId="2" borderId="13" xfId="0" applyFill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4" fillId="0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27" borderId="0" xfId="0" applyFont="1" applyFill="1" applyAlignment="1">
      <alignment horizontal="center" vertical="center" wrapText="1"/>
    </xf>
    <xf numFmtId="0" fontId="29" fillId="27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</cellXfs>
  <cellStyles count="53">
    <cellStyle name="20 % - Accent1 2" xfId="1"/>
    <cellStyle name="20 % - Accent2 2" xfId="2"/>
    <cellStyle name="20 % - Accent3 2" xfId="3"/>
    <cellStyle name="20 % - Accent4 2" xfId="4"/>
    <cellStyle name="20 % - Accent5 2" xfId="5"/>
    <cellStyle name="20 % - Accent6 2" xfId="6"/>
    <cellStyle name="40 % - Accent1 2" xfId="7"/>
    <cellStyle name="40 % - Accent2 2" xfId="8"/>
    <cellStyle name="40 % - Accent3 2" xfId="9"/>
    <cellStyle name="40 % - Accent4 2" xfId="10"/>
    <cellStyle name="40 % - Accent5 2" xfId="11"/>
    <cellStyle name="40 % - Accent6 2" xfId="12"/>
    <cellStyle name="60 % - Accent1 2" xfId="13"/>
    <cellStyle name="60 % - Accent2 2" xfId="14"/>
    <cellStyle name="60 % - Accent3 2" xfId="15"/>
    <cellStyle name="60 % - Accent4 2" xfId="16"/>
    <cellStyle name="60 % - Accent5 2" xfId="17"/>
    <cellStyle name="60 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Avertissement 2" xfId="25"/>
    <cellStyle name="Calcul 2" xfId="26"/>
    <cellStyle name="Cellule liée 2" xfId="27"/>
    <cellStyle name="Commentaire 2" xfId="28"/>
    <cellStyle name="Commentaire 3" xfId="29"/>
    <cellStyle name="Entrée 2" xfId="30"/>
    <cellStyle name="Euro" xfId="31"/>
    <cellStyle name="Insatisfaisant 2" xfId="32"/>
    <cellStyle name="Lien hypertexte 2" xfId="33"/>
    <cellStyle name="Milliers 2" xfId="34"/>
    <cellStyle name="Neutre 2" xfId="35"/>
    <cellStyle name="Normal" xfId="0" builtinId="0"/>
    <cellStyle name="Normal 2" xfId="36"/>
    <cellStyle name="Normal 2 2" xfId="37"/>
    <cellStyle name="Normal 3" xfId="38"/>
    <cellStyle name="Normal 4" xfId="39"/>
    <cellStyle name="Normal 5" xfId="40"/>
    <cellStyle name="Normal 6" xfId="41"/>
    <cellStyle name="Pourcentage" xfId="52" builtinId="5"/>
    <cellStyle name="Satisfaisant 2" xfId="42"/>
    <cellStyle name="Sortie 2" xfId="43"/>
    <cellStyle name="Texte explicatif 2" xfId="44"/>
    <cellStyle name="Titre 2" xfId="45"/>
    <cellStyle name="Titre 1 2" xfId="46"/>
    <cellStyle name="Titre 2 2" xfId="47"/>
    <cellStyle name="Titre 3 2" xfId="48"/>
    <cellStyle name="Titre 4 2" xfId="49"/>
    <cellStyle name="Total 2" xfId="50"/>
    <cellStyle name="Vérification 2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3718201</xdr:colOff>
      <xdr:row>0</xdr:row>
      <xdr:rowOff>31750</xdr:rowOff>
    </xdr:from>
    <xdr:to>
      <xdr:col>8</xdr:col>
      <xdr:colOff>350964</xdr:colOff>
      <xdr:row>3</xdr:row>
      <xdr:rowOff>158750</xdr:rowOff>
    </xdr:to>
    <xdr:pic>
      <xdr:nvPicPr>
        <xdr:cNvPr id="3" name="Image 2" descr="GHT SLS bandeau 10 CH en horizontal (2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2101" y="31750"/>
          <a:ext cx="10329713" cy="15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3718201</xdr:colOff>
      <xdr:row>0</xdr:row>
      <xdr:rowOff>31750</xdr:rowOff>
    </xdr:from>
    <xdr:to>
      <xdr:col>6</xdr:col>
      <xdr:colOff>0</xdr:colOff>
      <xdr:row>3</xdr:row>
      <xdr:rowOff>158750</xdr:rowOff>
    </xdr:to>
    <xdr:pic>
      <xdr:nvPicPr>
        <xdr:cNvPr id="2" name="Image 2" descr="GHT SLS bandeau 10 CH en horizontal (2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451" y="31750"/>
          <a:ext cx="10332888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E20" sqref="E20"/>
    </sheetView>
  </sheetViews>
  <sheetFormatPr baseColWidth="10" defaultRowHeight="15" x14ac:dyDescent="0.25"/>
  <cols>
    <col min="3" max="3" width="34.42578125" style="3" customWidth="1"/>
    <col min="12" max="12" width="11.42578125" style="3"/>
    <col min="13" max="13" width="23" customWidth="1"/>
  </cols>
  <sheetData>
    <row r="1" spans="1:13" x14ac:dyDescent="0.25">
      <c r="A1" s="3"/>
      <c r="B1" s="3"/>
      <c r="D1" s="3"/>
      <c r="E1" s="3"/>
      <c r="F1" s="3"/>
      <c r="G1" s="3"/>
      <c r="H1" s="3"/>
      <c r="I1" s="3"/>
      <c r="J1" s="3"/>
      <c r="K1" s="3"/>
      <c r="M1" s="3"/>
    </row>
    <row r="2" spans="1:13" x14ac:dyDescent="0.25">
      <c r="A2" s="3"/>
      <c r="B2" s="3"/>
      <c r="D2" s="3"/>
      <c r="E2" s="3"/>
      <c r="F2" s="3"/>
      <c r="G2" s="3"/>
      <c r="H2" s="3"/>
      <c r="I2" s="3"/>
      <c r="J2" s="3"/>
      <c r="K2" s="3"/>
      <c r="M2" s="3"/>
    </row>
    <row r="3" spans="1:13" x14ac:dyDescent="0.25">
      <c r="A3" s="3"/>
      <c r="B3" s="3"/>
      <c r="D3" s="3"/>
      <c r="E3" s="3"/>
      <c r="F3" s="3"/>
      <c r="G3" s="3"/>
      <c r="H3" s="3"/>
      <c r="I3" s="3"/>
      <c r="J3" s="3"/>
      <c r="K3" s="3"/>
      <c r="M3" s="3"/>
    </row>
    <row r="4" spans="1:13" x14ac:dyDescent="0.25">
      <c r="A4" s="3"/>
      <c r="B4" s="3"/>
      <c r="D4" s="3"/>
      <c r="E4" s="3"/>
      <c r="F4" s="3"/>
      <c r="G4" s="3"/>
      <c r="H4" s="3"/>
      <c r="I4" s="3"/>
      <c r="J4" s="3"/>
      <c r="K4" s="3"/>
      <c r="M4" s="3"/>
    </row>
    <row r="5" spans="1:13" x14ac:dyDescent="0.25">
      <c r="A5" s="29" t="s">
        <v>13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ht="15.75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x14ac:dyDescent="0.25">
      <c r="A7" s="21"/>
      <c r="B7" s="21"/>
      <c r="C7" s="22"/>
      <c r="D7" s="21"/>
      <c r="E7" s="21"/>
      <c r="F7" s="21"/>
      <c r="G7" s="21"/>
      <c r="H7" s="21"/>
      <c r="I7" s="21"/>
      <c r="J7" s="21"/>
      <c r="K7" s="3"/>
      <c r="M7" s="3"/>
    </row>
    <row r="8" spans="1:13" x14ac:dyDescent="0.25">
      <c r="A8" s="31" t="s">
        <v>30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44.25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x14ac:dyDescent="0.25">
      <c r="A10" s="3"/>
      <c r="B10" s="3"/>
      <c r="D10" s="3"/>
      <c r="E10" s="3"/>
      <c r="F10" s="3"/>
      <c r="G10" s="3"/>
      <c r="H10" s="3"/>
      <c r="I10" s="3"/>
      <c r="J10" s="3"/>
      <c r="K10" s="3"/>
      <c r="M10" s="3"/>
    </row>
    <row r="11" spans="1:13" x14ac:dyDescent="0.25">
      <c r="A11" s="3"/>
      <c r="B11" s="3"/>
      <c r="D11" s="3"/>
      <c r="E11" s="3"/>
      <c r="F11" s="3"/>
      <c r="G11" s="3"/>
      <c r="H11" s="3"/>
      <c r="I11" s="3"/>
      <c r="J11" s="3"/>
      <c r="K11" s="3"/>
      <c r="M11" s="3"/>
    </row>
    <row r="12" spans="1:13" x14ac:dyDescent="0.25">
      <c r="A12" s="3"/>
      <c r="B12" s="3"/>
      <c r="D12" s="3"/>
      <c r="E12" s="3"/>
      <c r="F12" s="3"/>
      <c r="G12" s="3"/>
      <c r="H12" s="3"/>
      <c r="I12" s="3"/>
      <c r="J12" s="3"/>
      <c r="K12" s="3"/>
      <c r="M12" s="3"/>
    </row>
    <row r="13" spans="1:13" ht="36" x14ac:dyDescent="0.25">
      <c r="A13" s="2" t="s">
        <v>0</v>
      </c>
      <c r="B13" s="2" t="s">
        <v>2</v>
      </c>
      <c r="C13" s="2"/>
      <c r="D13" s="10" t="s">
        <v>3</v>
      </c>
      <c r="E13" s="10" t="s">
        <v>4</v>
      </c>
      <c r="F13" s="10" t="s">
        <v>5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10" t="s">
        <v>29</v>
      </c>
      <c r="M13" s="10" t="s">
        <v>11</v>
      </c>
    </row>
    <row r="14" spans="1:13" ht="15" customHeight="1" x14ac:dyDescent="0.25">
      <c r="A14" s="28">
        <v>1</v>
      </c>
      <c r="B14" s="28" t="s">
        <v>26</v>
      </c>
      <c r="C14" s="18" t="s">
        <v>34</v>
      </c>
      <c r="D14" s="11"/>
      <c r="E14" s="11"/>
      <c r="F14" s="11"/>
      <c r="G14" s="13"/>
      <c r="H14" s="12"/>
      <c r="I14" s="12"/>
      <c r="J14" s="12"/>
      <c r="K14" s="13"/>
      <c r="L14" s="13"/>
      <c r="M14" s="13"/>
    </row>
    <row r="15" spans="1:13" ht="48.75" customHeight="1" x14ac:dyDescent="0.25">
      <c r="A15" s="28"/>
      <c r="B15" s="28"/>
      <c r="C15" s="18" t="s">
        <v>32</v>
      </c>
      <c r="D15" s="16"/>
      <c r="E15" s="16"/>
      <c r="F15" s="16"/>
      <c r="G15" s="16"/>
      <c r="H15" s="16"/>
      <c r="I15" s="16"/>
      <c r="J15" s="24"/>
      <c r="K15" s="24"/>
      <c r="L15" s="24"/>
      <c r="M15" s="24"/>
    </row>
    <row r="16" spans="1:13" x14ac:dyDescent="0.25">
      <c r="A16" s="3"/>
      <c r="B16" s="3"/>
      <c r="D16" s="3"/>
      <c r="E16" s="3"/>
      <c r="F16" s="3"/>
      <c r="G16" s="3"/>
      <c r="H16" s="3"/>
      <c r="I16" s="3"/>
      <c r="J16" s="3"/>
      <c r="K16" s="3"/>
      <c r="M16" s="3"/>
    </row>
    <row r="17" spans="1:13" ht="30.75" customHeight="1" x14ac:dyDescent="0.25">
      <c r="A17" s="26" t="s">
        <v>33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</sheetData>
  <mergeCells count="6">
    <mergeCell ref="A17:M17"/>
    <mergeCell ref="A14:A15"/>
    <mergeCell ref="B14:B15"/>
    <mergeCell ref="A5:M5"/>
    <mergeCell ref="A6:M6"/>
    <mergeCell ref="A8:M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I34"/>
  <sheetViews>
    <sheetView view="pageBreakPreview" zoomScale="90" zoomScaleNormal="90" zoomScaleSheetLayoutView="90" workbookViewId="0">
      <pane ySplit="12" topLeftCell="A13" activePane="bottomLeft" state="frozen"/>
      <selection pane="bottomLeft" activeCell="C23" sqref="C23"/>
    </sheetView>
  </sheetViews>
  <sheetFormatPr baseColWidth="10" defaultRowHeight="15" x14ac:dyDescent="0.25"/>
  <cols>
    <col min="1" max="1" width="10.85546875" style="3" customWidth="1"/>
    <col min="2" max="2" width="65.85546875" style="3" customWidth="1"/>
    <col min="3" max="3" width="35.7109375" style="8" customWidth="1"/>
    <col min="4" max="4" width="13" style="3" customWidth="1"/>
    <col min="5" max="5" width="25.5703125" style="3" bestFit="1" customWidth="1"/>
    <col min="6" max="6" width="24.140625" style="3" bestFit="1" customWidth="1"/>
    <col min="7" max="7" width="24.140625" style="3" customWidth="1"/>
    <col min="8" max="8" width="11.42578125" style="3"/>
    <col min="9" max="9" width="19.140625" style="3" bestFit="1" customWidth="1"/>
    <col min="10" max="16384" width="11.42578125" style="3"/>
  </cols>
  <sheetData>
    <row r="5" spans="1:9" x14ac:dyDescent="0.25">
      <c r="A5" s="29" t="s">
        <v>13</v>
      </c>
      <c r="B5" s="29"/>
      <c r="C5" s="29"/>
      <c r="D5" s="29"/>
      <c r="E5" s="29"/>
      <c r="F5" s="29"/>
      <c r="G5" s="29"/>
      <c r="H5" s="29"/>
      <c r="I5" s="29"/>
    </row>
    <row r="6" spans="1:9" ht="15.75" x14ac:dyDescent="0.25">
      <c r="A6" s="30"/>
      <c r="B6" s="30"/>
      <c r="C6" s="30"/>
      <c r="D6" s="30"/>
      <c r="E6" s="30"/>
      <c r="F6" s="30"/>
      <c r="G6" s="30"/>
      <c r="H6" s="30"/>
      <c r="I6" s="30"/>
    </row>
    <row r="7" spans="1:9" ht="0.75" customHeight="1" x14ac:dyDescent="0.25">
      <c r="A7" s="15"/>
      <c r="B7" s="15"/>
      <c r="C7" s="15"/>
      <c r="D7" s="15"/>
      <c r="E7" s="15"/>
      <c r="F7" s="15"/>
      <c r="G7" s="22"/>
      <c r="H7" s="15"/>
    </row>
    <row r="8" spans="1:9" ht="21.75" customHeight="1" x14ac:dyDescent="0.25">
      <c r="A8" s="31" t="s">
        <v>31</v>
      </c>
      <c r="B8" s="32"/>
      <c r="C8" s="32"/>
      <c r="D8" s="32"/>
      <c r="E8" s="32"/>
      <c r="F8" s="32"/>
      <c r="G8" s="32"/>
      <c r="H8" s="32"/>
      <c r="I8" s="32"/>
    </row>
    <row r="9" spans="1:9" ht="52.5" customHeight="1" x14ac:dyDescent="0.25">
      <c r="A9" s="32"/>
      <c r="B9" s="32"/>
      <c r="C9" s="32"/>
      <c r="D9" s="32"/>
      <c r="E9" s="32"/>
      <c r="F9" s="32"/>
      <c r="G9" s="32"/>
      <c r="H9" s="32"/>
      <c r="I9" s="32"/>
    </row>
    <row r="12" spans="1:9" ht="24" x14ac:dyDescent="0.25">
      <c r="A12" s="2" t="s">
        <v>0</v>
      </c>
      <c r="B12" s="2" t="s">
        <v>2</v>
      </c>
      <c r="C12" s="2" t="s">
        <v>1</v>
      </c>
      <c r="D12" s="1" t="s">
        <v>14</v>
      </c>
      <c r="E12" s="10" t="s">
        <v>4</v>
      </c>
      <c r="F12" s="10" t="s">
        <v>5</v>
      </c>
      <c r="G12" s="10" t="s">
        <v>7</v>
      </c>
      <c r="H12" s="10" t="s">
        <v>12</v>
      </c>
      <c r="I12" s="10" t="s">
        <v>35</v>
      </c>
    </row>
    <row r="13" spans="1:9" s="4" customFormat="1" ht="18.75" x14ac:dyDescent="0.3">
      <c r="A13" s="6"/>
      <c r="B13" s="6"/>
      <c r="C13" s="7"/>
      <c r="D13" s="6"/>
    </row>
    <row r="14" spans="1:9" s="4" customFormat="1" x14ac:dyDescent="0.25">
      <c r="A14" s="28">
        <v>1</v>
      </c>
      <c r="B14" s="33" t="s">
        <v>37</v>
      </c>
      <c r="C14" s="5" t="s">
        <v>24</v>
      </c>
      <c r="D14" s="9"/>
      <c r="E14" s="11"/>
      <c r="F14" s="11"/>
      <c r="G14" s="11"/>
      <c r="H14" s="17"/>
      <c r="I14" s="17"/>
    </row>
    <row r="15" spans="1:9" s="4" customFormat="1" x14ac:dyDescent="0.25">
      <c r="A15" s="28"/>
      <c r="B15" s="34"/>
      <c r="C15" s="5" t="s">
        <v>15</v>
      </c>
      <c r="D15" s="9" t="s">
        <v>16</v>
      </c>
      <c r="E15" s="11"/>
      <c r="F15" s="11"/>
      <c r="G15" s="11"/>
      <c r="H15" s="17"/>
      <c r="I15" s="17"/>
    </row>
    <row r="16" spans="1:9" s="4" customFormat="1" x14ac:dyDescent="0.25">
      <c r="A16" s="28"/>
      <c r="B16" s="34"/>
      <c r="C16" s="5" t="s">
        <v>17</v>
      </c>
      <c r="D16" s="9">
        <v>410</v>
      </c>
      <c r="E16" s="11"/>
      <c r="F16" s="11"/>
      <c r="G16" s="11"/>
      <c r="H16" s="12">
        <f>BPU!$H$14*D16</f>
        <v>0</v>
      </c>
      <c r="I16" s="36"/>
    </row>
    <row r="17" spans="1:9" s="4" customFormat="1" x14ac:dyDescent="0.25">
      <c r="A17" s="28"/>
      <c r="B17" s="34"/>
      <c r="C17" s="5" t="s">
        <v>18</v>
      </c>
      <c r="D17" s="9">
        <v>370</v>
      </c>
      <c r="E17" s="11"/>
      <c r="F17" s="11"/>
      <c r="G17" s="11"/>
      <c r="H17" s="12">
        <f>BPU!$H$14*D17</f>
        <v>0</v>
      </c>
      <c r="I17" s="36"/>
    </row>
    <row r="18" spans="1:9" s="4" customFormat="1" x14ac:dyDescent="0.25">
      <c r="A18" s="28"/>
      <c r="B18" s="34"/>
      <c r="C18" s="5" t="s">
        <v>19</v>
      </c>
      <c r="D18" s="9">
        <v>280</v>
      </c>
      <c r="E18" s="11"/>
      <c r="F18" s="11"/>
      <c r="G18" s="11"/>
      <c r="H18" s="12">
        <f>BPU!$H$14*D18</f>
        <v>0</v>
      </c>
      <c r="I18" s="36"/>
    </row>
    <row r="19" spans="1:9" s="4" customFormat="1" x14ac:dyDescent="0.25">
      <c r="A19" s="28"/>
      <c r="B19" s="34"/>
      <c r="C19" s="5" t="s">
        <v>20</v>
      </c>
      <c r="D19" s="9">
        <v>280</v>
      </c>
      <c r="E19" s="11"/>
      <c r="F19" s="11"/>
      <c r="G19" s="11"/>
      <c r="H19" s="12">
        <f>BPU!$H$14*D19</f>
        <v>0</v>
      </c>
      <c r="I19" s="36"/>
    </row>
    <row r="20" spans="1:9" s="4" customFormat="1" x14ac:dyDescent="0.25">
      <c r="A20" s="28"/>
      <c r="B20" s="34"/>
      <c r="C20" s="5" t="s">
        <v>21</v>
      </c>
      <c r="D20" s="9">
        <v>280</v>
      </c>
      <c r="E20" s="11"/>
      <c r="F20" s="11"/>
      <c r="G20" s="11"/>
      <c r="H20" s="12">
        <f>BPU!$H$14*D20</f>
        <v>0</v>
      </c>
      <c r="I20" s="36"/>
    </row>
    <row r="21" spans="1:9" s="4" customFormat="1" x14ac:dyDescent="0.25">
      <c r="A21" s="28"/>
      <c r="B21" s="34"/>
      <c r="C21" s="5" t="s">
        <v>22</v>
      </c>
      <c r="D21" s="9">
        <v>280</v>
      </c>
      <c r="E21" s="11"/>
      <c r="F21" s="11"/>
      <c r="G21" s="11"/>
      <c r="H21" s="12">
        <f>BPU!$H$14*D21</f>
        <v>0</v>
      </c>
      <c r="I21" s="36"/>
    </row>
    <row r="22" spans="1:9" s="4" customFormat="1" x14ac:dyDescent="0.25">
      <c r="A22" s="28"/>
      <c r="B22" s="34"/>
      <c r="C22" s="5" t="s">
        <v>23</v>
      </c>
      <c r="D22" s="9">
        <v>150</v>
      </c>
      <c r="E22" s="11"/>
      <c r="F22" s="11"/>
      <c r="G22" s="11"/>
      <c r="H22" s="12">
        <f>BPU!$H$14*D22</f>
        <v>0</v>
      </c>
      <c r="I22" s="36"/>
    </row>
    <row r="23" spans="1:9" s="4" customFormat="1" x14ac:dyDescent="0.25">
      <c r="A23" s="28"/>
      <c r="B23" s="34"/>
      <c r="C23" s="5"/>
      <c r="D23" s="9"/>
      <c r="E23" s="11"/>
      <c r="F23" s="11"/>
      <c r="G23" s="11"/>
      <c r="H23" s="17"/>
      <c r="I23" s="17"/>
    </row>
    <row r="24" spans="1:9" s="4" customFormat="1" x14ac:dyDescent="0.25">
      <c r="A24" s="28"/>
      <c r="B24" s="34"/>
      <c r="C24" s="5" t="s">
        <v>25</v>
      </c>
      <c r="D24" s="9"/>
      <c r="E24" s="11"/>
      <c r="F24" s="11"/>
      <c r="G24" s="11"/>
      <c r="H24" s="17"/>
      <c r="I24" s="17"/>
    </row>
    <row r="25" spans="1:9" s="4" customFormat="1" x14ac:dyDescent="0.25">
      <c r="A25" s="28"/>
      <c r="B25" s="34"/>
      <c r="C25" s="5" t="s">
        <v>15</v>
      </c>
      <c r="D25" s="9" t="s">
        <v>16</v>
      </c>
      <c r="E25" s="11"/>
      <c r="F25" s="11"/>
      <c r="G25" s="11"/>
      <c r="H25" s="17"/>
      <c r="I25" s="17"/>
    </row>
    <row r="26" spans="1:9" s="4" customFormat="1" x14ac:dyDescent="0.25">
      <c r="A26" s="28"/>
      <c r="B26" s="34"/>
      <c r="C26" s="5" t="s">
        <v>17</v>
      </c>
      <c r="D26" s="9">
        <v>410</v>
      </c>
      <c r="E26" s="11"/>
      <c r="F26" s="11"/>
      <c r="G26" s="11"/>
      <c r="H26" s="12">
        <f>BPU!$H$14*D26</f>
        <v>0</v>
      </c>
      <c r="I26" s="36"/>
    </row>
    <row r="27" spans="1:9" s="4" customFormat="1" x14ac:dyDescent="0.25">
      <c r="A27" s="28"/>
      <c r="B27" s="34"/>
      <c r="C27" s="5" t="s">
        <v>18</v>
      </c>
      <c r="D27" s="9">
        <v>370</v>
      </c>
      <c r="E27" s="11"/>
      <c r="F27" s="11"/>
      <c r="G27" s="11"/>
      <c r="H27" s="12">
        <f>BPU!$H$14*D27</f>
        <v>0</v>
      </c>
      <c r="I27" s="36"/>
    </row>
    <row r="28" spans="1:9" s="4" customFormat="1" x14ac:dyDescent="0.25">
      <c r="A28" s="28"/>
      <c r="B28" s="34"/>
      <c r="C28" s="5" t="s">
        <v>19</v>
      </c>
      <c r="D28" s="9">
        <v>280</v>
      </c>
      <c r="E28" s="11"/>
      <c r="F28" s="11"/>
      <c r="G28" s="11"/>
      <c r="H28" s="12">
        <f>BPU!$H$14*D28</f>
        <v>0</v>
      </c>
      <c r="I28" s="36"/>
    </row>
    <row r="29" spans="1:9" s="4" customFormat="1" x14ac:dyDescent="0.25">
      <c r="A29" s="28"/>
      <c r="B29" s="34"/>
      <c r="C29" s="5" t="s">
        <v>20</v>
      </c>
      <c r="D29" s="9">
        <v>280</v>
      </c>
      <c r="E29" s="11"/>
      <c r="F29" s="11"/>
      <c r="G29" s="11"/>
      <c r="H29" s="12">
        <f>BPU!$H$14*D29</f>
        <v>0</v>
      </c>
      <c r="I29" s="36"/>
    </row>
    <row r="30" spans="1:9" s="4" customFormat="1" x14ac:dyDescent="0.25">
      <c r="A30" s="28"/>
      <c r="B30" s="34"/>
      <c r="C30" s="5" t="s">
        <v>21</v>
      </c>
      <c r="D30" s="9">
        <v>280</v>
      </c>
      <c r="E30" s="11"/>
      <c r="F30" s="11"/>
      <c r="G30" s="11"/>
      <c r="H30" s="12">
        <f>BPU!$H$14*D30</f>
        <v>0</v>
      </c>
      <c r="I30" s="36"/>
    </row>
    <row r="31" spans="1:9" s="4" customFormat="1" x14ac:dyDescent="0.25">
      <c r="A31" s="28"/>
      <c r="B31" s="34"/>
      <c r="C31" s="35" t="s">
        <v>27</v>
      </c>
      <c r="D31" s="35"/>
      <c r="E31" s="35"/>
      <c r="F31" s="35"/>
      <c r="G31" s="23"/>
      <c r="H31" s="14">
        <f>SUM(H16:H30)</f>
        <v>0</v>
      </c>
      <c r="I31" s="25"/>
    </row>
    <row r="32" spans="1:9" x14ac:dyDescent="0.25">
      <c r="B32" s="19" t="s">
        <v>36</v>
      </c>
    </row>
    <row r="33" spans="2:2" x14ac:dyDescent="0.25">
      <c r="B33" s="3" t="s">
        <v>28</v>
      </c>
    </row>
    <row r="34" spans="2:2" x14ac:dyDescent="0.25">
      <c r="B34" s="20"/>
    </row>
  </sheetData>
  <mergeCells count="8">
    <mergeCell ref="A5:I5"/>
    <mergeCell ref="A6:I6"/>
    <mergeCell ref="A8:I9"/>
    <mergeCell ref="A14:A31"/>
    <mergeCell ref="B14:B31"/>
    <mergeCell ref="C31:F31"/>
    <mergeCell ref="I16:I22"/>
    <mergeCell ref="I26:I30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SCENARIOS</vt:lpstr>
      <vt:lpstr>SCENARIOS!Impression_des_titres</vt:lpstr>
      <vt:lpstr>SCENARIOS!Zone_d_impression</vt:lpstr>
    </vt:vector>
  </TitlesOfParts>
  <Company>CHU Amiens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Prudhomme Amandine</dc:creator>
  <cp:lastModifiedBy>Rouzot Lucie</cp:lastModifiedBy>
  <cp:lastPrinted>2021-08-23T09:14:09Z</cp:lastPrinted>
  <dcterms:created xsi:type="dcterms:W3CDTF">2020-12-24T09:11:43Z</dcterms:created>
  <dcterms:modified xsi:type="dcterms:W3CDTF">2024-12-31T12:27:07Z</dcterms:modified>
</cp:coreProperties>
</file>