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PAPI\01 Procédures en cours\60-PRESTANET_RELANCE\1- PASSATION\02- DCE\2- DCE version définitive\CRF\"/>
    </mc:Choice>
  </mc:AlternateContent>
  <bookViews>
    <workbookView xWindow="0" yWindow="0" windowWidth="19200" windowHeight="7050"/>
  </bookViews>
  <sheets>
    <sheet name="Lot 5_DPF" sheetId="2" r:id="rId1"/>
    <sheet name="Lot 5_BPU" sheetId="3" r:id="rId2"/>
  </sheets>
  <definedNames>
    <definedName name="_xlnm.Print_Area" localSheetId="1">'Lot 5_BPU'!$A$1:$E$52</definedName>
    <definedName name="_xlnm.Print_Area" localSheetId="0">'Lot 5_DPF'!$A$2:$E$41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2" l="1"/>
  <c r="E11" i="2"/>
  <c r="E10" i="2"/>
  <c r="C10" i="2" l="1"/>
  <c r="B16" i="2" l="1"/>
  <c r="C15" i="2"/>
  <c r="E15" i="2" s="1"/>
  <c r="E16" i="2" s="1"/>
  <c r="C16" i="2" l="1"/>
  <c r="B21" i="2" l="1"/>
  <c r="C20" i="2"/>
  <c r="C21" i="2" s="1"/>
  <c r="E20" i="2" l="1"/>
  <c r="E21" i="2" l="1"/>
  <c r="C11" i="2" l="1"/>
  <c r="B11" i="2"/>
  <c r="B24" i="2" s="1"/>
  <c r="E27" i="2" l="1"/>
  <c r="B27" i="2"/>
</calcChain>
</file>

<file path=xl/sharedStrings.xml><?xml version="1.0" encoding="utf-8"?>
<sst xmlns="http://schemas.openxmlformats.org/spreadsheetml/2006/main" count="86" uniqueCount="61">
  <si>
    <t>CADRE DE RÉPONSES FINANCIÈRES</t>
  </si>
  <si>
    <t>Nature des prestations</t>
  </si>
  <si>
    <t>Montant
T.T.C.*</t>
  </si>
  <si>
    <t>Nettoyage</t>
  </si>
  <si>
    <t>TOTAUX</t>
  </si>
  <si>
    <t xml:space="preserve">P R E S T A T I O N S  O C C A S I O N N E L L E S </t>
  </si>
  <si>
    <t xml:space="preserve">Nettoyage et lustrage des vitres intérieures et extérieures accessibles </t>
  </si>
  <si>
    <t xml:space="preserve">Nettoyage approfondi des cloisons, portes, plaques, poignées, armoires suspendues et grilles (de protection et de ventillation) </t>
  </si>
  <si>
    <t>Nettoyage approfondi des plafonds</t>
  </si>
  <si>
    <t>Nettoyage vapeur des stores à bandes</t>
  </si>
  <si>
    <t>Nettoyage mécanisé des sols carrelés et peints</t>
  </si>
  <si>
    <t>Shampoing des moquettes
(comprend la manutention des meubles si nécessaire)</t>
  </si>
  <si>
    <t>Mise en spray et lustrage des sols cirés</t>
  </si>
  <si>
    <t>Mise en spray et lustrage des sols thermoplastiques</t>
  </si>
  <si>
    <t>Décapage et métallisation des sols thermoplastiques</t>
  </si>
  <si>
    <t>Décapage des sanitaires (sol et mur)</t>
  </si>
  <si>
    <t>Brillance des marbres</t>
  </si>
  <si>
    <t>Lavage à haute pression des sols extérieurs</t>
  </si>
  <si>
    <t>Taux de TVA (%)</t>
  </si>
  <si>
    <t>Entreprise :</t>
  </si>
  <si>
    <t>Fait à :</t>
  </si>
  <si>
    <t>Cachet de l'entreprise et signature :</t>
  </si>
  <si>
    <t>Bordereau des prix unitaires (B.P.U)</t>
  </si>
  <si>
    <t>Nettoyage des sanitaires d'un logement</t>
  </si>
  <si>
    <t>Lavage à haute pression des façades</t>
  </si>
  <si>
    <t>TOTAL MENSUEL TOUS BÂTIMENTS</t>
  </si>
  <si>
    <t>Prix forfaitaire mensuel HT</t>
  </si>
  <si>
    <t>TOTAL ANNUEL TOUS BÂTIMENTS</t>
  </si>
  <si>
    <t>Prix forfaitaire annuel HT</t>
  </si>
  <si>
    <t>Prix forfaitaire mensuel TTC</t>
  </si>
  <si>
    <t>Prix forfaitaire annuel TTC</t>
  </si>
  <si>
    <t>Distributeurs de papier hygiénique</t>
  </si>
  <si>
    <t>Distributeurs d'essuie-mains papier</t>
  </si>
  <si>
    <t>Distributeurs de savon</t>
  </si>
  <si>
    <t>Distributeurs de sachets hygiène féminine</t>
  </si>
  <si>
    <t>Diffuseurs de désodorisants</t>
  </si>
  <si>
    <r>
      <t xml:space="preserve">Prix </t>
    </r>
    <r>
      <rPr>
        <b/>
        <u/>
        <sz val="12"/>
        <color theme="0"/>
        <rFont val="Marianne"/>
        <family val="3"/>
      </rPr>
      <t>à l'unité</t>
    </r>
    <r>
      <rPr>
        <b/>
        <sz val="12"/>
        <color theme="0"/>
        <rFont val="Marianne"/>
        <family val="3"/>
      </rPr>
      <t xml:space="preserve">
en Francs Pacifique 
Hors T.V.A.</t>
    </r>
  </si>
  <si>
    <r>
      <t xml:space="preserve">Prix </t>
    </r>
    <r>
      <rPr>
        <b/>
        <u/>
        <sz val="12"/>
        <color theme="0"/>
        <rFont val="Marianne"/>
        <family val="3"/>
      </rPr>
      <t>au m²</t>
    </r>
    <r>
      <rPr>
        <b/>
        <sz val="12"/>
        <color theme="0"/>
        <rFont val="Marianne"/>
        <family val="3"/>
      </rPr>
      <t xml:space="preserve">
en Francs Pacifique 
Hors T.V.A.</t>
    </r>
  </si>
  <si>
    <t>Heure de main d'œuvre d'un agent d'entretien</t>
  </si>
  <si>
    <r>
      <t xml:space="preserve">Montant
</t>
    </r>
    <r>
      <rPr>
        <b/>
        <sz val="10"/>
        <color rgb="FF000000"/>
        <rFont val="Marianne"/>
        <family val="3"/>
      </rPr>
      <t>H.T.</t>
    </r>
  </si>
  <si>
    <r>
      <t xml:space="preserve">TVA
</t>
    </r>
    <r>
      <rPr>
        <b/>
        <sz val="10"/>
        <color rgb="FF000000"/>
        <rFont val="Marianne"/>
        <family val="3"/>
      </rPr>
      <t>13%*</t>
    </r>
  </si>
  <si>
    <r>
      <t xml:space="preserve">TVA
</t>
    </r>
    <r>
      <rPr>
        <b/>
        <sz val="10"/>
        <color rgb="FF000000"/>
        <rFont val="Marianne"/>
        <family val="3"/>
      </rPr>
      <t>16%*</t>
    </r>
  </si>
  <si>
    <t>Annexe à l'acte d'engagement
CADRE DE RÉPONSES FINANCIÈRES</t>
  </si>
  <si>
    <t>Nettoyage d'un logement, chambre ou salle de détente (hors sanitaires)</t>
  </si>
  <si>
    <t>Finitions hautes: Dépoussiérage des mobiliers d'une hauteur supérieur à 1,8m (dessus d'armoires, de portes, …) si non encombrés</t>
  </si>
  <si>
    <t>Finitions basses : Dépoussiérage et détachage des plinthes apparentes, piètement de meubles, pieds des fauteuils (chaises), rebords de fenêtre non encombrés, tuyauteries basses, radiateurs, convecteurs</t>
  </si>
  <si>
    <t>Lavage par auto-laveuse des sols cimentés</t>
  </si>
  <si>
    <t>Nettoyage approfondis des sols "bolons"</t>
  </si>
  <si>
    <t>Désinfection approfondie</t>
  </si>
  <si>
    <t>-</t>
  </si>
  <si>
    <r>
      <rPr>
        <b/>
        <sz val="12"/>
        <color theme="0"/>
        <rFont val="Marianne"/>
        <family val="3"/>
      </rPr>
      <t>Prix</t>
    </r>
    <r>
      <rPr>
        <b/>
        <sz val="16"/>
        <color theme="0"/>
        <rFont val="Marianne"/>
        <family val="3"/>
      </rPr>
      <t xml:space="preserve"> </t>
    </r>
    <r>
      <rPr>
        <b/>
        <u/>
        <sz val="12"/>
        <color theme="0"/>
        <rFont val="Marianne"/>
        <family val="3"/>
      </rPr>
      <t>à l'unité</t>
    </r>
    <r>
      <rPr>
        <b/>
        <sz val="12"/>
        <color theme="0"/>
        <rFont val="Marianne"/>
        <family val="3"/>
      </rPr>
      <t xml:space="preserve">
en Francs Pacifique 
Hors T.V.A.</t>
    </r>
  </si>
  <si>
    <t>Lot n° 5 - Gendarmerie nationale (Logements des familles)</t>
  </si>
  <si>
    <t>Bâtiment n°1 : Caserne TROPIQUES</t>
  </si>
  <si>
    <t>Bâtiment n°2 : Résidence PUROTU NUI</t>
  </si>
  <si>
    <t>Bâtiment n°3 : Résidence TE HITI</t>
  </si>
  <si>
    <r>
      <rPr>
        <sz val="10"/>
        <color indexed="8"/>
        <rFont val="Marianne"/>
        <family val="3"/>
      </rPr>
      <t>Montant</t>
    </r>
    <r>
      <rPr>
        <b/>
        <sz val="10"/>
        <color indexed="8"/>
        <rFont val="Marianne"/>
        <family val="3"/>
      </rPr>
      <t xml:space="preserve">
H.T.</t>
    </r>
  </si>
  <si>
    <r>
      <rPr>
        <sz val="10"/>
        <color indexed="8"/>
        <rFont val="Marianne"/>
        <family val="3"/>
      </rPr>
      <t>TVA</t>
    </r>
    <r>
      <rPr>
        <b/>
        <sz val="10"/>
        <color indexed="8"/>
        <rFont val="Marianne"/>
        <family val="3"/>
      </rPr>
      <t xml:space="preserve">
13%*</t>
    </r>
  </si>
  <si>
    <r>
      <rPr>
        <sz val="10"/>
        <color indexed="8"/>
        <rFont val="Marianne"/>
        <family val="3"/>
      </rPr>
      <t>TVA</t>
    </r>
    <r>
      <rPr>
        <b/>
        <sz val="10"/>
        <color indexed="8"/>
        <rFont val="Marianne"/>
        <family val="3"/>
      </rPr>
      <t xml:space="preserve">
16%*</t>
    </r>
  </si>
  <si>
    <t>Décomposition du prix forfaitaire mensuel (D.P.F)</t>
  </si>
  <si>
    <t>* appliquer les taux de TVA et toutes autres taxes en vigueur au moment de la facturation</t>
  </si>
  <si>
    <t xml:space="preserve">Le: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</si>
</sst>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[$XPF]"/>
  </numFmts>
  <fonts count="31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2"/>
      <color theme="0"/>
      <name val="Marianne"/>
      <family val="3"/>
    </font>
    <font>
      <b/>
      <u/>
      <sz val="12"/>
      <color theme="0"/>
      <name val="Marianne"/>
      <family val="3"/>
    </font>
    <font>
      <sz val="9"/>
      <color theme="1"/>
      <name val="Marianne"/>
      <family val="3"/>
    </font>
    <font>
      <sz val="11"/>
      <color theme="1"/>
      <name val="Marianne"/>
      <family val="3"/>
    </font>
    <font>
      <i/>
      <sz val="8"/>
      <color theme="1"/>
      <name val="Marianne"/>
      <family val="3"/>
    </font>
    <font>
      <b/>
      <sz val="10"/>
      <color theme="1"/>
      <name val="Marianne"/>
      <family val="3"/>
    </font>
    <font>
      <b/>
      <sz val="16"/>
      <color rgb="FF000000"/>
      <name val="Marianne"/>
      <family val="3"/>
    </font>
    <font>
      <sz val="11"/>
      <color rgb="FF000000"/>
      <name val="Marianne"/>
      <family val="3"/>
    </font>
    <font>
      <i/>
      <sz val="8"/>
      <color rgb="FF000000"/>
      <name val="Marianne"/>
      <family val="3"/>
    </font>
    <font>
      <b/>
      <i/>
      <u/>
      <sz val="14"/>
      <color theme="1"/>
      <name val="Marianne"/>
      <family val="3"/>
    </font>
    <font>
      <b/>
      <sz val="11"/>
      <color rgb="FF000000"/>
      <name val="Marianne"/>
      <family val="3"/>
    </font>
    <font>
      <sz val="10"/>
      <color rgb="FF000000"/>
      <name val="Marianne"/>
      <family val="3"/>
    </font>
    <font>
      <b/>
      <i/>
      <sz val="11"/>
      <color rgb="FF000000"/>
      <name val="Marianne"/>
      <family val="3"/>
    </font>
    <font>
      <b/>
      <u/>
      <sz val="11"/>
      <color rgb="FF000000"/>
      <name val="Marianne"/>
      <family val="3"/>
    </font>
    <font>
      <sz val="10"/>
      <color theme="1"/>
      <name val="Marianne"/>
      <family val="3"/>
    </font>
    <font>
      <i/>
      <sz val="10"/>
      <color theme="1"/>
      <name val="Marianne"/>
      <family val="3"/>
    </font>
    <font>
      <b/>
      <i/>
      <u/>
      <sz val="14"/>
      <color rgb="FF000000"/>
      <name val="Marianne"/>
      <family val="3"/>
    </font>
    <font>
      <b/>
      <sz val="9"/>
      <color rgb="FF000000"/>
      <name val="Marianne"/>
      <family val="3"/>
    </font>
    <font>
      <b/>
      <sz val="8"/>
      <color rgb="FF000000"/>
      <name val="Marianne"/>
      <family val="3"/>
    </font>
    <font>
      <b/>
      <sz val="9"/>
      <name val="Marianne"/>
      <family val="3"/>
    </font>
    <font>
      <b/>
      <sz val="8"/>
      <name val="Marianne"/>
      <family val="3"/>
    </font>
    <font>
      <b/>
      <sz val="10"/>
      <color rgb="FF000000"/>
      <name val="Marianne"/>
      <family val="3"/>
    </font>
    <font>
      <b/>
      <sz val="10"/>
      <name val="Marianne"/>
      <family val="3"/>
    </font>
    <font>
      <i/>
      <sz val="8"/>
      <name val="Marianne"/>
      <family val="3"/>
    </font>
    <font>
      <sz val="11"/>
      <color indexed="8"/>
      <name val="Calibri"/>
      <family val="2"/>
    </font>
    <font>
      <b/>
      <sz val="16"/>
      <color theme="0"/>
      <name val="Marianne"/>
      <family val="3"/>
    </font>
    <font>
      <b/>
      <sz val="13"/>
      <color rgb="FFFFFFFF"/>
      <name val="Marianne"/>
      <family val="3"/>
    </font>
    <font>
      <sz val="10"/>
      <color indexed="8"/>
      <name val="Marianne"/>
      <family val="3"/>
    </font>
    <font>
      <b/>
      <sz val="10"/>
      <color indexed="8"/>
      <name val="Marianne"/>
      <family val="3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31869B"/>
        <bgColor indexed="64"/>
      </patternFill>
    </fill>
    <fill>
      <patternFill patternType="solid">
        <fgColor rgb="FF31869B"/>
        <bgColor rgb="FF31859C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auto="1"/>
      </left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double">
        <color auto="1"/>
      </top>
      <bottom style="medium">
        <color auto="1"/>
      </bottom>
      <diagonal/>
    </border>
    <border>
      <left/>
      <right style="hair">
        <color auto="1"/>
      </right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 applyBorder="0" applyProtection="0"/>
    <xf numFmtId="9" fontId="1" fillId="0" borderId="0" applyFont="0" applyFill="0" applyBorder="0" applyAlignment="0" applyProtection="0"/>
    <xf numFmtId="0" fontId="26" fillId="0" borderId="0"/>
  </cellStyleXfs>
  <cellXfs count="107">
    <xf numFmtId="0" fontId="0" fillId="0" borderId="0" xfId="0"/>
    <xf numFmtId="0" fontId="6" fillId="0" borderId="0" xfId="1" applyFont="1" applyAlignment="1" applyProtection="1">
      <alignment vertical="center"/>
      <protection locked="0"/>
    </xf>
    <xf numFmtId="0" fontId="5" fillId="0" borderId="0" xfId="1" applyFont="1" applyAlignment="1" applyProtection="1">
      <alignment vertical="center"/>
      <protection locked="0"/>
    </xf>
    <xf numFmtId="9" fontId="7" fillId="0" borderId="15" xfId="3" applyFont="1" applyBorder="1" applyAlignment="1" applyProtection="1">
      <alignment horizontal="center" vertical="center"/>
      <protection locked="0"/>
    </xf>
    <xf numFmtId="0" fontId="9" fillId="0" borderId="0" xfId="1" applyFont="1"/>
    <xf numFmtId="0" fontId="8" fillId="0" borderId="0" xfId="1" applyFont="1" applyAlignment="1">
      <alignment horizontal="center" vertical="center"/>
    </xf>
    <xf numFmtId="0" fontId="10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11" fillId="0" borderId="0" xfId="1" applyFont="1" applyFill="1" applyBorder="1" applyAlignment="1" applyProtection="1">
      <alignment horizontal="left" vertical="center"/>
    </xf>
    <xf numFmtId="0" fontId="5" fillId="0" borderId="0" xfId="1" applyFont="1" applyAlignment="1" applyProtection="1">
      <alignment vertical="center"/>
    </xf>
    <xf numFmtId="0" fontId="6" fillId="0" borderId="0" xfId="1" applyFont="1" applyAlignment="1" applyProtection="1">
      <alignment vertical="center"/>
    </xf>
    <xf numFmtId="164" fontId="7" fillId="0" borderId="20" xfId="1" applyNumberFormat="1" applyFont="1" applyBorder="1" applyAlignment="1">
      <alignment horizontal="center" vertical="center"/>
    </xf>
    <xf numFmtId="164" fontId="7" fillId="0" borderId="21" xfId="1" applyNumberFormat="1" applyFont="1" applyBorder="1" applyAlignment="1">
      <alignment horizontal="center" vertical="center"/>
    </xf>
    <xf numFmtId="9" fontId="7" fillId="0" borderId="7" xfId="3" applyFont="1" applyBorder="1" applyAlignment="1" applyProtection="1">
      <alignment horizontal="center" vertical="center"/>
      <protection locked="0"/>
    </xf>
    <xf numFmtId="0" fontId="5" fillId="0" borderId="16" xfId="1" applyFont="1" applyBorder="1" applyAlignment="1" applyProtection="1">
      <alignment vertical="center"/>
      <protection locked="0"/>
    </xf>
    <xf numFmtId="0" fontId="4" fillId="0" borderId="16" xfId="1" applyFont="1" applyBorder="1" applyAlignment="1" applyProtection="1">
      <alignment vertical="center"/>
      <protection locked="0"/>
    </xf>
    <xf numFmtId="9" fontId="7" fillId="0" borderId="2" xfId="3" applyFont="1" applyBorder="1" applyAlignment="1" applyProtection="1">
      <alignment horizontal="center" vertical="center"/>
      <protection locked="0"/>
    </xf>
    <xf numFmtId="0" fontId="9" fillId="0" borderId="0" xfId="1" applyFont="1" applyAlignment="1" applyProtection="1">
      <alignment vertical="center"/>
      <protection locked="0"/>
    </xf>
    <xf numFmtId="0" fontId="12" fillId="0" borderId="1" xfId="1" applyFont="1" applyBorder="1" applyAlignment="1" applyProtection="1">
      <alignment horizontal="center" vertical="center" wrapText="1"/>
      <protection locked="0"/>
    </xf>
    <xf numFmtId="0" fontId="9" fillId="0" borderId="0" xfId="1" applyFont="1" applyAlignment="1" applyProtection="1">
      <alignment vertical="center" wrapText="1"/>
      <protection locked="0"/>
    </xf>
    <xf numFmtId="0" fontId="13" fillId="0" borderId="0" xfId="1" applyFont="1" applyAlignment="1" applyProtection="1">
      <alignment vertical="center"/>
      <protection locked="0"/>
    </xf>
    <xf numFmtId="0" fontId="9" fillId="0" borderId="0" xfId="1" applyFont="1" applyProtection="1">
      <protection locked="0"/>
    </xf>
    <xf numFmtId="0" fontId="14" fillId="0" borderId="0" xfId="1" applyFont="1" applyAlignment="1" applyProtection="1">
      <alignment horizontal="right" vertical="center" wrapText="1"/>
      <protection locked="0"/>
    </xf>
    <xf numFmtId="0" fontId="15" fillId="0" borderId="4" xfId="1" applyFont="1" applyBorder="1" applyAlignment="1" applyProtection="1">
      <alignment vertical="top"/>
      <protection locked="0"/>
    </xf>
    <xf numFmtId="0" fontId="15" fillId="0" borderId="5" xfId="1" applyFont="1" applyBorder="1" applyAlignment="1" applyProtection="1">
      <alignment vertical="top"/>
      <protection locked="0"/>
    </xf>
    <xf numFmtId="0" fontId="15" fillId="0" borderId="6" xfId="1" applyFont="1" applyBorder="1" applyAlignment="1" applyProtection="1">
      <alignment vertical="top"/>
      <protection locked="0"/>
    </xf>
    <xf numFmtId="0" fontId="15" fillId="0" borderId="22" xfId="1" applyFont="1" applyBorder="1" applyAlignment="1" applyProtection="1">
      <alignment vertical="top"/>
      <protection locked="0"/>
    </xf>
    <xf numFmtId="0" fontId="15" fillId="0" borderId="0" xfId="1" applyFont="1" applyAlignment="1" applyProtection="1">
      <alignment vertical="top"/>
      <protection locked="0"/>
    </xf>
    <xf numFmtId="0" fontId="15" fillId="0" borderId="8" xfId="1" applyFont="1" applyBorder="1" applyAlignment="1" applyProtection="1">
      <alignment vertical="top"/>
      <protection locked="0"/>
    </xf>
    <xf numFmtId="0" fontId="15" fillId="0" borderId="23" xfId="1" applyFont="1" applyBorder="1" applyAlignment="1" applyProtection="1">
      <alignment vertical="top"/>
      <protection locked="0"/>
    </xf>
    <xf numFmtId="0" fontId="15" fillId="0" borderId="16" xfId="1" applyFont="1" applyBorder="1" applyAlignment="1" applyProtection="1">
      <alignment vertical="top"/>
      <protection locked="0"/>
    </xf>
    <xf numFmtId="0" fontId="15" fillId="0" borderId="24" xfId="1" applyFont="1" applyBorder="1" applyAlignment="1" applyProtection="1">
      <alignment vertical="top"/>
      <protection locked="0"/>
    </xf>
    <xf numFmtId="0" fontId="17" fillId="0" borderId="0" xfId="1" applyFont="1" applyAlignment="1" applyProtection="1">
      <alignment vertical="center"/>
      <protection locked="0"/>
    </xf>
    <xf numFmtId="0" fontId="16" fillId="0" borderId="0" xfId="1" applyFont="1" applyAlignment="1" applyProtection="1">
      <alignment vertical="center"/>
      <protection locked="0"/>
    </xf>
    <xf numFmtId="0" fontId="16" fillId="0" borderId="19" xfId="1" applyFont="1" applyBorder="1" applyAlignment="1" applyProtection="1">
      <alignment vertical="center"/>
      <protection locked="0"/>
    </xf>
    <xf numFmtId="0" fontId="18" fillId="0" borderId="0" xfId="1" applyFont="1" applyAlignment="1">
      <alignment horizontal="left" vertical="center"/>
    </xf>
    <xf numFmtId="0" fontId="14" fillId="0" borderId="0" xfId="1" applyFont="1" applyAlignment="1">
      <alignment horizontal="center" vertical="center"/>
    </xf>
    <xf numFmtId="0" fontId="9" fillId="0" borderId="0" xfId="1" applyFont="1" applyAlignment="1">
      <alignment horizontal="center"/>
    </xf>
    <xf numFmtId="3" fontId="9" fillId="0" borderId="0" xfId="1" applyNumberFormat="1" applyFont="1"/>
    <xf numFmtId="0" fontId="19" fillId="0" borderId="0" xfId="2" applyFont="1" applyAlignment="1">
      <alignment horizontal="center" vertical="center"/>
    </xf>
    <xf numFmtId="3" fontId="19" fillId="0" borderId="0" xfId="2" applyNumberFormat="1" applyFont="1" applyAlignment="1">
      <alignment horizontal="right" vertical="center"/>
    </xf>
    <xf numFmtId="0" fontId="20" fillId="0" borderId="34" xfId="2" applyFont="1" applyBorder="1" applyAlignment="1">
      <alignment horizontal="center" vertical="center"/>
    </xf>
    <xf numFmtId="164" fontId="21" fillId="0" borderId="0" xfId="2" applyNumberFormat="1" applyFont="1" applyBorder="1" applyAlignment="1" applyProtection="1">
      <alignment horizontal="center" vertical="center"/>
    </xf>
    <xf numFmtId="3" fontId="22" fillId="0" borderId="35" xfId="2" applyNumberFormat="1" applyFont="1" applyBorder="1" applyAlignment="1">
      <alignment horizontal="center" vertical="center"/>
    </xf>
    <xf numFmtId="164" fontId="21" fillId="0" borderId="36" xfId="2" applyNumberFormat="1" applyFont="1" applyBorder="1" applyAlignment="1" applyProtection="1">
      <alignment horizontal="center" vertical="center"/>
    </xf>
    <xf numFmtId="0" fontId="13" fillId="2" borderId="7" xfId="2" applyFont="1" applyFill="1" applyBorder="1" applyAlignment="1">
      <alignment horizontal="center" vertical="center"/>
    </xf>
    <xf numFmtId="0" fontId="13" fillId="2" borderId="10" xfId="2" applyFont="1" applyFill="1" applyBorder="1" applyAlignment="1">
      <alignment horizontal="center" vertical="center" wrapText="1"/>
    </xf>
    <xf numFmtId="0" fontId="13" fillId="2" borderId="11" xfId="2" applyFont="1" applyFill="1" applyBorder="1" applyAlignment="1">
      <alignment horizontal="center" vertical="center" wrapText="1"/>
    </xf>
    <xf numFmtId="0" fontId="23" fillId="2" borderId="3" xfId="2" applyFont="1" applyFill="1" applyBorder="1" applyAlignment="1">
      <alignment horizontal="center" vertical="center" wrapText="1"/>
    </xf>
    <xf numFmtId="164" fontId="13" fillId="0" borderId="12" xfId="2" applyNumberFormat="1" applyFont="1" applyBorder="1" applyAlignment="1" applyProtection="1">
      <alignment horizontal="center" vertical="center"/>
      <protection locked="0"/>
    </xf>
    <xf numFmtId="164" fontId="13" fillId="0" borderId="13" xfId="2" applyNumberFormat="1" applyFont="1" applyBorder="1" applyAlignment="1" applyProtection="1">
      <alignment horizontal="center" vertical="center"/>
      <protection locked="0"/>
    </xf>
    <xf numFmtId="164" fontId="13" fillId="0" borderId="14" xfId="2" applyNumberFormat="1" applyFont="1" applyBorder="1" applyAlignment="1">
      <alignment horizontal="center" vertical="center"/>
    </xf>
    <xf numFmtId="3" fontId="13" fillId="2" borderId="10" xfId="2" applyNumberFormat="1" applyFont="1" applyFill="1" applyBorder="1" applyAlignment="1">
      <alignment horizontal="center" vertical="center" wrapText="1"/>
    </xf>
    <xf numFmtId="3" fontId="13" fillId="2" borderId="11" xfId="2" applyNumberFormat="1" applyFont="1" applyFill="1" applyBorder="1" applyAlignment="1">
      <alignment horizontal="center" vertical="center" wrapText="1"/>
    </xf>
    <xf numFmtId="3" fontId="23" fillId="2" borderId="3" xfId="2" applyNumberFormat="1" applyFont="1" applyFill="1" applyBorder="1" applyAlignment="1">
      <alignment horizontal="center" vertical="center" wrapText="1"/>
    </xf>
    <xf numFmtId="0" fontId="23" fillId="0" borderId="17" xfId="2" applyFont="1" applyBorder="1" applyAlignment="1">
      <alignment horizontal="center" vertical="center"/>
    </xf>
    <xf numFmtId="164" fontId="24" fillId="0" borderId="17" xfId="2" applyNumberFormat="1" applyFont="1" applyBorder="1" applyAlignment="1" applyProtection="1">
      <alignment horizontal="center" vertical="center"/>
    </xf>
    <xf numFmtId="164" fontId="24" fillId="0" borderId="9" xfId="2" applyNumberFormat="1" applyFont="1" applyBorder="1" applyAlignment="1" applyProtection="1">
      <alignment horizontal="center" vertical="center"/>
    </xf>
    <xf numFmtId="0" fontId="8" fillId="2" borderId="0" xfId="1" applyFont="1" applyFill="1" applyAlignment="1">
      <alignment vertical="center" wrapText="1"/>
    </xf>
    <xf numFmtId="0" fontId="25" fillId="0" borderId="0" xfId="1" applyFont="1" applyBorder="1" applyAlignment="1">
      <alignment vertical="center"/>
    </xf>
    <xf numFmtId="164" fontId="7" fillId="0" borderId="37" xfId="1" applyNumberFormat="1" applyFont="1" applyBorder="1" applyAlignment="1">
      <alignment horizontal="center" vertical="center"/>
    </xf>
    <xf numFmtId="0" fontId="13" fillId="0" borderId="39" xfId="2" applyFont="1" applyBorder="1" applyAlignment="1">
      <alignment horizontal="center" vertical="center"/>
    </xf>
    <xf numFmtId="0" fontId="23" fillId="0" borderId="40" xfId="2" applyFont="1" applyBorder="1" applyAlignment="1">
      <alignment horizontal="center" vertical="center"/>
    </xf>
    <xf numFmtId="164" fontId="23" fillId="0" borderId="41" xfId="2" applyNumberFormat="1" applyFont="1" applyBorder="1" applyAlignment="1">
      <alignment horizontal="center" vertical="center"/>
    </xf>
    <xf numFmtId="164" fontId="23" fillId="0" borderId="42" xfId="2" applyNumberFormat="1" applyFont="1" applyBorder="1" applyAlignment="1">
      <alignment horizontal="center" vertical="center"/>
    </xf>
    <xf numFmtId="164" fontId="23" fillId="0" borderId="43" xfId="2" applyNumberFormat="1" applyFont="1" applyBorder="1" applyAlignment="1">
      <alignment horizontal="center" vertical="center"/>
    </xf>
    <xf numFmtId="164" fontId="23" fillId="0" borderId="44" xfId="2" applyNumberFormat="1" applyFont="1" applyBorder="1" applyAlignment="1">
      <alignment horizontal="center" vertical="center"/>
    </xf>
    <xf numFmtId="0" fontId="6" fillId="0" borderId="0" xfId="0" applyFont="1" applyAlignment="1" applyProtection="1">
      <alignment vertical="center"/>
    </xf>
    <xf numFmtId="164" fontId="7" fillId="0" borderId="31" xfId="1" applyNumberFormat="1" applyFont="1" applyBorder="1" applyAlignment="1">
      <alignment horizontal="center" vertical="center"/>
    </xf>
    <xf numFmtId="0" fontId="27" fillId="4" borderId="1" xfId="0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 applyProtection="1">
      <alignment horizontal="center" vertical="center" wrapText="1"/>
    </xf>
    <xf numFmtId="0" fontId="29" fillId="0" borderId="38" xfId="4" applyFont="1" applyBorder="1" applyAlignment="1" applyProtection="1">
      <alignment horizontal="center" vertical="center"/>
    </xf>
    <xf numFmtId="164" fontId="29" fillId="0" borderId="48" xfId="4" applyNumberFormat="1" applyFont="1" applyFill="1" applyBorder="1" applyAlignment="1" applyProtection="1">
      <alignment horizontal="center" vertical="center"/>
      <protection locked="0"/>
    </xf>
    <xf numFmtId="164" fontId="29" fillId="0" borderId="49" xfId="4" applyNumberFormat="1" applyFont="1" applyBorder="1" applyAlignment="1" applyProtection="1">
      <alignment horizontal="center" vertical="center"/>
      <protection locked="0"/>
    </xf>
    <xf numFmtId="164" fontId="29" fillId="0" borderId="50" xfId="4" applyNumberFormat="1" applyFont="1" applyBorder="1" applyAlignment="1" applyProtection="1">
      <alignment horizontal="center" vertical="center"/>
      <protection locked="0"/>
    </xf>
    <xf numFmtId="164" fontId="29" fillId="0" borderId="51" xfId="4" applyNumberFormat="1" applyFont="1" applyBorder="1" applyAlignment="1" applyProtection="1">
      <alignment horizontal="center" vertical="center"/>
    </xf>
    <xf numFmtId="0" fontId="30" fillId="0" borderId="15" xfId="4" applyFont="1" applyBorder="1" applyAlignment="1" applyProtection="1">
      <alignment horizontal="center" vertical="center"/>
    </xf>
    <xf numFmtId="164" fontId="30" fillId="0" borderId="52" xfId="4" applyNumberFormat="1" applyFont="1" applyBorder="1" applyAlignment="1" applyProtection="1">
      <alignment horizontal="center" vertical="center"/>
    </xf>
    <xf numFmtId="164" fontId="30" fillId="0" borderId="16" xfId="4" applyNumberFormat="1" applyFont="1" applyBorder="1" applyAlignment="1" applyProtection="1">
      <alignment horizontal="center" vertical="center"/>
    </xf>
    <xf numFmtId="164" fontId="30" fillId="0" borderId="53" xfId="4" applyNumberFormat="1" applyFont="1" applyBorder="1" applyAlignment="1" applyProtection="1">
      <alignment horizontal="center" vertical="center"/>
    </xf>
    <xf numFmtId="0" fontId="29" fillId="3" borderId="7" xfId="4" applyFont="1" applyFill="1" applyBorder="1" applyAlignment="1" applyProtection="1">
      <alignment horizontal="center" vertical="center"/>
    </xf>
    <xf numFmtId="0" fontId="30" fillId="3" borderId="45" xfId="4" applyFont="1" applyFill="1" applyBorder="1" applyAlignment="1" applyProtection="1">
      <alignment horizontal="center" vertical="center" wrapText="1"/>
    </xf>
    <xf numFmtId="0" fontId="30" fillId="3" borderId="46" xfId="4" applyFont="1" applyFill="1" applyBorder="1" applyAlignment="1" applyProtection="1">
      <alignment horizontal="center" vertical="center" wrapText="1"/>
    </xf>
    <xf numFmtId="0" fontId="30" fillId="3" borderId="47" xfId="4" applyFont="1" applyFill="1" applyBorder="1" applyAlignment="1" applyProtection="1">
      <alignment horizontal="center" vertical="center" wrapText="1"/>
    </xf>
    <xf numFmtId="0" fontId="30" fillId="3" borderId="3" xfId="4" applyFont="1" applyFill="1" applyBorder="1" applyAlignment="1" applyProtection="1">
      <alignment horizontal="center" vertical="center" wrapText="1"/>
    </xf>
    <xf numFmtId="0" fontId="8" fillId="2" borderId="0" xfId="1" applyFont="1" applyFill="1" applyAlignment="1">
      <alignment horizontal="center" vertical="center" wrapText="1"/>
    </xf>
    <xf numFmtId="49" fontId="9" fillId="0" borderId="7" xfId="1" applyNumberFormat="1" applyFont="1" applyBorder="1" applyAlignment="1" applyProtection="1">
      <alignment horizontal="center" vertical="center"/>
      <protection locked="0"/>
    </xf>
    <xf numFmtId="0" fontId="28" fillId="5" borderId="54" xfId="1" applyFont="1" applyFill="1" applyBorder="1" applyAlignment="1">
      <alignment horizontal="left" vertical="center"/>
    </xf>
    <xf numFmtId="0" fontId="28" fillId="5" borderId="26" xfId="1" applyFont="1" applyFill="1" applyBorder="1" applyAlignment="1">
      <alignment horizontal="left" vertical="center"/>
    </xf>
    <xf numFmtId="0" fontId="28" fillId="5" borderId="55" xfId="1" applyFont="1" applyFill="1" applyBorder="1" applyAlignment="1">
      <alignment horizontal="left" vertical="center"/>
    </xf>
    <xf numFmtId="3" fontId="24" fillId="0" borderId="18" xfId="2" applyNumberFormat="1" applyFont="1" applyBorder="1" applyAlignment="1">
      <alignment horizontal="center" vertical="center"/>
    </xf>
    <xf numFmtId="0" fontId="27" fillId="4" borderId="1" xfId="0" applyFont="1" applyFill="1" applyBorder="1" applyAlignment="1" applyProtection="1">
      <alignment horizontal="center" vertical="center"/>
    </xf>
    <xf numFmtId="0" fontId="27" fillId="4" borderId="2" xfId="0" applyFont="1" applyFill="1" applyBorder="1" applyAlignment="1" applyProtection="1">
      <alignment horizontal="center" vertical="center"/>
    </xf>
    <xf numFmtId="0" fontId="27" fillId="4" borderId="3" xfId="0" applyFont="1" applyFill="1" applyBorder="1" applyAlignment="1" applyProtection="1">
      <alignment horizontal="center" vertical="center"/>
    </xf>
    <xf numFmtId="0" fontId="16" fillId="0" borderId="28" xfId="1" applyFont="1" applyBorder="1" applyAlignment="1" applyProtection="1">
      <alignment horizontal="left" vertical="center" wrapText="1"/>
    </xf>
    <xf numFmtId="0" fontId="16" fillId="0" borderId="29" xfId="1" applyFont="1" applyBorder="1" applyAlignment="1" applyProtection="1">
      <alignment horizontal="left" vertical="center" wrapText="1"/>
    </xf>
    <xf numFmtId="0" fontId="16" fillId="0" borderId="30" xfId="1" applyFont="1" applyBorder="1" applyAlignment="1" applyProtection="1">
      <alignment horizontal="left" vertical="center" wrapText="1"/>
    </xf>
    <xf numFmtId="0" fontId="16" fillId="0" borderId="28" xfId="1" applyFont="1" applyBorder="1" applyAlignment="1" applyProtection="1">
      <alignment horizontal="left" vertical="center" wrapText="1" indent="1"/>
    </xf>
    <xf numFmtId="0" fontId="16" fillId="0" borderId="29" xfId="1" applyFont="1" applyBorder="1" applyAlignment="1" applyProtection="1">
      <alignment horizontal="left" vertical="center" wrapText="1" indent="1"/>
    </xf>
    <xf numFmtId="0" fontId="16" fillId="0" borderId="25" xfId="1" applyFont="1" applyBorder="1" applyAlignment="1" applyProtection="1">
      <alignment horizontal="left" vertical="center" wrapText="1"/>
    </xf>
    <xf numFmtId="0" fontId="16" fillId="0" borderId="26" xfId="1" applyFont="1" applyBorder="1" applyAlignment="1" applyProtection="1">
      <alignment horizontal="left" vertical="center" wrapText="1"/>
    </xf>
    <xf numFmtId="0" fontId="16" fillId="0" borderId="27" xfId="1" applyFont="1" applyBorder="1" applyAlignment="1" applyProtection="1">
      <alignment horizontal="left" vertical="center" wrapText="1"/>
    </xf>
    <xf numFmtId="49" fontId="9" fillId="0" borderId="1" xfId="1" applyNumberFormat="1" applyFont="1" applyBorder="1" applyAlignment="1" applyProtection="1">
      <alignment horizontal="center" vertical="center"/>
      <protection locked="0"/>
    </xf>
    <xf numFmtId="49" fontId="9" fillId="0" borderId="3" xfId="1" applyNumberFormat="1" applyFont="1" applyBorder="1" applyAlignment="1" applyProtection="1">
      <alignment horizontal="center" vertical="center"/>
      <protection locked="0"/>
    </xf>
    <xf numFmtId="0" fontId="16" fillId="0" borderId="31" xfId="1" applyFont="1" applyBorder="1" applyAlignment="1" applyProtection="1">
      <alignment horizontal="left" vertical="center" wrapText="1"/>
    </xf>
    <xf numFmtId="0" fontId="16" fillId="0" borderId="32" xfId="1" applyFont="1" applyBorder="1" applyAlignment="1" applyProtection="1">
      <alignment horizontal="left" vertical="center" wrapText="1"/>
    </xf>
    <xf numFmtId="0" fontId="16" fillId="0" borderId="33" xfId="1" applyFont="1" applyBorder="1" applyAlignment="1" applyProtection="1">
      <alignment horizontal="left" vertical="center" wrapText="1"/>
    </xf>
  </cellXfs>
  <cellStyles count="5">
    <cellStyle name="Normal" xfId="0" builtinId="0"/>
    <cellStyle name="Normal 2" xfId="1"/>
    <cellStyle name="Normal_Annexe II" xfId="4"/>
    <cellStyle name="Normal_Annexe II 2" xfId="2"/>
    <cellStyle name="Pourcentag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76200</xdr:rowOff>
    </xdr:from>
    <xdr:to>
      <xdr:col>0</xdr:col>
      <xdr:colOff>1892057</xdr:colOff>
      <xdr:row>2</xdr:row>
      <xdr:rowOff>88275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76200"/>
          <a:ext cx="1892057" cy="936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1</xdr:row>
      <xdr:rowOff>130969</xdr:rowOff>
    </xdr:from>
    <xdr:to>
      <xdr:col>0</xdr:col>
      <xdr:colOff>1937549</xdr:colOff>
      <xdr:row>3</xdr:row>
      <xdr:rowOff>141146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321469"/>
          <a:ext cx="1889924" cy="9388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41"/>
  <sheetViews>
    <sheetView tabSelected="1" zoomScaleNormal="100" zoomScaleSheetLayoutView="100" workbookViewId="0">
      <selection activeCell="A2" sqref="A2:E2"/>
    </sheetView>
  </sheetViews>
  <sheetFormatPr baseColWidth="10" defaultColWidth="10.85546875" defaultRowHeight="15" x14ac:dyDescent="0.25"/>
  <cols>
    <col min="1" max="1" width="34.7109375" style="4" customWidth="1"/>
    <col min="2" max="3" width="19" style="4" customWidth="1"/>
    <col min="4" max="4" width="21" style="4" customWidth="1"/>
    <col min="5" max="5" width="24.5703125" style="4" customWidth="1"/>
    <col min="6" max="1000" width="10.85546875" style="4"/>
    <col min="1001" max="1001" width="11.5703125" style="4" customWidth="1"/>
    <col min="1002" max="16384" width="10.85546875" style="4"/>
  </cols>
  <sheetData>
    <row r="2" spans="1:5" ht="58.15" customHeight="1" x14ac:dyDescent="0.25">
      <c r="A2" s="85" t="s">
        <v>42</v>
      </c>
      <c r="B2" s="85"/>
      <c r="C2" s="85"/>
      <c r="D2" s="85"/>
      <c r="E2" s="85"/>
    </row>
    <row r="3" spans="1:5" ht="24.75" customHeight="1" thickBot="1" x14ac:dyDescent="0.3"/>
    <row r="4" spans="1:5" ht="30" customHeight="1" thickBot="1" x14ac:dyDescent="0.3">
      <c r="A4" s="91" t="s">
        <v>51</v>
      </c>
      <c r="B4" s="92"/>
      <c r="C4" s="92"/>
      <c r="D4" s="92"/>
      <c r="E4" s="93"/>
    </row>
    <row r="5" spans="1:5" ht="14.25" customHeight="1" x14ac:dyDescent="0.25">
      <c r="A5" s="5"/>
      <c r="B5" s="5"/>
      <c r="C5" s="5"/>
      <c r="D5" s="5"/>
      <c r="E5" s="5"/>
    </row>
    <row r="6" spans="1:5" ht="30" customHeight="1" x14ac:dyDescent="0.25">
      <c r="A6" s="35" t="s">
        <v>58</v>
      </c>
      <c r="B6" s="5"/>
      <c r="C6" s="5"/>
      <c r="D6" s="5"/>
      <c r="E6" s="5"/>
    </row>
    <row r="7" spans="1:5" ht="18.75" customHeight="1" x14ac:dyDescent="0.25">
      <c r="E7" s="36"/>
    </row>
    <row r="8" spans="1:5" ht="30" customHeight="1" thickBot="1" x14ac:dyDescent="0.3">
      <c r="A8" s="87" t="s">
        <v>52</v>
      </c>
      <c r="B8" s="88"/>
      <c r="C8" s="88"/>
      <c r="D8" s="88"/>
      <c r="E8" s="89"/>
    </row>
    <row r="9" spans="1:5" ht="30" customHeight="1" thickBot="1" x14ac:dyDescent="0.3">
      <c r="A9" s="45" t="s">
        <v>1</v>
      </c>
      <c r="B9" s="46" t="s">
        <v>39</v>
      </c>
      <c r="C9" s="47" t="s">
        <v>40</v>
      </c>
      <c r="D9" s="47" t="s">
        <v>41</v>
      </c>
      <c r="E9" s="48" t="s">
        <v>2</v>
      </c>
    </row>
    <row r="10" spans="1:5" ht="30" customHeight="1" thickBot="1" x14ac:dyDescent="0.3">
      <c r="A10" s="61" t="s">
        <v>3</v>
      </c>
      <c r="B10" s="49"/>
      <c r="C10" s="50">
        <f>(B10*1.13)-B10</f>
        <v>0</v>
      </c>
      <c r="D10" s="50" t="s">
        <v>49</v>
      </c>
      <c r="E10" s="51">
        <f>SUM(B10:D10)</f>
        <v>0</v>
      </c>
    </row>
    <row r="11" spans="1:5" ht="30" customHeight="1" thickTop="1" thickBot="1" x14ac:dyDescent="0.3">
      <c r="A11" s="62" t="s">
        <v>4</v>
      </c>
      <c r="B11" s="63">
        <f>C10</f>
        <v>0</v>
      </c>
      <c r="C11" s="64">
        <f>C10</f>
        <v>0</v>
      </c>
      <c r="D11" s="65" t="s">
        <v>49</v>
      </c>
      <c r="E11" s="66">
        <f>SUM(E10:E10)</f>
        <v>0</v>
      </c>
    </row>
    <row r="12" spans="1:5" ht="12" customHeight="1" x14ac:dyDescent="0.25">
      <c r="A12" s="37"/>
      <c r="B12" s="38"/>
      <c r="C12" s="38"/>
      <c r="D12" s="38"/>
      <c r="E12" s="38"/>
    </row>
    <row r="13" spans="1:5" ht="30" customHeight="1" thickBot="1" x14ac:dyDescent="0.3">
      <c r="A13" s="87" t="s">
        <v>53</v>
      </c>
      <c r="B13" s="88"/>
      <c r="C13" s="88"/>
      <c r="D13" s="88"/>
      <c r="E13" s="89"/>
    </row>
    <row r="14" spans="1:5" ht="30" customHeight="1" thickBot="1" x14ac:dyDescent="0.3">
      <c r="A14" s="45" t="s">
        <v>1</v>
      </c>
      <c r="B14" s="52" t="s">
        <v>39</v>
      </c>
      <c r="C14" s="53" t="s">
        <v>40</v>
      </c>
      <c r="D14" s="53" t="s">
        <v>41</v>
      </c>
      <c r="E14" s="54" t="s">
        <v>2</v>
      </c>
    </row>
    <row r="15" spans="1:5" ht="30" customHeight="1" thickBot="1" x14ac:dyDescent="0.3">
      <c r="A15" s="71" t="s">
        <v>3</v>
      </c>
      <c r="B15" s="72"/>
      <c r="C15" s="73" t="str">
        <f>IF(B15&gt;0,B15*13/100,"")</f>
        <v/>
      </c>
      <c r="D15" s="74" t="s">
        <v>49</v>
      </c>
      <c r="E15" s="75">
        <f>SUM(B15:D15)</f>
        <v>0</v>
      </c>
    </row>
    <row r="16" spans="1:5" ht="30" customHeight="1" thickTop="1" thickBot="1" x14ac:dyDescent="0.3">
      <c r="A16" s="76" t="s">
        <v>4</v>
      </c>
      <c r="B16" s="77">
        <f>SUM(B15:B15)</f>
        <v>0</v>
      </c>
      <c r="C16" s="77">
        <f>SUM(C15:C15)</f>
        <v>0</v>
      </c>
      <c r="D16" s="78" t="s">
        <v>49</v>
      </c>
      <c r="E16" s="79">
        <f>SUM(E15:E15)</f>
        <v>0</v>
      </c>
    </row>
    <row r="17" spans="1:5" ht="12" customHeight="1" x14ac:dyDescent="0.25">
      <c r="A17" s="39"/>
      <c r="B17" s="40"/>
      <c r="C17" s="40"/>
      <c r="D17" s="40"/>
      <c r="E17" s="40"/>
    </row>
    <row r="18" spans="1:5" ht="30" customHeight="1" thickBot="1" x14ac:dyDescent="0.3">
      <c r="A18" s="87" t="s">
        <v>54</v>
      </c>
      <c r="B18" s="88"/>
      <c r="C18" s="88"/>
      <c r="D18" s="88"/>
      <c r="E18" s="89"/>
    </row>
    <row r="19" spans="1:5" ht="30" customHeight="1" thickBot="1" x14ac:dyDescent="0.3">
      <c r="A19" s="80" t="s">
        <v>1</v>
      </c>
      <c r="B19" s="81" t="s">
        <v>55</v>
      </c>
      <c r="C19" s="82" t="s">
        <v>56</v>
      </c>
      <c r="D19" s="83" t="s">
        <v>57</v>
      </c>
      <c r="E19" s="84" t="s">
        <v>2</v>
      </c>
    </row>
    <row r="20" spans="1:5" ht="30" customHeight="1" thickBot="1" x14ac:dyDescent="0.3">
      <c r="A20" s="71" t="s">
        <v>3</v>
      </c>
      <c r="B20" s="72"/>
      <c r="C20" s="73" t="str">
        <f>IF(B20&gt;0,B20*13/100,"")</f>
        <v/>
      </c>
      <c r="D20" s="74" t="s">
        <v>49</v>
      </c>
      <c r="E20" s="75">
        <f>SUM(B20:D20)</f>
        <v>0</v>
      </c>
    </row>
    <row r="21" spans="1:5" ht="30" customHeight="1" thickTop="1" thickBot="1" x14ac:dyDescent="0.3">
      <c r="A21" s="76" t="s">
        <v>4</v>
      </c>
      <c r="B21" s="77">
        <f>SUM(B20:B20)</f>
        <v>0</v>
      </c>
      <c r="C21" s="77">
        <f>SUM(C20:C20)</f>
        <v>0</v>
      </c>
      <c r="D21" s="78" t="s">
        <v>49</v>
      </c>
      <c r="E21" s="79">
        <f>SUM(E20:E20)</f>
        <v>0</v>
      </c>
    </row>
    <row r="22" spans="1:5" ht="12" customHeight="1" x14ac:dyDescent="0.25">
      <c r="A22" s="39"/>
      <c r="B22" s="40"/>
      <c r="C22" s="40"/>
      <c r="D22" s="40"/>
      <c r="E22" s="40"/>
    </row>
    <row r="23" spans="1:5" ht="30" customHeight="1" thickBot="1" x14ac:dyDescent="0.3">
      <c r="A23" s="87" t="s">
        <v>25</v>
      </c>
      <c r="B23" s="88"/>
      <c r="C23" s="88"/>
      <c r="D23" s="88"/>
      <c r="E23" s="89"/>
    </row>
    <row r="24" spans="1:5" ht="30" customHeight="1" thickBot="1" x14ac:dyDescent="0.3">
      <c r="A24" s="55" t="s">
        <v>26</v>
      </c>
      <c r="B24" s="56">
        <f>SUM(B11,B16,B21)</f>
        <v>0</v>
      </c>
      <c r="C24" s="90" t="s">
        <v>29</v>
      </c>
      <c r="D24" s="90"/>
      <c r="E24" s="57">
        <f>SUM(E11,E16,E21)</f>
        <v>0</v>
      </c>
    </row>
    <row r="25" spans="1:5" ht="30" customHeight="1" thickTop="1" x14ac:dyDescent="0.25">
      <c r="A25" s="41"/>
      <c r="B25" s="42"/>
      <c r="C25" s="43"/>
      <c r="D25" s="43"/>
      <c r="E25" s="44"/>
    </row>
    <row r="26" spans="1:5" ht="30" customHeight="1" thickBot="1" x14ac:dyDescent="0.3">
      <c r="A26" s="87" t="s">
        <v>27</v>
      </c>
      <c r="B26" s="88"/>
      <c r="C26" s="88"/>
      <c r="D26" s="88"/>
      <c r="E26" s="89"/>
    </row>
    <row r="27" spans="1:5" ht="30" customHeight="1" thickBot="1" x14ac:dyDescent="0.3">
      <c r="A27" s="55" t="s">
        <v>28</v>
      </c>
      <c r="B27" s="56">
        <f>B24*12</f>
        <v>0</v>
      </c>
      <c r="C27" s="90" t="s">
        <v>30</v>
      </c>
      <c r="D27" s="90"/>
      <c r="E27" s="57">
        <f>E24*12</f>
        <v>0</v>
      </c>
    </row>
    <row r="28" spans="1:5" ht="13.5" customHeight="1" thickTop="1" x14ac:dyDescent="0.25"/>
    <row r="29" spans="1:5" x14ac:dyDescent="0.25">
      <c r="A29" s="59" t="s">
        <v>59</v>
      </c>
      <c r="B29" s="7"/>
      <c r="C29" s="7"/>
      <c r="D29" s="7"/>
      <c r="E29" s="7"/>
    </row>
    <row r="30" spans="1:5" x14ac:dyDescent="0.25">
      <c r="A30" s="67"/>
      <c r="B30" s="7"/>
      <c r="C30" s="7"/>
      <c r="D30" s="7"/>
      <c r="E30" s="7"/>
    </row>
    <row r="31" spans="1:5" x14ac:dyDescent="0.25">
      <c r="A31" s="67"/>
      <c r="B31" s="7"/>
      <c r="C31" s="7"/>
      <c r="D31" s="7"/>
      <c r="E31" s="7"/>
    </row>
    <row r="32" spans="1:5" ht="15.75" thickBot="1" x14ac:dyDescent="0.3">
      <c r="A32" s="67"/>
      <c r="B32" s="7"/>
      <c r="C32" s="7"/>
      <c r="D32" s="7"/>
      <c r="E32" s="7"/>
    </row>
    <row r="33" spans="1:4" ht="15.75" thickBot="1" x14ac:dyDescent="0.3">
      <c r="A33" s="17"/>
      <c r="B33" s="18" t="s">
        <v>19</v>
      </c>
      <c r="C33" s="86"/>
      <c r="D33" s="86"/>
    </row>
    <row r="34" spans="1:4" x14ac:dyDescent="0.25">
      <c r="A34" s="17"/>
      <c r="B34" s="19"/>
      <c r="C34" s="17"/>
      <c r="D34" s="20"/>
    </row>
    <row r="35" spans="1:4" x14ac:dyDescent="0.25">
      <c r="A35" s="21"/>
      <c r="B35" s="22" t="s">
        <v>20</v>
      </c>
      <c r="C35" s="21"/>
      <c r="D35" s="22" t="s">
        <v>60</v>
      </c>
    </row>
    <row r="36" spans="1:4" ht="15.75" thickBot="1" x14ac:dyDescent="0.3">
      <c r="A36" s="17"/>
      <c r="B36" s="19"/>
      <c r="C36" s="19"/>
      <c r="D36" s="20"/>
    </row>
    <row r="37" spans="1:4" x14ac:dyDescent="0.25">
      <c r="A37" s="23" t="s">
        <v>21</v>
      </c>
      <c r="B37" s="24"/>
      <c r="C37" s="24"/>
      <c r="D37" s="25"/>
    </row>
    <row r="38" spans="1:4" x14ac:dyDescent="0.25">
      <c r="A38" s="26"/>
      <c r="B38" s="27"/>
      <c r="C38" s="27"/>
      <c r="D38" s="28"/>
    </row>
    <row r="39" spans="1:4" x14ac:dyDescent="0.25">
      <c r="A39" s="26"/>
      <c r="B39" s="27"/>
      <c r="C39" s="27"/>
      <c r="D39" s="28"/>
    </row>
    <row r="40" spans="1:4" x14ac:dyDescent="0.25">
      <c r="A40" s="26"/>
      <c r="B40" s="27"/>
      <c r="C40" s="27"/>
      <c r="D40" s="28"/>
    </row>
    <row r="41" spans="1:4" ht="15.75" thickBot="1" x14ac:dyDescent="0.3">
      <c r="A41" s="29"/>
      <c r="B41" s="30"/>
      <c r="C41" s="30"/>
      <c r="D41" s="31"/>
    </row>
  </sheetData>
  <mergeCells count="10">
    <mergeCell ref="A2:E2"/>
    <mergeCell ref="C33:D33"/>
    <mergeCell ref="A26:E26"/>
    <mergeCell ref="C27:D27"/>
    <mergeCell ref="A4:E4"/>
    <mergeCell ref="A23:E23"/>
    <mergeCell ref="C24:D24"/>
    <mergeCell ref="A13:E13"/>
    <mergeCell ref="A8:E8"/>
    <mergeCell ref="A18:E1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useFirstPageNumber="1" horizontalDpi="300" verticalDpi="300" r:id="rId1"/>
  <headerFooter>
    <oddHeader>&amp;L2024_PRESTANET_HCRPF_RELANCE</oddHeader>
    <oddFooter>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2"/>
  <sheetViews>
    <sheetView zoomScaleNormal="100" zoomScaleSheetLayoutView="80" workbookViewId="0">
      <selection activeCell="B3" sqref="B3:E3"/>
    </sheetView>
  </sheetViews>
  <sheetFormatPr baseColWidth="10" defaultColWidth="10.85546875" defaultRowHeight="15" x14ac:dyDescent="0.25"/>
  <cols>
    <col min="1" max="1" width="34.7109375" style="4" customWidth="1"/>
    <col min="2" max="3" width="19" style="4" customWidth="1"/>
    <col min="4" max="4" width="21" style="4" customWidth="1"/>
    <col min="5" max="5" width="27.7109375" style="4" customWidth="1"/>
    <col min="6" max="1018" width="10.85546875" style="4"/>
    <col min="1019" max="1019" width="11.5703125" style="4" customWidth="1"/>
    <col min="1020" max="16384" width="10.85546875" style="4"/>
  </cols>
  <sheetData>
    <row r="3" spans="1:5" ht="58.15" customHeight="1" x14ac:dyDescent="0.25">
      <c r="A3" s="58"/>
      <c r="B3" s="85" t="s">
        <v>0</v>
      </c>
      <c r="C3" s="85"/>
      <c r="D3" s="85"/>
      <c r="E3" s="85"/>
    </row>
    <row r="4" spans="1:5" ht="15.75" thickBot="1" x14ac:dyDescent="0.3"/>
    <row r="5" spans="1:5" ht="30" customHeight="1" thickBot="1" x14ac:dyDescent="0.3">
      <c r="A5" s="91" t="s">
        <v>51</v>
      </c>
      <c r="B5" s="92"/>
      <c r="C5" s="92"/>
      <c r="D5" s="92"/>
      <c r="E5" s="93"/>
    </row>
    <row r="6" spans="1:5" x14ac:dyDescent="0.25">
      <c r="A6" s="6"/>
      <c r="B6" s="7"/>
      <c r="C6" s="7"/>
      <c r="D6" s="7"/>
      <c r="E6" s="7"/>
    </row>
    <row r="7" spans="1:5" ht="18.75" x14ac:dyDescent="0.25">
      <c r="A7" s="8" t="s">
        <v>22</v>
      </c>
      <c r="B7" s="9"/>
      <c r="C7" s="9"/>
      <c r="D7" s="9"/>
      <c r="E7" s="9"/>
    </row>
    <row r="8" spans="1:5" ht="15.75" thickBot="1" x14ac:dyDescent="0.3">
      <c r="A8" s="10"/>
      <c r="B8" s="9"/>
      <c r="C8" s="9"/>
      <c r="D8" s="9"/>
      <c r="E8" s="9"/>
    </row>
    <row r="9" spans="1:5" ht="48" thickBot="1" x14ac:dyDescent="0.3">
      <c r="A9" s="91" t="s">
        <v>5</v>
      </c>
      <c r="B9" s="92"/>
      <c r="C9" s="92"/>
      <c r="D9" s="92"/>
      <c r="E9" s="70" t="s">
        <v>37</v>
      </c>
    </row>
    <row r="10" spans="1:5" ht="28.5" customHeight="1" x14ac:dyDescent="0.25">
      <c r="A10" s="104" t="s">
        <v>6</v>
      </c>
      <c r="B10" s="105"/>
      <c r="C10" s="105"/>
      <c r="D10" s="106"/>
      <c r="E10" s="68"/>
    </row>
    <row r="11" spans="1:5" ht="28.5" customHeight="1" x14ac:dyDescent="0.25">
      <c r="A11" s="94" t="s">
        <v>7</v>
      </c>
      <c r="B11" s="95"/>
      <c r="C11" s="95"/>
      <c r="D11" s="96"/>
      <c r="E11" s="11"/>
    </row>
    <row r="12" spans="1:5" ht="28.5" customHeight="1" x14ac:dyDescent="0.25">
      <c r="A12" s="94" t="s">
        <v>8</v>
      </c>
      <c r="B12" s="95"/>
      <c r="C12" s="95"/>
      <c r="D12" s="96"/>
      <c r="E12" s="11"/>
    </row>
    <row r="13" spans="1:5" ht="28.5" customHeight="1" x14ac:dyDescent="0.25">
      <c r="A13" s="94" t="s">
        <v>23</v>
      </c>
      <c r="B13" s="95"/>
      <c r="C13" s="95"/>
      <c r="D13" s="96"/>
      <c r="E13" s="11"/>
    </row>
    <row r="14" spans="1:5" ht="28.5" customHeight="1" x14ac:dyDescent="0.25">
      <c r="A14" s="94" t="s">
        <v>43</v>
      </c>
      <c r="B14" s="95"/>
      <c r="C14" s="95"/>
      <c r="D14" s="96"/>
      <c r="E14" s="11"/>
    </row>
    <row r="15" spans="1:5" ht="28.5" customHeight="1" x14ac:dyDescent="0.25">
      <c r="A15" s="94" t="s">
        <v>44</v>
      </c>
      <c r="B15" s="95"/>
      <c r="C15" s="95"/>
      <c r="D15" s="96"/>
      <c r="E15" s="11"/>
    </row>
    <row r="16" spans="1:5" ht="38.25" customHeight="1" x14ac:dyDescent="0.25">
      <c r="A16" s="94" t="s">
        <v>45</v>
      </c>
      <c r="B16" s="95"/>
      <c r="C16" s="95"/>
      <c r="D16" s="96"/>
      <c r="E16" s="11"/>
    </row>
    <row r="17" spans="1:5" ht="33" customHeight="1" x14ac:dyDescent="0.25">
      <c r="A17" s="94" t="s">
        <v>9</v>
      </c>
      <c r="B17" s="95"/>
      <c r="C17" s="95"/>
      <c r="D17" s="96"/>
      <c r="E17" s="11"/>
    </row>
    <row r="18" spans="1:5" ht="28.5" customHeight="1" x14ac:dyDescent="0.25">
      <c r="A18" s="94" t="s">
        <v>10</v>
      </c>
      <c r="B18" s="95"/>
      <c r="C18" s="95"/>
      <c r="D18" s="96"/>
      <c r="E18" s="11"/>
    </row>
    <row r="19" spans="1:5" ht="28.5" customHeight="1" x14ac:dyDescent="0.25">
      <c r="A19" s="94" t="s">
        <v>11</v>
      </c>
      <c r="B19" s="95"/>
      <c r="C19" s="95"/>
      <c r="D19" s="96"/>
      <c r="E19" s="11"/>
    </row>
    <row r="20" spans="1:5" ht="28.5" customHeight="1" x14ac:dyDescent="0.25">
      <c r="A20" s="94" t="s">
        <v>12</v>
      </c>
      <c r="B20" s="95"/>
      <c r="C20" s="95"/>
      <c r="D20" s="96"/>
      <c r="E20" s="11"/>
    </row>
    <row r="21" spans="1:5" ht="28.5" customHeight="1" x14ac:dyDescent="0.25">
      <c r="A21" s="94" t="s">
        <v>13</v>
      </c>
      <c r="B21" s="95"/>
      <c r="C21" s="95"/>
      <c r="D21" s="96"/>
      <c r="E21" s="11"/>
    </row>
    <row r="22" spans="1:5" ht="28.5" customHeight="1" x14ac:dyDescent="0.25">
      <c r="A22" s="94" t="s">
        <v>46</v>
      </c>
      <c r="B22" s="95"/>
      <c r="C22" s="95"/>
      <c r="D22" s="96"/>
      <c r="E22" s="11"/>
    </row>
    <row r="23" spans="1:5" ht="28.5" customHeight="1" x14ac:dyDescent="0.25">
      <c r="A23" s="94" t="s">
        <v>14</v>
      </c>
      <c r="B23" s="95"/>
      <c r="C23" s="95"/>
      <c r="D23" s="96"/>
      <c r="E23" s="11"/>
    </row>
    <row r="24" spans="1:5" ht="28.5" customHeight="1" x14ac:dyDescent="0.25">
      <c r="A24" s="94" t="s">
        <v>47</v>
      </c>
      <c r="B24" s="95"/>
      <c r="C24" s="95"/>
      <c r="D24" s="96"/>
      <c r="E24" s="11"/>
    </row>
    <row r="25" spans="1:5" ht="28.5" customHeight="1" x14ac:dyDescent="0.25">
      <c r="A25" s="94" t="s">
        <v>15</v>
      </c>
      <c r="B25" s="95"/>
      <c r="C25" s="95"/>
      <c r="D25" s="96"/>
      <c r="E25" s="11"/>
    </row>
    <row r="26" spans="1:5" ht="28.5" customHeight="1" x14ac:dyDescent="0.25">
      <c r="A26" s="94" t="s">
        <v>16</v>
      </c>
      <c r="B26" s="95"/>
      <c r="C26" s="95"/>
      <c r="D26" s="96"/>
      <c r="E26" s="60"/>
    </row>
    <row r="27" spans="1:5" ht="28.5" customHeight="1" x14ac:dyDescent="0.25">
      <c r="A27" s="94" t="s">
        <v>48</v>
      </c>
      <c r="B27" s="95"/>
      <c r="C27" s="95"/>
      <c r="D27" s="96"/>
      <c r="E27" s="60"/>
    </row>
    <row r="28" spans="1:5" ht="28.5" customHeight="1" x14ac:dyDescent="0.25">
      <c r="A28" s="94" t="s">
        <v>17</v>
      </c>
      <c r="B28" s="95"/>
      <c r="C28" s="95"/>
      <c r="D28" s="96"/>
      <c r="E28" s="60"/>
    </row>
    <row r="29" spans="1:5" ht="28.5" customHeight="1" thickBot="1" x14ac:dyDescent="0.3">
      <c r="A29" s="99" t="s">
        <v>24</v>
      </c>
      <c r="B29" s="100"/>
      <c r="C29" s="100"/>
      <c r="D29" s="101"/>
      <c r="E29" s="12"/>
    </row>
    <row r="30" spans="1:5" ht="22.5" customHeight="1" thickBot="1" x14ac:dyDescent="0.3">
      <c r="A30" s="32"/>
      <c r="B30" s="33"/>
      <c r="C30" s="33"/>
      <c r="D30" s="33" t="s">
        <v>18</v>
      </c>
      <c r="E30" s="13"/>
    </row>
    <row r="31" spans="1:5" ht="28.5" customHeight="1" thickBot="1" x14ac:dyDescent="0.3">
      <c r="A31" s="1"/>
      <c r="B31" s="2"/>
      <c r="C31" s="14"/>
      <c r="D31" s="15"/>
      <c r="E31" s="16"/>
    </row>
    <row r="32" spans="1:5" ht="48" thickBot="1" x14ac:dyDescent="0.3">
      <c r="A32" s="91" t="s">
        <v>5</v>
      </c>
      <c r="B32" s="92"/>
      <c r="C32" s="92"/>
      <c r="D32" s="92"/>
      <c r="E32" s="70" t="s">
        <v>36</v>
      </c>
    </row>
    <row r="33" spans="1:5" ht="27.95" customHeight="1" x14ac:dyDescent="0.25">
      <c r="A33" s="97" t="s">
        <v>31</v>
      </c>
      <c r="B33" s="98"/>
      <c r="C33" s="98"/>
      <c r="D33" s="98"/>
      <c r="E33" s="34"/>
    </row>
    <row r="34" spans="1:5" ht="27.95" customHeight="1" x14ac:dyDescent="0.25">
      <c r="A34" s="97" t="s">
        <v>32</v>
      </c>
      <c r="B34" s="98"/>
      <c r="C34" s="98"/>
      <c r="D34" s="98"/>
      <c r="E34" s="34"/>
    </row>
    <row r="35" spans="1:5" ht="27.95" customHeight="1" x14ac:dyDescent="0.25">
      <c r="A35" s="97" t="s">
        <v>33</v>
      </c>
      <c r="B35" s="98"/>
      <c r="C35" s="98"/>
      <c r="D35" s="98"/>
      <c r="E35" s="34"/>
    </row>
    <row r="36" spans="1:5" ht="27.95" customHeight="1" x14ac:dyDescent="0.25">
      <c r="A36" s="97" t="s">
        <v>34</v>
      </c>
      <c r="B36" s="98"/>
      <c r="C36" s="98"/>
      <c r="D36" s="98"/>
      <c r="E36" s="34"/>
    </row>
    <row r="37" spans="1:5" ht="27.95" customHeight="1" x14ac:dyDescent="0.25">
      <c r="A37" s="97" t="s">
        <v>35</v>
      </c>
      <c r="B37" s="98"/>
      <c r="C37" s="98"/>
      <c r="D37" s="98"/>
      <c r="E37" s="34"/>
    </row>
    <row r="38" spans="1:5" ht="15.75" thickBot="1" x14ac:dyDescent="0.3">
      <c r="A38" s="32"/>
      <c r="B38" s="33"/>
      <c r="C38" s="33"/>
      <c r="D38" s="33" t="s">
        <v>18</v>
      </c>
      <c r="E38" s="3"/>
    </row>
    <row r="39" spans="1:5" ht="15.75" thickBot="1" x14ac:dyDescent="0.3">
      <c r="A39" s="6"/>
      <c r="B39" s="7"/>
      <c r="C39" s="7"/>
      <c r="D39" s="7"/>
      <c r="E39" s="7"/>
    </row>
    <row r="40" spans="1:5" ht="61.5" customHeight="1" thickBot="1" x14ac:dyDescent="0.3">
      <c r="A40" s="91" t="s">
        <v>5</v>
      </c>
      <c r="B40" s="92"/>
      <c r="C40" s="92"/>
      <c r="D40" s="92"/>
      <c r="E40" s="69" t="s">
        <v>50</v>
      </c>
    </row>
    <row r="41" spans="1:5" ht="27.95" customHeight="1" x14ac:dyDescent="0.25">
      <c r="A41" s="97" t="s">
        <v>38</v>
      </c>
      <c r="B41" s="98"/>
      <c r="C41" s="98"/>
      <c r="D41" s="98"/>
      <c r="E41" s="34"/>
    </row>
    <row r="42" spans="1:5" ht="15.75" thickBot="1" x14ac:dyDescent="0.3">
      <c r="A42" s="6"/>
      <c r="B42" s="7"/>
      <c r="C42" s="7"/>
      <c r="D42" s="33" t="s">
        <v>18</v>
      </c>
      <c r="E42" s="3"/>
    </row>
    <row r="43" spans="1:5" ht="15.75" thickBot="1" x14ac:dyDescent="0.3">
      <c r="A43" s="6"/>
      <c r="B43" s="7"/>
      <c r="C43" s="7"/>
      <c r="D43" s="7"/>
      <c r="E43" s="7"/>
    </row>
    <row r="44" spans="1:5" ht="15.75" thickBot="1" x14ac:dyDescent="0.3">
      <c r="A44" s="17"/>
      <c r="B44" s="18" t="s">
        <v>19</v>
      </c>
      <c r="C44" s="102"/>
      <c r="D44" s="103"/>
    </row>
    <row r="45" spans="1:5" x14ac:dyDescent="0.25">
      <c r="A45" s="17"/>
      <c r="B45" s="19"/>
      <c r="C45" s="17"/>
      <c r="D45" s="20"/>
    </row>
    <row r="46" spans="1:5" x14ac:dyDescent="0.25">
      <c r="A46" s="21"/>
      <c r="B46" s="22" t="s">
        <v>20</v>
      </c>
      <c r="C46" s="21"/>
      <c r="D46" s="22" t="s">
        <v>60</v>
      </c>
    </row>
    <row r="47" spans="1:5" ht="15.75" thickBot="1" x14ac:dyDescent="0.3">
      <c r="A47" s="17"/>
      <c r="B47" s="19"/>
      <c r="C47" s="19"/>
      <c r="D47" s="20"/>
    </row>
    <row r="48" spans="1:5" x14ac:dyDescent="0.25">
      <c r="A48" s="23" t="s">
        <v>21</v>
      </c>
      <c r="B48" s="24"/>
      <c r="C48" s="24"/>
      <c r="D48" s="25"/>
    </row>
    <row r="49" spans="1:4" x14ac:dyDescent="0.25">
      <c r="A49" s="26"/>
      <c r="B49" s="27"/>
      <c r="C49" s="27"/>
      <c r="D49" s="28"/>
    </row>
    <row r="50" spans="1:4" x14ac:dyDescent="0.25">
      <c r="A50" s="26"/>
      <c r="B50" s="27"/>
      <c r="C50" s="27"/>
      <c r="D50" s="28"/>
    </row>
    <row r="51" spans="1:4" x14ac:dyDescent="0.25">
      <c r="A51" s="26"/>
      <c r="B51" s="27"/>
      <c r="C51" s="27"/>
      <c r="D51" s="28"/>
    </row>
    <row r="52" spans="1:4" ht="15.75" thickBot="1" x14ac:dyDescent="0.3">
      <c r="A52" s="29"/>
      <c r="B52" s="30"/>
      <c r="C52" s="30"/>
      <c r="D52" s="31"/>
    </row>
  </sheetData>
  <mergeCells count="32">
    <mergeCell ref="A22:D22"/>
    <mergeCell ref="A23:D23"/>
    <mergeCell ref="C44:D44"/>
    <mergeCell ref="A10:D10"/>
    <mergeCell ref="A34:D34"/>
    <mergeCell ref="A17:D17"/>
    <mergeCell ref="A35:D35"/>
    <mergeCell ref="A36:D36"/>
    <mergeCell ref="A37:D37"/>
    <mergeCell ref="A40:D40"/>
    <mergeCell ref="A32:D32"/>
    <mergeCell ref="A33:D33"/>
    <mergeCell ref="A18:D18"/>
    <mergeCell ref="A27:D27"/>
    <mergeCell ref="A28:D28"/>
    <mergeCell ref="A26:D26"/>
    <mergeCell ref="A24:D24"/>
    <mergeCell ref="A41:D41"/>
    <mergeCell ref="A25:D25"/>
    <mergeCell ref="A29:D29"/>
    <mergeCell ref="B3:E3"/>
    <mergeCell ref="A5:E5"/>
    <mergeCell ref="A9:D9"/>
    <mergeCell ref="A14:D14"/>
    <mergeCell ref="A21:D21"/>
    <mergeCell ref="A11:D11"/>
    <mergeCell ref="A12:D12"/>
    <mergeCell ref="A13:D13"/>
    <mergeCell ref="A15:D15"/>
    <mergeCell ref="A16:D16"/>
    <mergeCell ref="A19:D19"/>
    <mergeCell ref="A20:D2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orientation="portrait" useFirstPageNumber="1" horizontalDpi="300" verticalDpi="300" r:id="rId1"/>
  <headerFooter>
    <oddHeader xml:space="preserve">&amp;L2024_PRESTANET_HCRPF_RELANCE
</oddHeader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5_DPF</vt:lpstr>
      <vt:lpstr>Lot 5_BPU</vt:lpstr>
      <vt:lpstr>'Lot 5_BPU'!Zone_d_impression</vt:lpstr>
      <vt:lpstr>'Lot 5_DPF'!Zone_d_impression</vt:lpstr>
    </vt:vector>
  </TitlesOfParts>
  <Company>DSIC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SOULIE Aurelie</dc:creator>
  <cp:lastModifiedBy>SOULIE Aurelie</cp:lastModifiedBy>
  <cp:lastPrinted>2024-07-26T18:47:25Z</cp:lastPrinted>
  <dcterms:created xsi:type="dcterms:W3CDTF">2024-07-03T21:12:23Z</dcterms:created>
  <dcterms:modified xsi:type="dcterms:W3CDTF">2024-12-24T00:53:53Z</dcterms:modified>
</cp:coreProperties>
</file>