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4080_T_Travaux Saint-Gaudens\1. Documents de travail\1.1. DCE de travail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H106" i="1"/>
  <c r="I106" i="1" s="1"/>
  <c r="H107" i="1"/>
  <c r="I107" i="1"/>
  <c r="H108" i="1"/>
  <c r="I108" i="1" s="1"/>
  <c r="H96" i="1"/>
  <c r="I96" i="1" s="1"/>
  <c r="H97" i="1"/>
  <c r="I97" i="1"/>
  <c r="H98" i="1"/>
  <c r="I98" i="1" s="1"/>
  <c r="H99" i="1"/>
  <c r="I99" i="1"/>
  <c r="H83" i="1"/>
  <c r="I83" i="1" s="1"/>
  <c r="H76" i="1"/>
  <c r="I76" i="1" s="1"/>
  <c r="H69" i="1"/>
  <c r="I69" i="1"/>
  <c r="H62" i="1"/>
  <c r="I62" i="1" s="1"/>
  <c r="H48" i="1"/>
  <c r="I48" i="1" s="1"/>
  <c r="H49" i="1"/>
  <c r="I49" i="1"/>
  <c r="H41" i="1"/>
  <c r="I41" i="1" s="1"/>
  <c r="H34" i="1"/>
  <c r="I34" i="1" s="1"/>
  <c r="H27" i="1"/>
  <c r="I27" i="1" s="1"/>
  <c r="F27" i="1"/>
  <c r="F34" i="1"/>
  <c r="F41" i="1"/>
  <c r="F48" i="1"/>
  <c r="F49" i="1"/>
  <c r="F62" i="1"/>
  <c r="F69" i="1"/>
  <c r="F76" i="1"/>
  <c r="F83" i="1"/>
  <c r="F96" i="1"/>
  <c r="F97" i="1"/>
  <c r="F98" i="1"/>
  <c r="F99" i="1"/>
  <c r="F106" i="1"/>
  <c r="F107" i="1"/>
  <c r="F108" i="1"/>
  <c r="F114" i="1"/>
  <c r="F105" i="1"/>
  <c r="F95" i="1"/>
  <c r="F89" i="1"/>
  <c r="F82" i="1"/>
  <c r="F75" i="1"/>
  <c r="F68" i="1"/>
  <c r="F61" i="1"/>
  <c r="F55" i="1"/>
  <c r="F47" i="1"/>
  <c r="F40" i="1"/>
  <c r="F33" i="1"/>
  <c r="F26" i="1"/>
  <c r="H114" i="1"/>
  <c r="I114" i="1" s="1"/>
  <c r="H105" i="1"/>
  <c r="I105" i="1" s="1"/>
  <c r="H95" i="1"/>
  <c r="I95" i="1" s="1"/>
  <c r="H89" i="1"/>
  <c r="I89" i="1" s="1"/>
  <c r="H82" i="1"/>
  <c r="I82" i="1" s="1"/>
  <c r="H75" i="1"/>
  <c r="I75" i="1" s="1"/>
  <c r="H68" i="1"/>
  <c r="I68" i="1" s="1"/>
  <c r="H61" i="1"/>
  <c r="I61" i="1" s="1"/>
  <c r="H55" i="1"/>
  <c r="I55" i="1" s="1"/>
  <c r="H47" i="1"/>
  <c r="I47" i="1" s="1"/>
  <c r="H40" i="1"/>
  <c r="I40" i="1" s="1"/>
  <c r="H33" i="1"/>
  <c r="I33" i="1" s="1"/>
  <c r="H26" i="1"/>
  <c r="I26" i="1" s="1"/>
  <c r="H20" i="1"/>
  <c r="I20" i="1" s="1"/>
  <c r="I19" i="1"/>
  <c r="H19" i="1"/>
  <c r="F20" i="1"/>
  <c r="F19" i="1"/>
  <c r="I116" i="1" l="1"/>
  <c r="I110" i="1"/>
  <c r="I101" i="1"/>
  <c r="I91" i="1"/>
  <c r="I85" i="1"/>
  <c r="I78" i="1"/>
  <c r="I71" i="1"/>
  <c r="I64" i="1"/>
  <c r="I57" i="1"/>
  <c r="I51" i="1"/>
  <c r="I43" i="1"/>
  <c r="I36" i="1"/>
  <c r="I29" i="1"/>
  <c r="I22" i="1"/>
</calcChain>
</file>

<file path=xl/sharedStrings.xml><?xml version="1.0" encoding="utf-8"?>
<sst xmlns="http://schemas.openxmlformats.org/spreadsheetml/2006/main" count="154" uniqueCount="109">
  <si>
    <t>Caisse Primaire d’Assurance Maladie de la Haute Garonne</t>
  </si>
  <si>
    <t>3 boulevard du Professeur Léopold Escande 31093 TOULOUSE Cedex 9</t>
  </si>
  <si>
    <t>N° SIRET : 776 950 404 00025</t>
  </si>
  <si>
    <t>TRAVAUX DE RENOVATION D’UN NOUVEAU SITE SUR LA COMMUNE DE SAINT GAUDENS</t>
  </si>
  <si>
    <t>1 rue du Général Lapène</t>
  </si>
  <si>
    <t>31800 SAINT GAUDENS</t>
  </si>
  <si>
    <t>Cadre de Décomposition du Prix Global et Forfaitaire</t>
  </si>
  <si>
    <t>ARTICLE</t>
  </si>
  <si>
    <t>DESIGNATION</t>
  </si>
  <si>
    <t>QUANTITE</t>
  </si>
  <si>
    <t>UNITE</t>
  </si>
  <si>
    <t>PRIX UNITAIRE TTC</t>
  </si>
  <si>
    <t>PRIX TOTAL TTC</t>
  </si>
  <si>
    <t>LOT 3 : MENUISERIE BOIS – MENUISERIE ALUMINIUM &amp; PVC - SERRURERIE</t>
  </si>
  <si>
    <t>Etude - Plans - Essais - DOE</t>
  </si>
  <si>
    <t>Etude - Plans d'exécution - DOE</t>
  </si>
  <si>
    <t>ens</t>
  </si>
  <si>
    <t>Essais et mise en service</t>
  </si>
  <si>
    <t>SOUS TOTAL</t>
  </si>
  <si>
    <t>3.1</t>
  </si>
  <si>
    <t>3.1.1</t>
  </si>
  <si>
    <t>3.1.2</t>
  </si>
  <si>
    <t>3.2</t>
  </si>
  <si>
    <t>Blocs porte CF 1/2H</t>
  </si>
  <si>
    <t>3.2.1</t>
  </si>
  <si>
    <t>3.2.2</t>
  </si>
  <si>
    <t>3.3</t>
  </si>
  <si>
    <t>U</t>
  </si>
  <si>
    <t>Bloc porte sanitaire</t>
  </si>
  <si>
    <t>3.3.1</t>
  </si>
  <si>
    <t>3.3.2</t>
  </si>
  <si>
    <t>Plus value pour porte fini en placage de bois de hêtre</t>
  </si>
  <si>
    <t>3.4</t>
  </si>
  <si>
    <t>Bloc porte à galandage</t>
  </si>
  <si>
    <t>3.5</t>
  </si>
  <si>
    <t>3.4.1</t>
  </si>
  <si>
    <t>3.4.2</t>
  </si>
  <si>
    <t>3.5.1</t>
  </si>
  <si>
    <t>Ensemble ouvrant aluminium vitré</t>
  </si>
  <si>
    <t>Bloc porte galandage stratifié, compris bati caisson pret à plaquer, porte, rail haut rail guide bas et toute quincaillerie - selon decription CCTP</t>
  </si>
  <si>
    <t>Enlevement et évacuation ancienne porte acier</t>
  </si>
  <si>
    <t>3.5.2</t>
  </si>
  <si>
    <t>3.5.3</t>
  </si>
  <si>
    <t>Plus value pour RAL autre que blanc</t>
  </si>
  <si>
    <t>3.6</t>
  </si>
  <si>
    <t>Parement mural</t>
  </si>
  <si>
    <t>3.6.1</t>
  </si>
  <si>
    <t>m²</t>
  </si>
  <si>
    <t>3.7</t>
  </si>
  <si>
    <t>Fabrication et pose d'un parement mural en tasseux verticaux de bois de hêtre 40 X 40 mm - selon description du CCTP</t>
  </si>
  <si>
    <t>3.7.1</t>
  </si>
  <si>
    <t>Cloisons box d'accueil</t>
  </si>
  <si>
    <t>Fabrication et pose de chassis en bois de hetre, remplissage d'une vitre type STADIP 44,2 , compris tout élément de pose et de finition - selon description du CCTP</t>
  </si>
  <si>
    <t>3.7.2</t>
  </si>
  <si>
    <t>Fourniture et pose de vitrophanie sur l'ensemble des vitres</t>
  </si>
  <si>
    <t>3.8</t>
  </si>
  <si>
    <t>Portes box d'accueil</t>
  </si>
  <si>
    <t>3.8.1</t>
  </si>
  <si>
    <t>3.8.2</t>
  </si>
  <si>
    <t>Fabrication et pose de porte avec encadrement en bois de hetre, remplissage d'une vitre type STADIP 44,2 , compris quincallerie, bequille et tout élément de pose et de finition - selon description du CCTP</t>
  </si>
  <si>
    <t>3.9</t>
  </si>
  <si>
    <t>Porte dégagement arriere des box</t>
  </si>
  <si>
    <t>3.9.1</t>
  </si>
  <si>
    <t>Fabrication et pose d'une porte avec encadrement en bois de hetre, remplissage d'une vitre type STADIP 44,2 , compris quincallerie, bequille et tout élément de pose et de finition - selon description du CCTP</t>
  </si>
  <si>
    <t>Aménagement box d'accueil</t>
  </si>
  <si>
    <t>3.10</t>
  </si>
  <si>
    <t>3.10.1</t>
  </si>
  <si>
    <t>3.10.2</t>
  </si>
  <si>
    <t xml:space="preserve">Fourniture et pose du plan de travail en lamellé collé de hetre compris bandeau  et accessoires (passes cables, goulotte chemin de cable…) - selon description CCTP </t>
  </si>
  <si>
    <t xml:space="preserve">Fourniture et pose d'une structure en tasseu de bois de hetre compris isolant phonique, toile acoustique armée et toute quincallerie - selon description CCTP </t>
  </si>
  <si>
    <t>3.11</t>
  </si>
  <si>
    <t>3.11.1</t>
  </si>
  <si>
    <t>Plinthes bois</t>
  </si>
  <si>
    <t xml:space="preserve">Fourniture et pose de plinthe en médium de 100 X 10 , pose collée et pointée - selon description CCTP </t>
  </si>
  <si>
    <t>ml</t>
  </si>
  <si>
    <t>Blocs porte CF 1/2 H - local technique compris ferme porte, ventouse, quincaillerie  - selon descriptif CCTP</t>
  </si>
  <si>
    <t>Blocs porte CF 1/2 H - local archive compris ferme porte, ventouse, quincaillerie  - selon descriptif CCTP</t>
  </si>
  <si>
    <t>Bloc porte sanitaire fini stratifié compris ferme porte, quincallerie (bequille, paumelles, et barre de tirage) - selon decription CCTP</t>
  </si>
  <si>
    <t>Ensemble ouvrant aluminium 2 vantaux inegaux, compris : ferme porte, ventouse, toute quincaillerie de pose, bequilles, crémone pompier - selon description CCTP</t>
  </si>
  <si>
    <t>3.12</t>
  </si>
  <si>
    <t>Cuisine</t>
  </si>
  <si>
    <t>3.12.1</t>
  </si>
  <si>
    <t xml:space="preserve">Fourniture et pose des meubles de cuisines, compris quincallerie, portes de facade, joue, poignée et plinthe - selon description CCTP </t>
  </si>
  <si>
    <r>
      <t xml:space="preserve">Fourniture et pose du plan de travail en agloméré hydro recouvert de startifié HPL </t>
    </r>
    <r>
      <rPr>
        <b/>
        <sz val="11"/>
        <color theme="1"/>
        <rFont val="Calibri"/>
        <family val="2"/>
        <scheme val="minor"/>
      </rPr>
      <t>sur meuble</t>
    </r>
    <r>
      <rPr>
        <sz val="11"/>
        <color theme="1"/>
        <rFont val="Calibri"/>
        <family val="2"/>
        <scheme val="minor"/>
      </rPr>
      <t xml:space="preserve">  compris quincaillerie et jointage - selon description CCTP </t>
    </r>
  </si>
  <si>
    <t>3.10.3</t>
  </si>
  <si>
    <t>3.10.4</t>
  </si>
  <si>
    <t xml:space="preserve">Fourniture et pose du plan de travail en agloméré hydro recouvert de startifié HPL espace PMR  compris quincaillerie dont fixation murale et jointage - selon description CCTP </t>
  </si>
  <si>
    <t xml:space="preserve">Fourniture et pose d'un évier inox (1 bac avec égoutoir), compris système d'évacuatio  et étancheité - selon description CCTP </t>
  </si>
  <si>
    <t>3.10.5</t>
  </si>
  <si>
    <t xml:space="preserve">Fourniture et pose d'un robinet d'évier type mitigeur en inox compris quincaillerie  - selon description CCTP </t>
  </si>
  <si>
    <t>3.13</t>
  </si>
  <si>
    <t>Serrurerie</t>
  </si>
  <si>
    <t>3.13.1</t>
  </si>
  <si>
    <t>3.13.2</t>
  </si>
  <si>
    <t>3.13.3</t>
  </si>
  <si>
    <t xml:space="preserve">Fourniture et pose des cylindres 2 faces à clé, compris 3 clés - selon description CCTP </t>
  </si>
  <si>
    <t>3.13.4</t>
  </si>
  <si>
    <t xml:space="preserve">Fourniture et pose des cylindres 1 face à clé et une face à bouton, compris 3 clés - selon description CCTP </t>
  </si>
  <si>
    <t xml:space="preserve"> -&gt; L'ensemble des cylindres beneficieront d'un carte de propriété (copie exclusivement sur présentation de la carte), et seront repris au sein d'un organigramme</t>
  </si>
  <si>
    <t>Fourniture de 3 passe</t>
  </si>
  <si>
    <t>Fourniture d'un organigrame</t>
  </si>
  <si>
    <t>3.14</t>
  </si>
  <si>
    <t>3.14.1</t>
  </si>
  <si>
    <t>Seuil porte entrée principale</t>
  </si>
  <si>
    <t xml:space="preserve">Fourniture et pose d'un seuil d'étanchéité au droit de la porte d'entrée principale, ressaut inférieur à 20 mm, compris tout accessoire et élément de pose - selon description du CCTP </t>
  </si>
  <si>
    <t xml:space="preserve">PRIX GLOBAL TTC    </t>
  </si>
  <si>
    <t>PRIX UNITAIRE HT</t>
  </si>
  <si>
    <t>TVA en €</t>
  </si>
  <si>
    <t>TVA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</si>
</sst>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595959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1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9" fillId="3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0" fontId="9" fillId="3" borderId="10" xfId="0" applyNumberFormat="1" applyFont="1" applyFill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horizontal="center" vertical="center"/>
    </xf>
    <xf numFmtId="10" fontId="9" fillId="2" borderId="12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9" fillId="2" borderId="15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0" fontId="9" fillId="0" borderId="12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9" fillId="0" borderId="15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0" fontId="0" fillId="2" borderId="12" xfId="0" applyNumberForma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abSelected="1" workbookViewId="0">
      <selection activeCell="I110" sqref="I110"/>
    </sheetView>
  </sheetViews>
  <sheetFormatPr baseColWidth="10" defaultRowHeight="15" x14ac:dyDescent="0.25"/>
  <cols>
    <col min="2" max="2" width="94.7109375" customWidth="1"/>
    <col min="4" max="4" width="13.42578125" style="62" customWidth="1"/>
    <col min="5" max="5" width="14.85546875" style="70" customWidth="1"/>
    <col min="6" max="6" width="13.42578125" style="70" customWidth="1"/>
    <col min="7" max="7" width="13.42578125" style="71" customWidth="1"/>
    <col min="8" max="8" width="17.42578125" style="70" customWidth="1"/>
    <col min="9" max="9" width="22.28515625" style="70" customWidth="1"/>
  </cols>
  <sheetData>
    <row r="1" spans="1:9" ht="15.75" thickBot="1" x14ac:dyDescent="0.3"/>
    <row r="2" spans="1:9" ht="31.5" x14ac:dyDescent="0.25">
      <c r="A2" s="32" t="s">
        <v>0</v>
      </c>
      <c r="B2" s="33"/>
      <c r="C2" s="33"/>
      <c r="D2" s="33"/>
      <c r="E2" s="33"/>
      <c r="F2" s="33"/>
      <c r="G2" s="33"/>
      <c r="H2" s="33"/>
      <c r="I2" s="33"/>
    </row>
    <row r="3" spans="1:9" ht="26.25" x14ac:dyDescent="0.25">
      <c r="A3" s="30" t="s">
        <v>1</v>
      </c>
      <c r="B3" s="31"/>
      <c r="C3" s="31"/>
      <c r="D3" s="31"/>
      <c r="E3" s="31"/>
      <c r="F3" s="31"/>
      <c r="G3" s="31"/>
      <c r="H3" s="31"/>
      <c r="I3" s="31"/>
    </row>
    <row r="4" spans="1:9" ht="27" thickBot="1" x14ac:dyDescent="0.3">
      <c r="A4" s="28" t="s">
        <v>2</v>
      </c>
      <c r="B4" s="29"/>
      <c r="C4" s="29"/>
      <c r="D4" s="29"/>
      <c r="E4" s="29"/>
      <c r="F4" s="29"/>
      <c r="G4" s="29"/>
      <c r="H4" s="29"/>
      <c r="I4" s="29"/>
    </row>
    <row r="5" spans="1:9" ht="21.75" thickBot="1" x14ac:dyDescent="0.3">
      <c r="A5" s="2"/>
    </row>
    <row r="6" spans="1:9" ht="26.25" x14ac:dyDescent="0.25">
      <c r="A6" s="40" t="s">
        <v>3</v>
      </c>
      <c r="B6" s="41"/>
      <c r="C6" s="41"/>
      <c r="D6" s="41"/>
      <c r="E6" s="41"/>
      <c r="F6" s="41"/>
      <c r="G6" s="41"/>
      <c r="H6" s="41"/>
      <c r="I6" s="41"/>
    </row>
    <row r="7" spans="1:9" ht="15.75" x14ac:dyDescent="0.25">
      <c r="A7" s="38" t="s">
        <v>4</v>
      </c>
      <c r="B7" s="39"/>
      <c r="C7" s="39"/>
      <c r="D7" s="39"/>
      <c r="E7" s="39"/>
      <c r="F7" s="39"/>
      <c r="G7" s="39"/>
      <c r="H7" s="39"/>
      <c r="I7" s="39"/>
    </row>
    <row r="8" spans="1:9" ht="16.5" thickBot="1" x14ac:dyDescent="0.3">
      <c r="A8" s="36" t="s">
        <v>5</v>
      </c>
      <c r="B8" s="37"/>
      <c r="C8" s="37"/>
      <c r="D8" s="37"/>
      <c r="E8" s="37"/>
      <c r="F8" s="37"/>
      <c r="G8" s="37"/>
      <c r="H8" s="37"/>
      <c r="I8" s="37"/>
    </row>
    <row r="9" spans="1:9" x14ac:dyDescent="0.25">
      <c r="A9" s="1"/>
    </row>
    <row r="10" spans="1:9" ht="28.5" x14ac:dyDescent="0.25">
      <c r="A10" s="35" t="s">
        <v>6</v>
      </c>
      <c r="B10" s="35"/>
      <c r="C10" s="35"/>
      <c r="D10" s="35"/>
      <c r="E10" s="35"/>
      <c r="F10" s="35"/>
      <c r="G10" s="35"/>
      <c r="H10" s="35"/>
      <c r="I10" s="35"/>
    </row>
    <row r="11" spans="1:9" ht="26.25" x14ac:dyDescent="0.25">
      <c r="A11" s="34" t="s">
        <v>13</v>
      </c>
      <c r="B11" s="34"/>
      <c r="C11" s="34"/>
      <c r="D11" s="34"/>
      <c r="E11" s="34"/>
      <c r="F11" s="34"/>
      <c r="G11" s="34"/>
      <c r="H11" s="34"/>
      <c r="I11" s="34"/>
    </row>
    <row r="14" spans="1:9" ht="15.75" thickBot="1" x14ac:dyDescent="0.3"/>
    <row r="15" spans="1:9" ht="32.25" thickBot="1" x14ac:dyDescent="0.3">
      <c r="A15" s="25" t="s">
        <v>7</v>
      </c>
      <c r="B15" s="24" t="s">
        <v>8</v>
      </c>
      <c r="C15" s="24" t="s">
        <v>10</v>
      </c>
      <c r="D15" s="47" t="s">
        <v>9</v>
      </c>
      <c r="E15" s="44" t="s">
        <v>106</v>
      </c>
      <c r="F15" s="43" t="s">
        <v>107</v>
      </c>
      <c r="G15" s="42" t="s">
        <v>108</v>
      </c>
      <c r="H15" s="45" t="s">
        <v>11</v>
      </c>
      <c r="I15" s="46" t="s">
        <v>12</v>
      </c>
    </row>
    <row r="16" spans="1:9" ht="6.75" customHeight="1" x14ac:dyDescent="0.25">
      <c r="E16" s="63"/>
      <c r="F16" s="64"/>
      <c r="G16" s="65"/>
      <c r="H16" s="72"/>
      <c r="I16" s="73"/>
    </row>
    <row r="17" spans="1:9" ht="15.75" x14ac:dyDescent="0.25">
      <c r="A17" s="10" t="s">
        <v>19</v>
      </c>
      <c r="B17" s="17" t="s">
        <v>14</v>
      </c>
      <c r="C17" s="11"/>
      <c r="D17" s="48"/>
      <c r="E17" s="49"/>
      <c r="F17" s="50"/>
      <c r="G17" s="51"/>
      <c r="H17" s="52"/>
      <c r="I17" s="53"/>
    </row>
    <row r="18" spans="1:9" ht="6" customHeight="1" x14ac:dyDescent="0.25">
      <c r="A18" s="12"/>
      <c r="B18" s="13"/>
      <c r="C18" s="13"/>
      <c r="D18" s="54"/>
      <c r="E18" s="55"/>
      <c r="F18" s="56"/>
      <c r="G18" s="57"/>
      <c r="H18" s="58"/>
      <c r="I18" s="59"/>
    </row>
    <row r="19" spans="1:9" x14ac:dyDescent="0.25">
      <c r="A19" s="3" t="s">
        <v>20</v>
      </c>
      <c r="B19" s="16" t="s">
        <v>15</v>
      </c>
      <c r="C19" s="14" t="s">
        <v>16</v>
      </c>
      <c r="D19" s="62">
        <v>1</v>
      </c>
      <c r="E19" s="63"/>
      <c r="F19" s="64">
        <f>E19*G19</f>
        <v>0</v>
      </c>
      <c r="G19" s="65"/>
      <c r="H19" s="72">
        <f>E19*(1+G19)</f>
        <v>0</v>
      </c>
      <c r="I19" s="73">
        <f>H19*D19</f>
        <v>0</v>
      </c>
    </row>
    <row r="20" spans="1:9" x14ac:dyDescent="0.25">
      <c r="A20" s="3" t="s">
        <v>21</v>
      </c>
      <c r="B20" s="16" t="s">
        <v>17</v>
      </c>
      <c r="C20" s="14" t="s">
        <v>16</v>
      </c>
      <c r="D20" s="62">
        <v>1</v>
      </c>
      <c r="E20" s="63"/>
      <c r="F20" s="64">
        <f>E20*G20</f>
        <v>0</v>
      </c>
      <c r="G20" s="65"/>
      <c r="H20" s="72">
        <f>E20*(1+G20)</f>
        <v>0</v>
      </c>
      <c r="I20" s="73">
        <f>H20*D20</f>
        <v>0</v>
      </c>
    </row>
    <row r="21" spans="1:9" ht="7.5" customHeight="1" thickBot="1" x14ac:dyDescent="0.3">
      <c r="B21" s="15"/>
      <c r="C21" s="14"/>
      <c r="E21" s="63"/>
      <c r="F21" s="64"/>
      <c r="G21" s="65"/>
      <c r="H21" s="72"/>
      <c r="I21" s="73"/>
    </row>
    <row r="22" spans="1:9" ht="15.75" thickBot="1" x14ac:dyDescent="0.3">
      <c r="B22" s="16"/>
      <c r="C22" s="14"/>
      <c r="E22" s="63"/>
      <c r="F22" s="64"/>
      <c r="G22" s="65"/>
      <c r="H22" s="60" t="s">
        <v>18</v>
      </c>
      <c r="I22" s="61">
        <f>SUM(I19:I20)</f>
        <v>0</v>
      </c>
    </row>
    <row r="23" spans="1:9" ht="8.25" customHeight="1" x14ac:dyDescent="0.25">
      <c r="A23" s="6"/>
      <c r="B23" s="19"/>
      <c r="C23" s="3"/>
      <c r="E23" s="63"/>
      <c r="F23" s="64"/>
      <c r="G23" s="65"/>
      <c r="H23" s="72"/>
      <c r="I23" s="73"/>
    </row>
    <row r="24" spans="1:9" x14ac:dyDescent="0.25">
      <c r="A24" s="4" t="s">
        <v>22</v>
      </c>
      <c r="B24" s="18" t="s">
        <v>23</v>
      </c>
      <c r="C24" s="5"/>
      <c r="D24" s="74"/>
      <c r="E24" s="75"/>
      <c r="F24" s="76"/>
      <c r="G24" s="77"/>
      <c r="H24" s="78"/>
      <c r="I24" s="79"/>
    </row>
    <row r="25" spans="1:9" ht="9" customHeight="1" x14ac:dyDescent="0.25">
      <c r="B25" s="19"/>
      <c r="C25" s="3"/>
      <c r="E25" s="63"/>
      <c r="F25" s="64"/>
      <c r="G25" s="65"/>
      <c r="H25" s="72"/>
      <c r="I25" s="73"/>
    </row>
    <row r="26" spans="1:9" ht="27.75" customHeight="1" x14ac:dyDescent="0.25">
      <c r="A26" s="14" t="s">
        <v>24</v>
      </c>
      <c r="B26" s="21" t="s">
        <v>75</v>
      </c>
      <c r="C26" s="14" t="s">
        <v>27</v>
      </c>
      <c r="E26" s="63"/>
      <c r="F26" s="64">
        <f>E26*G26</f>
        <v>0</v>
      </c>
      <c r="G26" s="65"/>
      <c r="H26" s="72">
        <f>E26*(1+G26)</f>
        <v>0</v>
      </c>
      <c r="I26" s="73">
        <f>H26*D26</f>
        <v>0</v>
      </c>
    </row>
    <row r="27" spans="1:9" ht="31.5" customHeight="1" x14ac:dyDescent="0.25">
      <c r="A27" s="14" t="s">
        <v>25</v>
      </c>
      <c r="B27" s="21" t="s">
        <v>76</v>
      </c>
      <c r="C27" s="14" t="s">
        <v>27</v>
      </c>
      <c r="E27" s="63"/>
      <c r="F27" s="64">
        <f>E27*G27</f>
        <v>0</v>
      </c>
      <c r="G27" s="65"/>
      <c r="H27" s="72">
        <f>E27*(1+G27)</f>
        <v>0</v>
      </c>
      <c r="I27" s="73">
        <f>H27*D27</f>
        <v>0</v>
      </c>
    </row>
    <row r="28" spans="1:9" ht="6.75" customHeight="1" thickBot="1" x14ac:dyDescent="0.3">
      <c r="A28" s="3"/>
      <c r="B28" s="19"/>
      <c r="C28" s="3"/>
      <c r="E28" s="63"/>
      <c r="F28" s="64"/>
      <c r="G28" s="65"/>
      <c r="H28" s="72"/>
      <c r="I28" s="73"/>
    </row>
    <row r="29" spans="1:9" ht="15" customHeight="1" thickBot="1" x14ac:dyDescent="0.3">
      <c r="A29" s="3"/>
      <c r="B29" s="19"/>
      <c r="C29" s="3"/>
      <c r="E29" s="63"/>
      <c r="F29" s="64"/>
      <c r="G29" s="65"/>
      <c r="H29" s="60" t="s">
        <v>18</v>
      </c>
      <c r="I29" s="61">
        <f>SUM(I26:I27)</f>
        <v>0</v>
      </c>
    </row>
    <row r="30" spans="1:9" ht="8.25" customHeight="1" x14ac:dyDescent="0.25">
      <c r="A30" s="3"/>
      <c r="B30" s="19"/>
      <c r="C30" s="3"/>
      <c r="E30" s="63"/>
      <c r="F30" s="64"/>
      <c r="G30" s="65"/>
      <c r="H30" s="72"/>
      <c r="I30" s="73"/>
    </row>
    <row r="31" spans="1:9" ht="15" customHeight="1" x14ac:dyDescent="0.25">
      <c r="A31" s="8" t="s">
        <v>26</v>
      </c>
      <c r="B31" s="18" t="s">
        <v>28</v>
      </c>
      <c r="C31" s="5"/>
      <c r="D31" s="74"/>
      <c r="E31" s="75"/>
      <c r="F31" s="76"/>
      <c r="G31" s="77"/>
      <c r="H31" s="78"/>
      <c r="I31" s="79"/>
    </row>
    <row r="32" spans="1:9" ht="15" customHeight="1" x14ac:dyDescent="0.25">
      <c r="B32" s="19"/>
      <c r="C32" s="3"/>
      <c r="E32" s="63"/>
      <c r="F32" s="64"/>
      <c r="G32" s="65"/>
      <c r="H32" s="72"/>
      <c r="I32" s="73"/>
    </row>
    <row r="33" spans="1:9" ht="27.75" customHeight="1" x14ac:dyDescent="0.25">
      <c r="A33" s="14" t="s">
        <v>29</v>
      </c>
      <c r="B33" s="21" t="s">
        <v>77</v>
      </c>
      <c r="C33" s="14" t="s">
        <v>27</v>
      </c>
      <c r="E33" s="63"/>
      <c r="F33" s="64">
        <f>E33*G33</f>
        <v>0</v>
      </c>
      <c r="G33" s="65"/>
      <c r="H33" s="72">
        <f>E33*(1+G33)</f>
        <v>0</v>
      </c>
      <c r="I33" s="73">
        <f>H33*D33</f>
        <v>0</v>
      </c>
    </row>
    <row r="34" spans="1:9" ht="15" customHeight="1" x14ac:dyDescent="0.25">
      <c r="A34" s="3" t="s">
        <v>30</v>
      </c>
      <c r="B34" s="19" t="s">
        <v>31</v>
      </c>
      <c r="C34" s="3" t="s">
        <v>27</v>
      </c>
      <c r="E34" s="63"/>
      <c r="F34" s="64">
        <f>E34*G34</f>
        <v>0</v>
      </c>
      <c r="G34" s="65"/>
      <c r="H34" s="72">
        <f>E34*(1+G34)</f>
        <v>0</v>
      </c>
      <c r="I34" s="73">
        <f>H34*D34</f>
        <v>0</v>
      </c>
    </row>
    <row r="35" spans="1:9" ht="6.75" customHeight="1" thickBot="1" x14ac:dyDescent="0.3">
      <c r="A35" s="3"/>
      <c r="B35" s="19"/>
      <c r="C35" s="3"/>
      <c r="E35" s="63"/>
      <c r="F35" s="64"/>
      <c r="G35" s="65"/>
      <c r="H35" s="72"/>
      <c r="I35" s="73"/>
    </row>
    <row r="36" spans="1:9" ht="15" customHeight="1" thickBot="1" x14ac:dyDescent="0.3">
      <c r="A36" s="3"/>
      <c r="B36" s="19"/>
      <c r="C36" s="3"/>
      <c r="E36" s="63"/>
      <c r="F36" s="64"/>
      <c r="G36" s="65"/>
      <c r="H36" s="60" t="s">
        <v>18</v>
      </c>
      <c r="I36" s="61">
        <f>SUM(I33:I34)</f>
        <v>0</v>
      </c>
    </row>
    <row r="37" spans="1:9" ht="9.75" customHeight="1" x14ac:dyDescent="0.25">
      <c r="A37" s="3"/>
      <c r="B37" s="19"/>
      <c r="C37" s="3"/>
      <c r="E37" s="63"/>
      <c r="F37" s="64"/>
      <c r="G37" s="65"/>
      <c r="H37" s="72"/>
      <c r="I37" s="73"/>
    </row>
    <row r="38" spans="1:9" ht="15" customHeight="1" x14ac:dyDescent="0.25">
      <c r="A38" s="8" t="s">
        <v>32</v>
      </c>
      <c r="B38" s="18" t="s">
        <v>33</v>
      </c>
      <c r="C38" s="5"/>
      <c r="D38" s="74"/>
      <c r="E38" s="75"/>
      <c r="F38" s="76"/>
      <c r="G38" s="77"/>
      <c r="H38" s="78"/>
      <c r="I38" s="79"/>
    </row>
    <row r="39" spans="1:9" ht="9.75" customHeight="1" x14ac:dyDescent="0.25">
      <c r="B39" s="19"/>
      <c r="C39" s="3"/>
      <c r="E39" s="63"/>
      <c r="F39" s="64"/>
      <c r="G39" s="65"/>
      <c r="H39" s="72"/>
      <c r="I39" s="73"/>
    </row>
    <row r="40" spans="1:9" ht="27" customHeight="1" x14ac:dyDescent="0.25">
      <c r="A40" s="14" t="s">
        <v>35</v>
      </c>
      <c r="B40" s="21" t="s">
        <v>39</v>
      </c>
      <c r="C40" s="14" t="s">
        <v>27</v>
      </c>
      <c r="E40" s="63"/>
      <c r="F40" s="64">
        <f>E40*G40</f>
        <v>0</v>
      </c>
      <c r="G40" s="65"/>
      <c r="H40" s="72">
        <f>E40*(1+G40)</f>
        <v>0</v>
      </c>
      <c r="I40" s="73">
        <f>H40*D40</f>
        <v>0</v>
      </c>
    </row>
    <row r="41" spans="1:9" ht="15" customHeight="1" x14ac:dyDescent="0.25">
      <c r="A41" s="14" t="s">
        <v>36</v>
      </c>
      <c r="B41" s="19" t="s">
        <v>31</v>
      </c>
      <c r="C41" s="3" t="s">
        <v>27</v>
      </c>
      <c r="E41" s="63"/>
      <c r="F41" s="64">
        <f>E41*G41</f>
        <v>0</v>
      </c>
      <c r="G41" s="65"/>
      <c r="H41" s="72">
        <f>E41*(1+G41)</f>
        <v>0</v>
      </c>
      <c r="I41" s="73">
        <f>H41*D41</f>
        <v>0</v>
      </c>
    </row>
    <row r="42" spans="1:9" ht="6.75" customHeight="1" thickBot="1" x14ac:dyDescent="0.3">
      <c r="A42" s="3"/>
      <c r="B42" s="19"/>
      <c r="C42" s="3"/>
      <c r="E42" s="63"/>
      <c r="F42" s="64"/>
      <c r="G42" s="65"/>
      <c r="H42" s="72"/>
      <c r="I42" s="73"/>
    </row>
    <row r="43" spans="1:9" ht="15" customHeight="1" thickBot="1" x14ac:dyDescent="0.3">
      <c r="A43" s="3"/>
      <c r="B43" s="19"/>
      <c r="C43" s="3"/>
      <c r="E43" s="63"/>
      <c r="F43" s="64"/>
      <c r="G43" s="65"/>
      <c r="H43" s="60" t="s">
        <v>18</v>
      </c>
      <c r="I43" s="61">
        <f>SUM(I40:I41)</f>
        <v>0</v>
      </c>
    </row>
    <row r="44" spans="1:9" ht="15" customHeight="1" x14ac:dyDescent="0.25">
      <c r="A44" s="3"/>
      <c r="B44" s="19"/>
      <c r="C44" s="3"/>
      <c r="E44" s="63"/>
      <c r="F44" s="64"/>
      <c r="G44" s="65"/>
      <c r="H44" s="72"/>
      <c r="I44" s="73"/>
    </row>
    <row r="45" spans="1:9" ht="15" customHeight="1" x14ac:dyDescent="0.25">
      <c r="A45" s="8" t="s">
        <v>34</v>
      </c>
      <c r="B45" s="18" t="s">
        <v>38</v>
      </c>
      <c r="C45" s="5"/>
      <c r="D45" s="74"/>
      <c r="E45" s="75"/>
      <c r="F45" s="76"/>
      <c r="G45" s="77"/>
      <c r="H45" s="78"/>
      <c r="I45" s="79"/>
    </row>
    <row r="46" spans="1:9" ht="7.5" customHeight="1" x14ac:dyDescent="0.25">
      <c r="B46" s="19"/>
      <c r="C46" s="3"/>
      <c r="E46" s="63"/>
      <c r="F46" s="64"/>
      <c r="G46" s="65"/>
      <c r="H46" s="72"/>
      <c r="I46" s="73"/>
    </row>
    <row r="47" spans="1:9" ht="15.75" customHeight="1" x14ac:dyDescent="0.25">
      <c r="A47" s="3" t="s">
        <v>37</v>
      </c>
      <c r="B47" s="7" t="s">
        <v>40</v>
      </c>
      <c r="C47" s="3" t="s">
        <v>27</v>
      </c>
      <c r="E47" s="63"/>
      <c r="F47" s="64">
        <f>E47*G47</f>
        <v>0</v>
      </c>
      <c r="G47" s="65"/>
      <c r="H47" s="72">
        <f>E47*(1+G47)</f>
        <v>0</v>
      </c>
      <c r="I47" s="73">
        <f>H47*D47</f>
        <v>0</v>
      </c>
    </row>
    <row r="48" spans="1:9" ht="28.5" customHeight="1" x14ac:dyDescent="0.25">
      <c r="A48" s="14" t="s">
        <v>41</v>
      </c>
      <c r="B48" s="21" t="s">
        <v>78</v>
      </c>
      <c r="C48" s="14" t="s">
        <v>27</v>
      </c>
      <c r="E48" s="63"/>
      <c r="F48" s="64">
        <f t="shared" ref="F48:F49" si="0">E48*G48</f>
        <v>0</v>
      </c>
      <c r="G48" s="65"/>
      <c r="H48" s="72">
        <f t="shared" ref="H48:H49" si="1">E48*(1+G48)</f>
        <v>0</v>
      </c>
      <c r="I48" s="73">
        <f t="shared" ref="I48:I49" si="2">H48*D48</f>
        <v>0</v>
      </c>
    </row>
    <row r="49" spans="1:9" ht="15" customHeight="1" x14ac:dyDescent="0.25">
      <c r="A49" s="3" t="s">
        <v>42</v>
      </c>
      <c r="B49" s="19" t="s">
        <v>43</v>
      </c>
      <c r="C49" s="3" t="s">
        <v>27</v>
      </c>
      <c r="E49" s="63"/>
      <c r="F49" s="64">
        <f t="shared" si="0"/>
        <v>0</v>
      </c>
      <c r="G49" s="65"/>
      <c r="H49" s="72">
        <f t="shared" si="1"/>
        <v>0</v>
      </c>
      <c r="I49" s="73">
        <f t="shared" si="2"/>
        <v>0</v>
      </c>
    </row>
    <row r="50" spans="1:9" ht="10.5" customHeight="1" thickBot="1" x14ac:dyDescent="0.3">
      <c r="A50" s="3"/>
      <c r="B50" s="19"/>
      <c r="C50" s="3"/>
      <c r="E50" s="63"/>
      <c r="F50" s="64"/>
      <c r="G50" s="65"/>
      <c r="H50" s="72"/>
      <c r="I50" s="73"/>
    </row>
    <row r="51" spans="1:9" ht="15" customHeight="1" thickBot="1" x14ac:dyDescent="0.3">
      <c r="A51" s="3"/>
      <c r="B51" s="19"/>
      <c r="C51" s="3"/>
      <c r="E51" s="63"/>
      <c r="F51" s="64"/>
      <c r="G51" s="65"/>
      <c r="H51" s="60" t="s">
        <v>18</v>
      </c>
      <c r="I51" s="61">
        <f>SUM(I47:I49)</f>
        <v>0</v>
      </c>
    </row>
    <row r="52" spans="1:9" ht="7.5" customHeight="1" x14ac:dyDescent="0.25">
      <c r="A52" s="3"/>
      <c r="B52" s="19"/>
      <c r="C52" s="3"/>
      <c r="E52" s="63"/>
      <c r="F52" s="64"/>
      <c r="G52" s="65"/>
      <c r="H52" s="72"/>
      <c r="I52" s="73"/>
    </row>
    <row r="53" spans="1:9" ht="15" customHeight="1" x14ac:dyDescent="0.25">
      <c r="A53" s="8" t="s">
        <v>44</v>
      </c>
      <c r="B53" s="18" t="s">
        <v>45</v>
      </c>
      <c r="C53" s="5"/>
      <c r="D53" s="74"/>
      <c r="E53" s="75"/>
      <c r="F53" s="76"/>
      <c r="G53" s="77"/>
      <c r="H53" s="78"/>
      <c r="I53" s="79"/>
    </row>
    <row r="54" spans="1:9" ht="7.5" customHeight="1" x14ac:dyDescent="0.25">
      <c r="B54" s="19"/>
      <c r="C54" s="3"/>
      <c r="E54" s="63"/>
      <c r="F54" s="64"/>
      <c r="G54" s="65"/>
      <c r="H54" s="72"/>
      <c r="I54" s="73"/>
    </row>
    <row r="55" spans="1:9" ht="27" customHeight="1" x14ac:dyDescent="0.25">
      <c r="A55" s="14" t="s">
        <v>46</v>
      </c>
      <c r="B55" s="21" t="s">
        <v>49</v>
      </c>
      <c r="C55" s="14" t="s">
        <v>47</v>
      </c>
      <c r="E55" s="63"/>
      <c r="F55" s="64">
        <f>E55*G55</f>
        <v>0</v>
      </c>
      <c r="G55" s="65"/>
      <c r="H55" s="72">
        <f>E55*(1+G55)</f>
        <v>0</v>
      </c>
      <c r="I55" s="73">
        <f>H55*D55</f>
        <v>0</v>
      </c>
    </row>
    <row r="56" spans="1:9" ht="6.75" customHeight="1" thickBot="1" x14ac:dyDescent="0.3">
      <c r="A56" s="3"/>
      <c r="B56" s="19"/>
      <c r="C56" s="3"/>
      <c r="E56" s="63"/>
      <c r="F56" s="64"/>
      <c r="G56" s="65"/>
      <c r="H56" s="72"/>
      <c r="I56" s="73"/>
    </row>
    <row r="57" spans="1:9" ht="15" customHeight="1" thickBot="1" x14ac:dyDescent="0.3">
      <c r="A57" s="3"/>
      <c r="B57" s="19"/>
      <c r="C57" s="3"/>
      <c r="E57" s="63"/>
      <c r="F57" s="64"/>
      <c r="G57" s="65"/>
      <c r="H57" s="60" t="s">
        <v>18</v>
      </c>
      <c r="I57" s="61">
        <f>SUM(I55)</f>
        <v>0</v>
      </c>
    </row>
    <row r="58" spans="1:9" ht="9" customHeight="1" x14ac:dyDescent="0.25">
      <c r="A58" s="3"/>
      <c r="B58" s="7"/>
      <c r="C58" s="3"/>
      <c r="E58" s="63"/>
      <c r="F58" s="64"/>
      <c r="G58" s="65"/>
      <c r="H58" s="72"/>
      <c r="I58" s="73"/>
    </row>
    <row r="59" spans="1:9" ht="15" customHeight="1" x14ac:dyDescent="0.25">
      <c r="A59" s="8" t="s">
        <v>48</v>
      </c>
      <c r="B59" s="18" t="s">
        <v>51</v>
      </c>
      <c r="C59" s="5"/>
      <c r="D59" s="74"/>
      <c r="E59" s="75"/>
      <c r="F59" s="76"/>
      <c r="G59" s="77"/>
      <c r="H59" s="78"/>
      <c r="I59" s="79"/>
    </row>
    <row r="60" spans="1:9" ht="8.25" customHeight="1" x14ac:dyDescent="0.25">
      <c r="B60" s="19"/>
      <c r="C60" s="3"/>
      <c r="E60" s="63"/>
      <c r="F60" s="64"/>
      <c r="G60" s="65"/>
      <c r="H60" s="72"/>
      <c r="I60" s="73"/>
    </row>
    <row r="61" spans="1:9" ht="28.5" customHeight="1" x14ac:dyDescent="0.25">
      <c r="A61" s="14" t="s">
        <v>50</v>
      </c>
      <c r="B61" s="21" t="s">
        <v>52</v>
      </c>
      <c r="C61" s="14" t="s">
        <v>47</v>
      </c>
      <c r="E61" s="63"/>
      <c r="F61" s="64">
        <f>E61*G61</f>
        <v>0</v>
      </c>
      <c r="G61" s="65"/>
      <c r="H61" s="72">
        <f>E61*(1+G61)</f>
        <v>0</v>
      </c>
      <c r="I61" s="73">
        <f>H61*D61</f>
        <v>0</v>
      </c>
    </row>
    <row r="62" spans="1:9" ht="15" customHeight="1" x14ac:dyDescent="0.25">
      <c r="A62" s="3" t="s">
        <v>53</v>
      </c>
      <c r="B62" s="19" t="s">
        <v>54</v>
      </c>
      <c r="C62" s="3" t="s">
        <v>47</v>
      </c>
      <c r="E62" s="63"/>
      <c r="F62" s="64">
        <f>E62*G62</f>
        <v>0</v>
      </c>
      <c r="G62" s="65"/>
      <c r="H62" s="72">
        <f>E62*(1+G62)</f>
        <v>0</v>
      </c>
      <c r="I62" s="73">
        <f>H62*D62</f>
        <v>0</v>
      </c>
    </row>
    <row r="63" spans="1:9" ht="9" customHeight="1" thickBot="1" x14ac:dyDescent="0.3">
      <c r="A63" s="3"/>
      <c r="B63" s="7"/>
      <c r="C63" s="3"/>
      <c r="E63" s="63"/>
      <c r="F63" s="64"/>
      <c r="G63" s="65"/>
      <c r="H63" s="72"/>
      <c r="I63" s="73"/>
    </row>
    <row r="64" spans="1:9" ht="15" customHeight="1" thickBot="1" x14ac:dyDescent="0.3">
      <c r="A64" s="3"/>
      <c r="B64" s="19"/>
      <c r="C64" s="3"/>
      <c r="E64" s="63"/>
      <c r="F64" s="64"/>
      <c r="G64" s="65"/>
      <c r="H64" s="60" t="s">
        <v>18</v>
      </c>
      <c r="I64" s="61">
        <f>SUM(I61:I62)</f>
        <v>0</v>
      </c>
    </row>
    <row r="65" spans="1:9" ht="8.25" customHeight="1" x14ac:dyDescent="0.25">
      <c r="A65" s="3"/>
      <c r="B65" s="19"/>
      <c r="C65" s="3"/>
      <c r="E65" s="63"/>
      <c r="F65" s="64"/>
      <c r="G65" s="65"/>
      <c r="H65" s="72"/>
      <c r="I65" s="73"/>
    </row>
    <row r="66" spans="1:9" ht="15" customHeight="1" x14ac:dyDescent="0.25">
      <c r="A66" s="8" t="s">
        <v>55</v>
      </c>
      <c r="B66" s="18" t="s">
        <v>56</v>
      </c>
      <c r="C66" s="5"/>
      <c r="D66" s="74"/>
      <c r="E66" s="75"/>
      <c r="F66" s="76"/>
      <c r="G66" s="77"/>
      <c r="H66" s="78"/>
      <c r="I66" s="79"/>
    </row>
    <row r="67" spans="1:9" ht="8.25" customHeight="1" x14ac:dyDescent="0.25">
      <c r="B67" s="19"/>
      <c r="C67" s="3"/>
      <c r="E67" s="63"/>
      <c r="F67" s="64"/>
      <c r="G67" s="65"/>
      <c r="H67" s="72"/>
      <c r="I67" s="73"/>
    </row>
    <row r="68" spans="1:9" ht="32.25" customHeight="1" x14ac:dyDescent="0.25">
      <c r="A68" s="14" t="s">
        <v>57</v>
      </c>
      <c r="B68" s="21" t="s">
        <v>59</v>
      </c>
      <c r="C68" s="14" t="s">
        <v>27</v>
      </c>
      <c r="E68" s="63"/>
      <c r="F68" s="64">
        <f>E68*G68</f>
        <v>0</v>
      </c>
      <c r="G68" s="65"/>
      <c r="H68" s="72">
        <f>E68*(1+G68)</f>
        <v>0</v>
      </c>
      <c r="I68" s="73">
        <f>H68*D68</f>
        <v>0</v>
      </c>
    </row>
    <row r="69" spans="1:9" ht="15" customHeight="1" x14ac:dyDescent="0.25">
      <c r="A69" s="14" t="s">
        <v>58</v>
      </c>
      <c r="B69" s="19" t="s">
        <v>54</v>
      </c>
      <c r="C69" s="3" t="s">
        <v>47</v>
      </c>
      <c r="E69" s="63"/>
      <c r="F69" s="64">
        <f>E69*G69</f>
        <v>0</v>
      </c>
      <c r="G69" s="65"/>
      <c r="H69" s="72">
        <f>E69*(1+G69)</f>
        <v>0</v>
      </c>
      <c r="I69" s="73">
        <f>H69*D69</f>
        <v>0</v>
      </c>
    </row>
    <row r="70" spans="1:9" ht="6" customHeight="1" thickBot="1" x14ac:dyDescent="0.3">
      <c r="A70" s="3"/>
      <c r="B70" s="7"/>
      <c r="C70" s="3"/>
      <c r="E70" s="63"/>
      <c r="F70" s="64"/>
      <c r="G70" s="65"/>
      <c r="H70" s="72"/>
      <c r="I70" s="73"/>
    </row>
    <row r="71" spans="1:9" ht="15" customHeight="1" thickBot="1" x14ac:dyDescent="0.3">
      <c r="A71" s="3"/>
      <c r="B71" s="19"/>
      <c r="C71" s="3"/>
      <c r="E71" s="63"/>
      <c r="F71" s="64"/>
      <c r="G71" s="65"/>
      <c r="H71" s="60" t="s">
        <v>18</v>
      </c>
      <c r="I71" s="61">
        <f>SUM(I68:I69)</f>
        <v>0</v>
      </c>
    </row>
    <row r="72" spans="1:9" ht="8.25" customHeight="1" x14ac:dyDescent="0.25">
      <c r="A72" s="3"/>
      <c r="B72" s="19"/>
      <c r="C72" s="3"/>
      <c r="E72" s="63"/>
      <c r="F72" s="64"/>
      <c r="G72" s="65"/>
      <c r="H72" s="72"/>
      <c r="I72" s="73"/>
    </row>
    <row r="73" spans="1:9" ht="15" customHeight="1" x14ac:dyDescent="0.25">
      <c r="A73" s="8" t="s">
        <v>60</v>
      </c>
      <c r="B73" s="18" t="s">
        <v>61</v>
      </c>
      <c r="C73" s="5"/>
      <c r="D73" s="74"/>
      <c r="E73" s="75"/>
      <c r="F73" s="76"/>
      <c r="G73" s="77"/>
      <c r="H73" s="78"/>
      <c r="I73" s="79"/>
    </row>
    <row r="74" spans="1:9" ht="7.5" customHeight="1" x14ac:dyDescent="0.25">
      <c r="B74" s="19"/>
      <c r="C74" s="3"/>
      <c r="E74" s="63"/>
      <c r="F74" s="64"/>
      <c r="G74" s="65"/>
      <c r="H74" s="72"/>
      <c r="I74" s="73"/>
    </row>
    <row r="75" spans="1:9" ht="30.75" customHeight="1" x14ac:dyDescent="0.25">
      <c r="A75" s="14" t="s">
        <v>62</v>
      </c>
      <c r="B75" s="21" t="s">
        <v>63</v>
      </c>
      <c r="C75" s="14" t="s">
        <v>27</v>
      </c>
      <c r="E75" s="63"/>
      <c r="F75" s="64">
        <f>E75*G75</f>
        <v>0</v>
      </c>
      <c r="G75" s="65"/>
      <c r="H75" s="72">
        <f>E75*(1+G75)</f>
        <v>0</v>
      </c>
      <c r="I75" s="73">
        <f>H75*D75</f>
        <v>0</v>
      </c>
    </row>
    <row r="76" spans="1:9" ht="15" customHeight="1" x14ac:dyDescent="0.25">
      <c r="A76" s="14" t="s">
        <v>58</v>
      </c>
      <c r="B76" s="19" t="s">
        <v>54</v>
      </c>
      <c r="C76" s="3" t="s">
        <v>47</v>
      </c>
      <c r="E76" s="63"/>
      <c r="F76" s="64">
        <f>E76*G76</f>
        <v>0</v>
      </c>
      <c r="G76" s="65"/>
      <c r="H76" s="72">
        <f>E76*(1+G76)</f>
        <v>0</v>
      </c>
      <c r="I76" s="73">
        <f>H76*D76</f>
        <v>0</v>
      </c>
    </row>
    <row r="77" spans="1:9" ht="6.75" customHeight="1" thickBot="1" x14ac:dyDescent="0.3">
      <c r="A77" s="3"/>
      <c r="B77" s="7"/>
      <c r="C77" s="3"/>
      <c r="E77" s="63"/>
      <c r="F77" s="64"/>
      <c r="G77" s="65"/>
      <c r="H77" s="72"/>
      <c r="I77" s="73"/>
    </row>
    <row r="78" spans="1:9" ht="15" customHeight="1" thickBot="1" x14ac:dyDescent="0.3">
      <c r="A78" s="3"/>
      <c r="B78" s="19"/>
      <c r="C78" s="3"/>
      <c r="E78" s="63"/>
      <c r="F78" s="64"/>
      <c r="G78" s="65"/>
      <c r="H78" s="60" t="s">
        <v>18</v>
      </c>
      <c r="I78" s="61">
        <f>SUM(I75:I76)</f>
        <v>0</v>
      </c>
    </row>
    <row r="79" spans="1:9" ht="6" customHeight="1" x14ac:dyDescent="0.25">
      <c r="A79" s="3"/>
      <c r="B79" s="7"/>
      <c r="C79" s="3"/>
      <c r="E79" s="63"/>
      <c r="F79" s="64"/>
      <c r="G79" s="65"/>
      <c r="H79" s="72"/>
      <c r="I79" s="73"/>
    </row>
    <row r="80" spans="1:9" ht="15" customHeight="1" x14ac:dyDescent="0.25">
      <c r="A80" s="8" t="s">
        <v>65</v>
      </c>
      <c r="B80" s="18" t="s">
        <v>64</v>
      </c>
      <c r="C80" s="5"/>
      <c r="D80" s="74"/>
      <c r="E80" s="75"/>
      <c r="F80" s="76"/>
      <c r="G80" s="77"/>
      <c r="H80" s="78"/>
      <c r="I80" s="79"/>
    </row>
    <row r="81" spans="1:9" ht="15" customHeight="1" x14ac:dyDescent="0.25">
      <c r="B81" s="19"/>
      <c r="C81" s="3"/>
      <c r="E81" s="63"/>
      <c r="F81" s="64"/>
      <c r="G81" s="65"/>
      <c r="H81" s="72"/>
      <c r="I81" s="73"/>
    </row>
    <row r="82" spans="1:9" ht="27.75" customHeight="1" x14ac:dyDescent="0.25">
      <c r="A82" s="14" t="s">
        <v>66</v>
      </c>
      <c r="B82" s="21" t="s">
        <v>69</v>
      </c>
      <c r="C82" s="3" t="s">
        <v>47</v>
      </c>
      <c r="E82" s="63"/>
      <c r="F82" s="64">
        <f>E82*G82</f>
        <v>0</v>
      </c>
      <c r="G82" s="65"/>
      <c r="H82" s="72">
        <f>E82*(1+G82)</f>
        <v>0</v>
      </c>
      <c r="I82" s="73">
        <f>H82*D82</f>
        <v>0</v>
      </c>
    </row>
    <row r="83" spans="1:9" ht="29.25" customHeight="1" x14ac:dyDescent="0.25">
      <c r="A83" s="14" t="s">
        <v>67</v>
      </c>
      <c r="B83" s="21" t="s">
        <v>68</v>
      </c>
      <c r="C83" s="14" t="s">
        <v>27</v>
      </c>
      <c r="E83" s="63"/>
      <c r="F83" s="64">
        <f>E83*G83</f>
        <v>0</v>
      </c>
      <c r="G83" s="65"/>
      <c r="H83" s="72">
        <f>E83*(1+G83)</f>
        <v>0</v>
      </c>
      <c r="I83" s="73">
        <f>H83*D83</f>
        <v>0</v>
      </c>
    </row>
    <row r="84" spans="1:9" ht="7.5" customHeight="1" thickBot="1" x14ac:dyDescent="0.3">
      <c r="A84" s="3"/>
      <c r="B84" s="7"/>
      <c r="C84" s="3"/>
      <c r="E84" s="63"/>
      <c r="F84" s="64"/>
      <c r="G84" s="65"/>
      <c r="H84" s="72"/>
      <c r="I84" s="73"/>
    </row>
    <row r="85" spans="1:9" ht="15" customHeight="1" thickBot="1" x14ac:dyDescent="0.3">
      <c r="A85" s="3"/>
      <c r="B85" s="19"/>
      <c r="C85" s="3"/>
      <c r="E85" s="63"/>
      <c r="F85" s="64"/>
      <c r="G85" s="65"/>
      <c r="H85" s="60" t="s">
        <v>18</v>
      </c>
      <c r="I85" s="61">
        <f>SUM(I82:I83)</f>
        <v>0</v>
      </c>
    </row>
    <row r="86" spans="1:9" ht="7.5" customHeight="1" x14ac:dyDescent="0.25">
      <c r="A86" s="3"/>
      <c r="B86" s="20"/>
      <c r="C86" s="3"/>
      <c r="E86" s="63"/>
      <c r="F86" s="64"/>
      <c r="G86" s="65"/>
      <c r="H86" s="72"/>
      <c r="I86" s="73"/>
    </row>
    <row r="87" spans="1:9" ht="15" customHeight="1" x14ac:dyDescent="0.25">
      <c r="A87" s="8" t="s">
        <v>70</v>
      </c>
      <c r="B87" s="18" t="s">
        <v>72</v>
      </c>
      <c r="C87" s="5"/>
      <c r="D87" s="74"/>
      <c r="E87" s="75"/>
      <c r="F87" s="76"/>
      <c r="G87" s="77"/>
      <c r="H87" s="78"/>
      <c r="I87" s="79"/>
    </row>
    <row r="88" spans="1:9" ht="7.5" customHeight="1" x14ac:dyDescent="0.25">
      <c r="B88" s="19"/>
      <c r="C88" s="3"/>
      <c r="E88" s="63"/>
      <c r="F88" s="64"/>
      <c r="G88" s="65"/>
      <c r="H88" s="72"/>
      <c r="I88" s="73"/>
    </row>
    <row r="89" spans="1:9" ht="15" customHeight="1" x14ac:dyDescent="0.25">
      <c r="A89" s="14" t="s">
        <v>71</v>
      </c>
      <c r="B89" s="21" t="s">
        <v>73</v>
      </c>
      <c r="C89" s="3" t="s">
        <v>74</v>
      </c>
      <c r="E89" s="63"/>
      <c r="F89" s="64">
        <f>E89*G89</f>
        <v>0</v>
      </c>
      <c r="G89" s="65"/>
      <c r="H89" s="72">
        <f>E89*(1+G89)</f>
        <v>0</v>
      </c>
      <c r="I89" s="73">
        <f>H89*D89</f>
        <v>0</v>
      </c>
    </row>
    <row r="90" spans="1:9" ht="6.75" customHeight="1" thickBot="1" x14ac:dyDescent="0.3">
      <c r="A90" s="3"/>
      <c r="B90" s="7"/>
      <c r="C90" s="3"/>
      <c r="E90" s="63"/>
      <c r="F90" s="64"/>
      <c r="G90" s="65"/>
      <c r="H90" s="72"/>
      <c r="I90" s="73"/>
    </row>
    <row r="91" spans="1:9" ht="15" customHeight="1" thickBot="1" x14ac:dyDescent="0.3">
      <c r="A91" s="3"/>
      <c r="B91" s="19"/>
      <c r="C91" s="3"/>
      <c r="E91" s="63"/>
      <c r="F91" s="64"/>
      <c r="G91" s="65"/>
      <c r="H91" s="60" t="s">
        <v>18</v>
      </c>
      <c r="I91" s="61">
        <f>SUM(I89)</f>
        <v>0</v>
      </c>
    </row>
    <row r="92" spans="1:9" ht="8.25" customHeight="1" x14ac:dyDescent="0.25">
      <c r="A92" s="3"/>
      <c r="B92" s="9"/>
      <c r="C92" s="3"/>
      <c r="E92" s="63"/>
      <c r="F92" s="64"/>
      <c r="G92" s="65"/>
      <c r="H92" s="72"/>
      <c r="I92" s="73"/>
    </row>
    <row r="93" spans="1:9" ht="15" customHeight="1" x14ac:dyDescent="0.25">
      <c r="A93" s="8" t="s">
        <v>79</v>
      </c>
      <c r="B93" s="18" t="s">
        <v>80</v>
      </c>
      <c r="C93" s="5"/>
      <c r="D93" s="74"/>
      <c r="E93" s="75"/>
      <c r="F93" s="76"/>
      <c r="G93" s="77"/>
      <c r="H93" s="78"/>
      <c r="I93" s="79"/>
    </row>
    <row r="94" spans="1:9" ht="7.5" customHeight="1" x14ac:dyDescent="0.25">
      <c r="B94" s="19"/>
      <c r="C94" s="3"/>
      <c r="E94" s="63"/>
      <c r="F94" s="64"/>
      <c r="G94" s="65"/>
      <c r="H94" s="72"/>
      <c r="I94" s="73"/>
    </row>
    <row r="95" spans="1:9" ht="28.5" customHeight="1" x14ac:dyDescent="0.25">
      <c r="A95" s="14" t="s">
        <v>81</v>
      </c>
      <c r="B95" s="21" t="s">
        <v>82</v>
      </c>
      <c r="C95" s="3" t="s">
        <v>27</v>
      </c>
      <c r="E95" s="63"/>
      <c r="F95" s="64">
        <f>E95*G95</f>
        <v>0</v>
      </c>
      <c r="G95" s="65"/>
      <c r="H95" s="72">
        <f>E95*(1+G95)</f>
        <v>0</v>
      </c>
      <c r="I95" s="73">
        <f>H95*D95</f>
        <v>0</v>
      </c>
    </row>
    <row r="96" spans="1:9" ht="30.75" customHeight="1" x14ac:dyDescent="0.25">
      <c r="A96" s="14" t="s">
        <v>67</v>
      </c>
      <c r="B96" s="21" t="s">
        <v>83</v>
      </c>
      <c r="C96" s="14" t="s">
        <v>47</v>
      </c>
      <c r="E96" s="63"/>
      <c r="F96" s="64">
        <f t="shared" ref="F96:F99" si="3">E96*G96</f>
        <v>0</v>
      </c>
      <c r="G96" s="65"/>
      <c r="H96" s="72">
        <f t="shared" ref="H96:H99" si="4">E96*(1+G96)</f>
        <v>0</v>
      </c>
      <c r="I96" s="73">
        <f t="shared" ref="I96:I99" si="5">H96*D96</f>
        <v>0</v>
      </c>
    </row>
    <row r="97" spans="1:9" ht="31.5" customHeight="1" x14ac:dyDescent="0.25">
      <c r="A97" s="14" t="s">
        <v>84</v>
      </c>
      <c r="B97" s="21" t="s">
        <v>86</v>
      </c>
      <c r="C97" s="14" t="s">
        <v>47</v>
      </c>
      <c r="E97" s="63"/>
      <c r="F97" s="64">
        <f t="shared" si="3"/>
        <v>0</v>
      </c>
      <c r="G97" s="65"/>
      <c r="H97" s="72">
        <f t="shared" si="4"/>
        <v>0</v>
      </c>
      <c r="I97" s="73">
        <f t="shared" si="5"/>
        <v>0</v>
      </c>
    </row>
    <row r="98" spans="1:9" ht="28.5" customHeight="1" x14ac:dyDescent="0.25">
      <c r="A98" s="14" t="s">
        <v>85</v>
      </c>
      <c r="B98" s="22" t="s">
        <v>87</v>
      </c>
      <c r="C98" s="3" t="s">
        <v>27</v>
      </c>
      <c r="E98" s="63"/>
      <c r="F98" s="64">
        <f t="shared" si="3"/>
        <v>0</v>
      </c>
      <c r="G98" s="65"/>
      <c r="H98" s="72">
        <f t="shared" si="4"/>
        <v>0</v>
      </c>
      <c r="I98" s="73">
        <f t="shared" si="5"/>
        <v>0</v>
      </c>
    </row>
    <row r="99" spans="1:9" ht="28.5" customHeight="1" x14ac:dyDescent="0.25">
      <c r="A99" s="14" t="s">
        <v>88</v>
      </c>
      <c r="B99" s="22" t="s">
        <v>89</v>
      </c>
      <c r="C99" s="3" t="s">
        <v>27</v>
      </c>
      <c r="E99" s="63"/>
      <c r="F99" s="64">
        <f t="shared" si="3"/>
        <v>0</v>
      </c>
      <c r="G99" s="65"/>
      <c r="H99" s="72">
        <f t="shared" si="4"/>
        <v>0</v>
      </c>
      <c r="I99" s="73">
        <f t="shared" si="5"/>
        <v>0</v>
      </c>
    </row>
    <row r="100" spans="1:9" ht="7.5" customHeight="1" thickBot="1" x14ac:dyDescent="0.3">
      <c r="A100" s="14"/>
      <c r="B100" s="22"/>
      <c r="C100" s="3"/>
      <c r="E100" s="63"/>
      <c r="F100" s="64"/>
      <c r="G100" s="65"/>
      <c r="H100" s="66"/>
      <c r="I100" s="67"/>
    </row>
    <row r="101" spans="1:9" ht="15" customHeight="1" thickBot="1" x14ac:dyDescent="0.3">
      <c r="A101" s="14"/>
      <c r="B101" s="22"/>
      <c r="C101" s="3"/>
      <c r="E101" s="63"/>
      <c r="F101" s="64"/>
      <c r="G101" s="65"/>
      <c r="H101" s="60" t="s">
        <v>18</v>
      </c>
      <c r="I101" s="61">
        <f>SUM(I95:I99)</f>
        <v>0</v>
      </c>
    </row>
    <row r="102" spans="1:9" ht="10.5" customHeight="1" x14ac:dyDescent="0.25">
      <c r="A102" s="14"/>
      <c r="B102" s="22"/>
      <c r="C102" s="3"/>
      <c r="E102" s="63"/>
      <c r="F102" s="64"/>
      <c r="G102" s="65"/>
      <c r="H102" s="66"/>
      <c r="I102" s="67"/>
    </row>
    <row r="103" spans="1:9" ht="18.75" customHeight="1" x14ac:dyDescent="0.25">
      <c r="A103" s="8" t="s">
        <v>90</v>
      </c>
      <c r="B103" s="18" t="s">
        <v>91</v>
      </c>
      <c r="C103" s="5"/>
      <c r="D103" s="74"/>
      <c r="E103" s="75"/>
      <c r="F103" s="76"/>
      <c r="G103" s="77"/>
      <c r="H103" s="78"/>
      <c r="I103" s="79"/>
    </row>
    <row r="104" spans="1:9" ht="27" customHeight="1" x14ac:dyDescent="0.25">
      <c r="B104" s="23" t="s">
        <v>98</v>
      </c>
      <c r="C104" s="3"/>
      <c r="E104" s="63"/>
      <c r="F104" s="64"/>
      <c r="G104" s="65"/>
      <c r="H104" s="72"/>
      <c r="I104" s="73"/>
    </row>
    <row r="105" spans="1:9" ht="15" customHeight="1" x14ac:dyDescent="0.25">
      <c r="A105" s="14" t="s">
        <v>92</v>
      </c>
      <c r="B105" s="21" t="s">
        <v>95</v>
      </c>
      <c r="C105" s="14" t="s">
        <v>27</v>
      </c>
      <c r="E105" s="63"/>
      <c r="F105" s="64">
        <f>E105*G105</f>
        <v>0</v>
      </c>
      <c r="G105" s="65"/>
      <c r="H105" s="72">
        <f>E105*(1+G105)</f>
        <v>0</v>
      </c>
      <c r="I105" s="73">
        <f>H105*D105</f>
        <v>0</v>
      </c>
    </row>
    <row r="106" spans="1:9" ht="15" customHeight="1" x14ac:dyDescent="0.25">
      <c r="A106" s="14" t="s">
        <v>93</v>
      </c>
      <c r="B106" s="21" t="s">
        <v>97</v>
      </c>
      <c r="C106" s="14" t="s">
        <v>27</v>
      </c>
      <c r="E106" s="63"/>
      <c r="F106" s="64">
        <f t="shared" ref="F106:F108" si="6">E106*G106</f>
        <v>0</v>
      </c>
      <c r="G106" s="65"/>
      <c r="H106" s="72">
        <f t="shared" ref="H106:H108" si="7">E106*(1+G106)</f>
        <v>0</v>
      </c>
      <c r="I106" s="73">
        <f t="shared" ref="I106:I108" si="8">H106*D106</f>
        <v>0</v>
      </c>
    </row>
    <row r="107" spans="1:9" ht="15" customHeight="1" x14ac:dyDescent="0.25">
      <c r="A107" s="14" t="s">
        <v>94</v>
      </c>
      <c r="B107" s="21" t="s">
        <v>99</v>
      </c>
      <c r="C107" s="14" t="s">
        <v>27</v>
      </c>
      <c r="E107" s="63"/>
      <c r="F107" s="64">
        <f t="shared" si="6"/>
        <v>0</v>
      </c>
      <c r="G107" s="65"/>
      <c r="H107" s="72">
        <f t="shared" si="7"/>
        <v>0</v>
      </c>
      <c r="I107" s="73">
        <f t="shared" si="8"/>
        <v>0</v>
      </c>
    </row>
    <row r="108" spans="1:9" ht="15" customHeight="1" x14ac:dyDescent="0.25">
      <c r="A108" s="14" t="s">
        <v>96</v>
      </c>
      <c r="B108" s="7" t="s">
        <v>100</v>
      </c>
      <c r="C108" s="3" t="s">
        <v>27</v>
      </c>
      <c r="E108" s="63"/>
      <c r="F108" s="64">
        <f t="shared" si="6"/>
        <v>0</v>
      </c>
      <c r="G108" s="65"/>
      <c r="H108" s="72">
        <f t="shared" si="7"/>
        <v>0</v>
      </c>
      <c r="I108" s="73">
        <f t="shared" si="8"/>
        <v>0</v>
      </c>
    </row>
    <row r="109" spans="1:9" ht="7.5" customHeight="1" thickBot="1" x14ac:dyDescent="0.3">
      <c r="A109" s="14"/>
      <c r="B109" s="7"/>
      <c r="C109" s="3"/>
      <c r="E109" s="63"/>
      <c r="F109" s="64"/>
      <c r="G109" s="65"/>
      <c r="H109" s="72"/>
      <c r="I109" s="73"/>
    </row>
    <row r="110" spans="1:9" ht="15" customHeight="1" thickBot="1" x14ac:dyDescent="0.3">
      <c r="A110" s="3"/>
      <c r="B110" s="19"/>
      <c r="C110" s="3"/>
      <c r="E110" s="63"/>
      <c r="F110" s="64"/>
      <c r="G110" s="65"/>
      <c r="H110" s="60" t="s">
        <v>18</v>
      </c>
      <c r="I110" s="61">
        <f>SUM(I105:I108)</f>
        <v>0</v>
      </c>
    </row>
    <row r="111" spans="1:9" ht="6.75" customHeight="1" x14ac:dyDescent="0.25">
      <c r="A111" s="3"/>
      <c r="B111" s="7"/>
      <c r="C111" s="3"/>
      <c r="E111" s="63"/>
      <c r="F111" s="64"/>
      <c r="G111" s="65"/>
      <c r="H111" s="66"/>
      <c r="I111" s="67"/>
    </row>
    <row r="112" spans="1:9" ht="15" customHeight="1" x14ac:dyDescent="0.25">
      <c r="A112" s="8" t="s">
        <v>101</v>
      </c>
      <c r="B112" s="18" t="s">
        <v>103</v>
      </c>
      <c r="C112" s="5"/>
      <c r="D112" s="74"/>
      <c r="E112" s="75"/>
      <c r="F112" s="76"/>
      <c r="G112" s="77"/>
      <c r="H112" s="78"/>
      <c r="I112" s="79"/>
    </row>
    <row r="113" spans="1:9" ht="7.5" customHeight="1" x14ac:dyDescent="0.25">
      <c r="B113" s="19"/>
      <c r="C113" s="3"/>
      <c r="E113" s="63"/>
      <c r="F113" s="64"/>
      <c r="G113" s="65"/>
      <c r="H113" s="72"/>
      <c r="I113" s="73"/>
    </row>
    <row r="114" spans="1:9" ht="30" customHeight="1" x14ac:dyDescent="0.25">
      <c r="A114" s="14" t="s">
        <v>102</v>
      </c>
      <c r="B114" s="21" t="s">
        <v>104</v>
      </c>
      <c r="C114" s="14" t="s">
        <v>27</v>
      </c>
      <c r="E114" s="63"/>
      <c r="F114" s="64">
        <f>E114*G114</f>
        <v>0</v>
      </c>
      <c r="G114" s="65"/>
      <c r="H114" s="72">
        <f>E114*(1+G114)</f>
        <v>0</v>
      </c>
      <c r="I114" s="73">
        <f>H114*D114</f>
        <v>0</v>
      </c>
    </row>
    <row r="115" spans="1:9" ht="6" customHeight="1" thickBot="1" x14ac:dyDescent="0.3">
      <c r="A115" s="3"/>
      <c r="B115" s="7"/>
      <c r="C115" s="3"/>
      <c r="E115" s="63"/>
      <c r="F115" s="64"/>
      <c r="G115" s="65"/>
      <c r="H115" s="72"/>
      <c r="I115" s="73"/>
    </row>
    <row r="116" spans="1:9" ht="15.75" customHeight="1" thickBot="1" x14ac:dyDescent="0.3">
      <c r="A116" s="3"/>
      <c r="B116" s="19"/>
      <c r="C116" s="3"/>
      <c r="E116" s="63"/>
      <c r="F116" s="64"/>
      <c r="G116" s="65"/>
      <c r="H116" s="60" t="s">
        <v>18</v>
      </c>
      <c r="I116" s="61">
        <f>SUM(I114)</f>
        <v>0</v>
      </c>
    </row>
    <row r="117" spans="1:9" ht="15" customHeight="1" thickBot="1" x14ac:dyDescent="0.3">
      <c r="A117" s="3"/>
      <c r="B117" s="7"/>
      <c r="C117" s="3"/>
      <c r="E117" s="80"/>
      <c r="F117" s="81"/>
      <c r="G117" s="82"/>
      <c r="H117" s="68"/>
      <c r="I117" s="69"/>
    </row>
    <row r="118" spans="1:9" ht="22.5" customHeight="1" thickBot="1" x14ac:dyDescent="0.3">
      <c r="A118" s="26" t="s">
        <v>105</v>
      </c>
      <c r="B118" s="27"/>
      <c r="C118" s="27"/>
      <c r="D118" s="27"/>
      <c r="E118" s="27"/>
      <c r="F118" s="27"/>
      <c r="G118" s="27"/>
      <c r="H118" s="27"/>
      <c r="I118" s="46">
        <f>I22+I29+I36+I43+I51+I57+I64+I71+I78+I85+I91+I101+I110+I116</f>
        <v>0</v>
      </c>
    </row>
    <row r="119" spans="1:9" x14ac:dyDescent="0.25">
      <c r="A119" s="3"/>
      <c r="C119" s="3"/>
    </row>
    <row r="120" spans="1:9" x14ac:dyDescent="0.25">
      <c r="C120" s="3"/>
    </row>
    <row r="121" spans="1:9" x14ac:dyDescent="0.25">
      <c r="C121" s="3"/>
    </row>
    <row r="122" spans="1:9" x14ac:dyDescent="0.25">
      <c r="C122" s="3"/>
    </row>
  </sheetData>
  <mergeCells count="9">
    <mergeCell ref="A118:H118"/>
    <mergeCell ref="A4:I4"/>
    <mergeCell ref="A3:I3"/>
    <mergeCell ref="A2:I2"/>
    <mergeCell ref="A11:I11"/>
    <mergeCell ref="A10:I10"/>
    <mergeCell ref="A8:I8"/>
    <mergeCell ref="A7:I7"/>
    <mergeCell ref="A6:I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FRENOT PIERRE (CPAM HAUTE-GARONNE)</dc:creator>
  <cp:lastModifiedBy>DELVIT ARTHUR (CPAM HAUTE-GARONNE)</cp:lastModifiedBy>
  <dcterms:created xsi:type="dcterms:W3CDTF">2024-12-09T16:29:11Z</dcterms:created>
  <dcterms:modified xsi:type="dcterms:W3CDTF">2024-12-24T10:07:13Z</dcterms:modified>
</cp:coreProperties>
</file>