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4080_T_Travaux Saint-Gaudens\1. Documents de travail\1.1. DCE de travail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I57" i="1"/>
  <c r="I48" i="1"/>
  <c r="I41" i="1"/>
  <c r="I22" i="1"/>
  <c r="H53" i="1"/>
  <c r="I53" i="1"/>
  <c r="H54" i="1"/>
  <c r="I54" i="1"/>
  <c r="H55" i="1"/>
  <c r="I55" i="1"/>
  <c r="H46" i="1"/>
  <c r="I46" i="1" s="1"/>
  <c r="H52" i="1"/>
  <c r="I52" i="1" s="1"/>
  <c r="H45" i="1"/>
  <c r="I45" i="1" s="1"/>
  <c r="H27" i="1"/>
  <c r="I27" i="1" s="1"/>
  <c r="H28" i="1"/>
  <c r="I28" i="1"/>
  <c r="H29" i="1"/>
  <c r="I29" i="1" s="1"/>
  <c r="H30" i="1"/>
  <c r="I30" i="1"/>
  <c r="H31" i="1"/>
  <c r="I31" i="1" s="1"/>
  <c r="H32" i="1"/>
  <c r="I32" i="1"/>
  <c r="H33" i="1"/>
  <c r="I33" i="1" s="1"/>
  <c r="H34" i="1"/>
  <c r="I34" i="1"/>
  <c r="H35" i="1"/>
  <c r="I35" i="1" s="1"/>
  <c r="H36" i="1"/>
  <c r="I36" i="1"/>
  <c r="H37" i="1"/>
  <c r="I37" i="1" s="1"/>
  <c r="H38" i="1"/>
  <c r="I38" i="1"/>
  <c r="H39" i="1"/>
  <c r="I39" i="1" s="1"/>
  <c r="H26" i="1"/>
  <c r="I26" i="1" s="1"/>
  <c r="I20" i="1"/>
  <c r="I19" i="1"/>
  <c r="H20" i="1"/>
  <c r="H19" i="1"/>
  <c r="G53" i="1"/>
  <c r="G54" i="1"/>
  <c r="G55" i="1"/>
  <c r="G46" i="1"/>
  <c r="G52" i="1"/>
  <c r="G4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6" i="1"/>
  <c r="G20" i="1"/>
  <c r="G19" i="1"/>
</calcChain>
</file>

<file path=xl/sharedStrings.xml><?xml version="1.0" encoding="utf-8"?>
<sst xmlns="http://schemas.openxmlformats.org/spreadsheetml/2006/main" count="96" uniqueCount="75">
  <si>
    <t>Caisse Primaire d’Assurance Maladie de la Haute Garonne</t>
  </si>
  <si>
    <t>3 boulevard du Professeur Léopold Escande 31093 TOULOUSE Cedex 9</t>
  </si>
  <si>
    <t>N° SIRET : 776 950 404 00025</t>
  </si>
  <si>
    <t>TRAVAUX DE RENOVATION D’UN NOUVEAU SITE SUR LA COMMUNE DE SAINT GAUDENS</t>
  </si>
  <si>
    <t>1 rue du Général Lapène</t>
  </si>
  <si>
    <t>31800 SAINT GAUDENS</t>
  </si>
  <si>
    <t>Cadre de Décomposition du Prix Global et Forfaitaire</t>
  </si>
  <si>
    <t>ARTICLE</t>
  </si>
  <si>
    <t>DESIGNATION</t>
  </si>
  <si>
    <t>UNITE</t>
  </si>
  <si>
    <t>PRIX UNITAIRE TTC</t>
  </si>
  <si>
    <t>PRIX TOTAL TTC</t>
  </si>
  <si>
    <t>Lot 1 : Démolition - Maçonnerie</t>
  </si>
  <si>
    <t>Démolition</t>
  </si>
  <si>
    <t>1.1</t>
  </si>
  <si>
    <t>1.2</t>
  </si>
  <si>
    <t>1.3</t>
  </si>
  <si>
    <t>U</t>
  </si>
  <si>
    <t>Dépose et évacuation radiateurs électriques</t>
  </si>
  <si>
    <t>Dépose et évacuation blocs d'éclairage</t>
  </si>
  <si>
    <t>Dépose et évacuation baie de brassage</t>
  </si>
  <si>
    <t xml:space="preserve">Dépose et évacuation goulotte électrique </t>
  </si>
  <si>
    <t>ml</t>
  </si>
  <si>
    <t>m²</t>
  </si>
  <si>
    <t>Dépose et évacuation des sols souples</t>
  </si>
  <si>
    <t>Dépose et évacuation des éléments de cuisine et sanitaires</t>
  </si>
  <si>
    <t>Dépose et évacuation de matériel divers : tube VMC galvanisé, coffre fort</t>
  </si>
  <si>
    <t>Dépose et évacuation du flocage sous dalle</t>
  </si>
  <si>
    <t>Dépose et évacuation de l'ensemble des doublages placoplatre</t>
  </si>
  <si>
    <t>Maconnerie</t>
  </si>
  <si>
    <t>Dépose et évacuation de l'ensemble des cloisons amovibles y compris portes</t>
  </si>
  <si>
    <t>Dépose et évacuation de l'ensemble des cloisons placoplatre y compris porte</t>
  </si>
  <si>
    <t xml:space="preserve">PRIX GLOBAL TTC   </t>
  </si>
  <si>
    <t xml:space="preserve">Dépose et évacuation de l'ensemble des faux plafonds </t>
  </si>
  <si>
    <t>Mise en œuvre d'une chape (reprise de planeité site)</t>
  </si>
  <si>
    <t>Traitement des pans inclinés</t>
  </si>
  <si>
    <t>Grattage des résidus de colle</t>
  </si>
  <si>
    <t>Enlevement du ragréage</t>
  </si>
  <si>
    <t>Nettoyage</t>
  </si>
  <si>
    <t>1.1.1</t>
  </si>
  <si>
    <t>1.1.2</t>
  </si>
  <si>
    <t>1.2.1</t>
  </si>
  <si>
    <t>1.2.2</t>
  </si>
  <si>
    <t>1.3.1</t>
  </si>
  <si>
    <t>Nettoyage R+2</t>
  </si>
  <si>
    <t>Nettoyage chantier RDC</t>
  </si>
  <si>
    <t>Nettoyage vitres R+2</t>
  </si>
  <si>
    <t>Nettoyage vitres RDC</t>
  </si>
  <si>
    <t>1.3.2</t>
  </si>
  <si>
    <t>Etude - Plans d'exécution - DOE</t>
  </si>
  <si>
    <t>ens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</si>
  <si>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</si>
  <si>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</si>
  <si>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</si>
  <si>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</si>
  <si>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</si>
  <si>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</si>
  <si>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</si>
  <si>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</si>
  <si>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</si>
  <si>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</si>
  <si>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</si>
  <si>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</si>
  <si>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1.4</t>
  </si>
  <si>
    <t>1.4.1</t>
  </si>
  <si>
    <t>1.4.2</t>
  </si>
  <si>
    <t>1.4.3</t>
  </si>
  <si>
    <t>1.4.4</t>
  </si>
  <si>
    <t>Sous TOTAL</t>
  </si>
  <si>
    <t>Etude - Plans - Installation - DOE</t>
  </si>
  <si>
    <t>Instalation de chantier</t>
  </si>
  <si>
    <t>PRIX UNITAIRE HT</t>
  </si>
  <si>
    <t>TVA en %</t>
  </si>
  <si>
    <t>TVA en €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</si>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</sst>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595959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sz val="2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9" fillId="3" borderId="8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0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0" fontId="0" fillId="2" borderId="9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E37" sqref="E37"/>
    </sheetView>
  </sheetViews>
  <sheetFormatPr baseColWidth="10" defaultRowHeight="15" x14ac:dyDescent="0.25"/>
  <cols>
    <col min="2" max="2" width="70.42578125" bestFit="1" customWidth="1"/>
    <col min="4" max="4" width="13.42578125" style="23" customWidth="1"/>
    <col min="5" max="7" width="13.42578125" customWidth="1"/>
    <col min="8" max="8" width="21" style="23" customWidth="1"/>
    <col min="9" max="9" width="22.28515625" style="23" customWidth="1"/>
  </cols>
  <sheetData>
    <row r="1" spans="1:9" ht="15.75" thickBot="1" x14ac:dyDescent="0.3"/>
    <row r="2" spans="1:9" ht="31.5" x14ac:dyDescent="0.25">
      <c r="A2" s="44" t="s">
        <v>0</v>
      </c>
      <c r="B2" s="45"/>
      <c r="C2" s="45"/>
      <c r="D2" s="45"/>
      <c r="E2" s="45"/>
      <c r="F2" s="45"/>
      <c r="G2" s="45"/>
      <c r="H2" s="45"/>
      <c r="I2" s="45"/>
    </row>
    <row r="3" spans="1:9" ht="26.25" x14ac:dyDescent="0.25">
      <c r="A3" s="42" t="s">
        <v>1</v>
      </c>
      <c r="B3" s="43"/>
      <c r="C3" s="43"/>
      <c r="D3" s="43"/>
      <c r="E3" s="43"/>
      <c r="F3" s="43"/>
      <c r="G3" s="43"/>
      <c r="H3" s="43"/>
      <c r="I3" s="43"/>
    </row>
    <row r="4" spans="1:9" ht="27" thickBot="1" x14ac:dyDescent="0.3">
      <c r="A4" s="40" t="s">
        <v>2</v>
      </c>
      <c r="B4" s="41"/>
      <c r="C4" s="41"/>
      <c r="D4" s="41"/>
      <c r="E4" s="41"/>
      <c r="F4" s="41"/>
      <c r="G4" s="41"/>
      <c r="H4" s="41"/>
      <c r="I4" s="41"/>
    </row>
    <row r="5" spans="1:9" ht="21.75" thickBot="1" x14ac:dyDescent="0.3">
      <c r="A5" s="2"/>
    </row>
    <row r="6" spans="1:9" ht="26.25" x14ac:dyDescent="0.25">
      <c r="A6" s="52" t="s">
        <v>3</v>
      </c>
      <c r="B6" s="53"/>
      <c r="C6" s="53"/>
      <c r="D6" s="53"/>
      <c r="E6" s="53"/>
      <c r="F6" s="53"/>
      <c r="G6" s="53"/>
      <c r="H6" s="53"/>
      <c r="I6" s="53"/>
    </row>
    <row r="7" spans="1:9" ht="15.75" x14ac:dyDescent="0.25">
      <c r="A7" s="50" t="s">
        <v>4</v>
      </c>
      <c r="B7" s="51"/>
      <c r="C7" s="51"/>
      <c r="D7" s="51"/>
      <c r="E7" s="51"/>
      <c r="F7" s="51"/>
      <c r="G7" s="51"/>
      <c r="H7" s="51"/>
      <c r="I7" s="51"/>
    </row>
    <row r="8" spans="1:9" ht="16.5" thickBot="1" x14ac:dyDescent="0.3">
      <c r="A8" s="48" t="s">
        <v>5</v>
      </c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1"/>
    </row>
    <row r="10" spans="1:9" ht="28.5" x14ac:dyDescent="0.25">
      <c r="A10" s="47" t="s">
        <v>6</v>
      </c>
      <c r="B10" s="47"/>
      <c r="C10" s="47"/>
      <c r="D10" s="47"/>
      <c r="E10" s="47"/>
      <c r="F10" s="47"/>
      <c r="G10" s="47"/>
      <c r="H10" s="47"/>
      <c r="I10" s="47"/>
    </row>
    <row r="11" spans="1:9" ht="26.25" x14ac:dyDescent="0.25">
      <c r="A11" s="46" t="s">
        <v>12</v>
      </c>
      <c r="B11" s="46"/>
      <c r="C11" s="46"/>
      <c r="D11" s="46"/>
      <c r="E11" s="46"/>
      <c r="F11" s="46"/>
      <c r="G11" s="46"/>
      <c r="H11" s="46"/>
      <c r="I11" s="46"/>
    </row>
    <row r="14" spans="1:9" ht="15.75" thickBot="1" x14ac:dyDescent="0.3"/>
    <row r="15" spans="1:9" s="23" customFormat="1" ht="32.25" thickBot="1" x14ac:dyDescent="0.3">
      <c r="A15" s="31" t="s">
        <v>7</v>
      </c>
      <c r="B15" s="29" t="s">
        <v>8</v>
      </c>
      <c r="C15" s="29" t="s">
        <v>9</v>
      </c>
      <c r="D15" s="30" t="s">
        <v>74</v>
      </c>
      <c r="E15" s="37" t="s">
        <v>71</v>
      </c>
      <c r="F15" s="32" t="s">
        <v>72</v>
      </c>
      <c r="G15" s="33" t="s">
        <v>73</v>
      </c>
      <c r="H15" s="29" t="s">
        <v>10</v>
      </c>
      <c r="I15" s="34" t="s">
        <v>11</v>
      </c>
    </row>
    <row r="16" spans="1:9" ht="9" customHeight="1" x14ac:dyDescent="0.25">
      <c r="A16" s="21"/>
      <c r="B16" s="22"/>
      <c r="C16" s="22"/>
      <c r="D16" s="35"/>
      <c r="E16" s="65"/>
      <c r="F16" s="66"/>
      <c r="G16" s="67"/>
      <c r="H16" s="35"/>
      <c r="I16" s="36"/>
    </row>
    <row r="17" spans="1:9" ht="15" customHeight="1" x14ac:dyDescent="0.25">
      <c r="A17" s="12" t="s">
        <v>14</v>
      </c>
      <c r="B17" s="24" t="s">
        <v>69</v>
      </c>
      <c r="C17" s="5"/>
      <c r="D17" s="82"/>
      <c r="E17" s="74"/>
      <c r="F17" s="75"/>
      <c r="G17" s="76"/>
      <c r="H17" s="54"/>
      <c r="I17" s="57"/>
    </row>
    <row r="18" spans="1:9" ht="6.75" customHeight="1" x14ac:dyDescent="0.25">
      <c r="A18" s="13"/>
      <c r="B18" s="27"/>
      <c r="C18" s="14"/>
      <c r="D18" s="83"/>
      <c r="E18" s="71"/>
      <c r="F18" s="72"/>
      <c r="G18" s="73"/>
      <c r="H18" s="55"/>
      <c r="I18" s="58"/>
    </row>
    <row r="19" spans="1:9" ht="15" customHeight="1" x14ac:dyDescent="0.25">
      <c r="A19" s="3" t="s">
        <v>39</v>
      </c>
      <c r="B19" s="26" t="s">
        <v>49</v>
      </c>
      <c r="C19" s="23" t="s">
        <v>50</v>
      </c>
      <c r="D19" s="84">
        <v>1</v>
      </c>
      <c r="E19" s="68"/>
      <c r="F19" s="69"/>
      <c r="G19" s="70">
        <f>E19*F19</f>
        <v>0</v>
      </c>
      <c r="H19" s="56">
        <f>E19*(1+F19)</f>
        <v>0</v>
      </c>
      <c r="I19" s="59">
        <f>H19*D19</f>
        <v>0</v>
      </c>
    </row>
    <row r="20" spans="1:9" ht="15" customHeight="1" x14ac:dyDescent="0.25">
      <c r="A20" s="3" t="s">
        <v>40</v>
      </c>
      <c r="B20" s="26" t="s">
        <v>70</v>
      </c>
      <c r="C20" s="23" t="s">
        <v>50</v>
      </c>
      <c r="D20" s="84">
        <v>1</v>
      </c>
      <c r="E20" s="68"/>
      <c r="F20" s="69"/>
      <c r="G20" s="70">
        <f>E20*F20</f>
        <v>0</v>
      </c>
      <c r="H20" s="56">
        <f>E20*(1+F20)</f>
        <v>0</v>
      </c>
      <c r="I20" s="59">
        <f>H20*D20</f>
        <v>0</v>
      </c>
    </row>
    <row r="21" spans="1:9" ht="6.75" customHeight="1" thickBot="1" x14ac:dyDescent="0.3">
      <c r="A21" s="3"/>
      <c r="B21" s="26"/>
      <c r="C21" s="23"/>
      <c r="D21" s="84"/>
      <c r="E21" s="68"/>
      <c r="F21" s="69"/>
      <c r="G21" s="70"/>
      <c r="H21" s="56"/>
      <c r="I21" s="59"/>
    </row>
    <row r="22" spans="1:9" ht="15" customHeight="1" thickBot="1" x14ac:dyDescent="0.3">
      <c r="D22" s="84"/>
      <c r="E22" s="68"/>
      <c r="F22" s="69"/>
      <c r="G22" s="70"/>
      <c r="H22" s="60" t="s">
        <v>68</v>
      </c>
      <c r="I22" s="61">
        <f>SUM(I19:I20)</f>
        <v>0</v>
      </c>
    </row>
    <row r="23" spans="1:9" ht="6.75" customHeight="1" x14ac:dyDescent="0.25">
      <c r="D23" s="84"/>
      <c r="E23" s="68"/>
      <c r="F23" s="69"/>
      <c r="G23" s="70"/>
      <c r="H23" s="56"/>
      <c r="I23" s="59"/>
    </row>
    <row r="24" spans="1:9" x14ac:dyDescent="0.25">
      <c r="A24" s="4" t="s">
        <v>15</v>
      </c>
      <c r="B24" s="15" t="s">
        <v>13</v>
      </c>
      <c r="C24" s="5"/>
      <c r="D24" s="82"/>
      <c r="E24" s="74"/>
      <c r="F24" s="75"/>
      <c r="G24" s="76"/>
      <c r="H24" s="54"/>
      <c r="I24" s="57"/>
    </row>
    <row r="25" spans="1:9" ht="6" customHeight="1" x14ac:dyDescent="0.25">
      <c r="D25" s="84"/>
      <c r="E25" s="68"/>
      <c r="F25" s="69"/>
      <c r="G25" s="70"/>
      <c r="H25" s="56"/>
      <c r="I25" s="59"/>
    </row>
    <row r="26" spans="1:9" x14ac:dyDescent="0.25">
      <c r="A26" s="3" t="s">
        <v>41</v>
      </c>
      <c r="B26" s="18" t="s">
        <v>18</v>
      </c>
      <c r="C26" s="3" t="s">
        <v>17</v>
      </c>
      <c r="D26" s="84"/>
      <c r="E26" s="68"/>
      <c r="F26" s="69"/>
      <c r="G26" s="70">
        <f>E26*F26</f>
        <v>0</v>
      </c>
      <c r="H26" s="56">
        <f>E26*(1+F26)</f>
        <v>0</v>
      </c>
      <c r="I26" s="59">
        <f>H26*D26</f>
        <v>0</v>
      </c>
    </row>
    <row r="27" spans="1:9" x14ac:dyDescent="0.25">
      <c r="A27" s="3" t="s">
        <v>42</v>
      </c>
      <c r="B27" s="18" t="s">
        <v>19</v>
      </c>
      <c r="C27" s="3" t="s">
        <v>17</v>
      </c>
      <c r="D27" s="84"/>
      <c r="E27" s="68"/>
      <c r="F27" s="69"/>
      <c r="G27" s="70">
        <f t="shared" ref="G27:G39" si="0">E27*F27</f>
        <v>0</v>
      </c>
      <c r="H27" s="56">
        <f t="shared" ref="H27:H39" si="1">E27*(1+F27)</f>
        <v>0</v>
      </c>
      <c r="I27" s="59">
        <f t="shared" ref="I27:I39" si="2">H27*D27</f>
        <v>0</v>
      </c>
    </row>
    <row r="28" spans="1:9" x14ac:dyDescent="0.25">
      <c r="A28" s="3" t="s">
        <v>51</v>
      </c>
      <c r="B28" s="18" t="s">
        <v>20</v>
      </c>
      <c r="C28" s="3" t="s">
        <v>17</v>
      </c>
      <c r="D28" s="84"/>
      <c r="E28" s="68"/>
      <c r="F28" s="69"/>
      <c r="G28" s="70">
        <f t="shared" si="0"/>
        <v>0</v>
      </c>
      <c r="H28" s="56">
        <f t="shared" si="1"/>
        <v>0</v>
      </c>
      <c r="I28" s="59">
        <f t="shared" si="2"/>
        <v>0</v>
      </c>
    </row>
    <row r="29" spans="1:9" x14ac:dyDescent="0.25">
      <c r="A29" s="3" t="s">
        <v>52</v>
      </c>
      <c r="B29" s="18" t="s">
        <v>21</v>
      </c>
      <c r="C29" s="3" t="s">
        <v>17</v>
      </c>
      <c r="D29" s="84"/>
      <c r="E29" s="68"/>
      <c r="F29" s="69"/>
      <c r="G29" s="70">
        <f t="shared" si="0"/>
        <v>0</v>
      </c>
      <c r="H29" s="56">
        <f t="shared" si="1"/>
        <v>0</v>
      </c>
      <c r="I29" s="59">
        <f t="shared" si="2"/>
        <v>0</v>
      </c>
    </row>
    <row r="30" spans="1:9" x14ac:dyDescent="0.25">
      <c r="A30" s="3" t="s">
        <v>53</v>
      </c>
      <c r="B30" s="18" t="s">
        <v>30</v>
      </c>
      <c r="C30" s="3" t="s">
        <v>22</v>
      </c>
      <c r="D30" s="84"/>
      <c r="E30" s="68"/>
      <c r="F30" s="69"/>
      <c r="G30" s="70">
        <f t="shared" si="0"/>
        <v>0</v>
      </c>
      <c r="H30" s="56">
        <f t="shared" si="1"/>
        <v>0</v>
      </c>
      <c r="I30" s="59">
        <f t="shared" si="2"/>
        <v>0</v>
      </c>
    </row>
    <row r="31" spans="1:9" x14ac:dyDescent="0.25">
      <c r="A31" s="3" t="s">
        <v>54</v>
      </c>
      <c r="B31" s="18" t="s">
        <v>31</v>
      </c>
      <c r="C31" s="3" t="s">
        <v>23</v>
      </c>
      <c r="D31" s="84"/>
      <c r="E31" s="68"/>
      <c r="F31" s="69"/>
      <c r="G31" s="70">
        <f t="shared" si="0"/>
        <v>0</v>
      </c>
      <c r="H31" s="56">
        <f t="shared" si="1"/>
        <v>0</v>
      </c>
      <c r="I31" s="59">
        <f t="shared" si="2"/>
        <v>0</v>
      </c>
    </row>
    <row r="32" spans="1:9" x14ac:dyDescent="0.25">
      <c r="A32" s="3" t="s">
        <v>55</v>
      </c>
      <c r="B32" s="18" t="s">
        <v>28</v>
      </c>
      <c r="C32" s="3" t="s">
        <v>23</v>
      </c>
      <c r="D32" s="83"/>
      <c r="E32" s="71"/>
      <c r="F32" s="72"/>
      <c r="G32" s="70">
        <f t="shared" si="0"/>
        <v>0</v>
      </c>
      <c r="H32" s="56">
        <f t="shared" si="1"/>
        <v>0</v>
      </c>
      <c r="I32" s="59">
        <f t="shared" si="2"/>
        <v>0</v>
      </c>
    </row>
    <row r="33" spans="1:9" x14ac:dyDescent="0.25">
      <c r="A33" s="3" t="s">
        <v>56</v>
      </c>
      <c r="B33" s="18" t="s">
        <v>33</v>
      </c>
      <c r="C33" s="3" t="s">
        <v>23</v>
      </c>
      <c r="D33" s="83"/>
      <c r="E33" s="71"/>
      <c r="F33" s="72"/>
      <c r="G33" s="70">
        <f t="shared" si="0"/>
        <v>0</v>
      </c>
      <c r="H33" s="56">
        <f t="shared" si="1"/>
        <v>0</v>
      </c>
      <c r="I33" s="59">
        <f t="shared" si="2"/>
        <v>0</v>
      </c>
    </row>
    <row r="34" spans="1:9" x14ac:dyDescent="0.25">
      <c r="A34" s="3" t="s">
        <v>57</v>
      </c>
      <c r="B34" s="18" t="s">
        <v>24</v>
      </c>
      <c r="C34" s="3" t="s">
        <v>23</v>
      </c>
      <c r="D34" s="84"/>
      <c r="E34" s="68"/>
      <c r="F34" s="69"/>
      <c r="G34" s="70">
        <f t="shared" si="0"/>
        <v>0</v>
      </c>
      <c r="H34" s="56">
        <f t="shared" si="1"/>
        <v>0</v>
      </c>
      <c r="I34" s="59">
        <f t="shared" si="2"/>
        <v>0</v>
      </c>
    </row>
    <row r="35" spans="1:9" x14ac:dyDescent="0.25">
      <c r="A35" s="3" t="s">
        <v>58</v>
      </c>
      <c r="B35" s="9" t="s">
        <v>36</v>
      </c>
      <c r="C35" s="3" t="s">
        <v>23</v>
      </c>
      <c r="D35" s="84"/>
      <c r="E35" s="68"/>
      <c r="F35" s="69"/>
      <c r="G35" s="70">
        <f t="shared" si="0"/>
        <v>0</v>
      </c>
      <c r="H35" s="56">
        <f t="shared" si="1"/>
        <v>0</v>
      </c>
      <c r="I35" s="59">
        <f t="shared" si="2"/>
        <v>0</v>
      </c>
    </row>
    <row r="36" spans="1:9" x14ac:dyDescent="0.25">
      <c r="A36" s="3" t="s">
        <v>59</v>
      </c>
      <c r="B36" s="9" t="s">
        <v>37</v>
      </c>
      <c r="C36" s="3" t="s">
        <v>23</v>
      </c>
      <c r="D36" s="84"/>
      <c r="E36" s="68"/>
      <c r="F36" s="69"/>
      <c r="G36" s="70">
        <f t="shared" si="0"/>
        <v>0</v>
      </c>
      <c r="H36" s="56">
        <f t="shared" si="1"/>
        <v>0</v>
      </c>
      <c r="I36" s="59">
        <f t="shared" si="2"/>
        <v>0</v>
      </c>
    </row>
    <row r="37" spans="1:9" x14ac:dyDescent="0.25">
      <c r="A37" s="3" t="s">
        <v>60</v>
      </c>
      <c r="B37" s="18" t="s">
        <v>25</v>
      </c>
      <c r="C37" s="3" t="s">
        <v>17</v>
      </c>
      <c r="D37" s="84"/>
      <c r="E37" s="68"/>
      <c r="F37" s="69"/>
      <c r="G37" s="70">
        <f t="shared" si="0"/>
        <v>0</v>
      </c>
      <c r="H37" s="56">
        <f t="shared" si="1"/>
        <v>0</v>
      </c>
      <c r="I37" s="59">
        <f t="shared" si="2"/>
        <v>0</v>
      </c>
    </row>
    <row r="38" spans="1:9" x14ac:dyDescent="0.25">
      <c r="A38" s="3" t="s">
        <v>61</v>
      </c>
      <c r="B38" s="18" t="s">
        <v>26</v>
      </c>
      <c r="C38" s="3" t="s">
        <v>17</v>
      </c>
      <c r="D38" s="84"/>
      <c r="E38" s="68"/>
      <c r="F38" s="69"/>
      <c r="G38" s="70">
        <f t="shared" si="0"/>
        <v>0</v>
      </c>
      <c r="H38" s="56">
        <f t="shared" si="1"/>
        <v>0</v>
      </c>
      <c r="I38" s="59">
        <f t="shared" si="2"/>
        <v>0</v>
      </c>
    </row>
    <row r="39" spans="1:9" x14ac:dyDescent="0.25">
      <c r="A39" s="3" t="s">
        <v>62</v>
      </c>
      <c r="B39" s="20" t="s">
        <v>27</v>
      </c>
      <c r="C39" s="3" t="s">
        <v>23</v>
      </c>
      <c r="D39" s="84"/>
      <c r="E39" s="68"/>
      <c r="F39" s="69"/>
      <c r="G39" s="70">
        <f t="shared" si="0"/>
        <v>0</v>
      </c>
      <c r="H39" s="56">
        <f t="shared" si="1"/>
        <v>0</v>
      </c>
      <c r="I39" s="59">
        <f t="shared" si="2"/>
        <v>0</v>
      </c>
    </row>
    <row r="40" spans="1:9" ht="7.5" customHeight="1" thickBot="1" x14ac:dyDescent="0.3">
      <c r="A40" s="6"/>
      <c r="B40" s="7"/>
      <c r="C40" s="3"/>
      <c r="D40" s="84"/>
      <c r="E40" s="68"/>
      <c r="F40" s="69"/>
      <c r="G40" s="70"/>
      <c r="H40" s="56"/>
      <c r="I40" s="59"/>
    </row>
    <row r="41" spans="1:9" ht="15.75" thickBot="1" x14ac:dyDescent="0.3">
      <c r="A41" s="6"/>
      <c r="B41" s="7"/>
      <c r="C41" s="3"/>
      <c r="D41" s="84"/>
      <c r="E41" s="68"/>
      <c r="F41" s="69"/>
      <c r="G41" s="70"/>
      <c r="H41" s="60" t="s">
        <v>68</v>
      </c>
      <c r="I41" s="61">
        <f>SUM(I26:I39)</f>
        <v>0</v>
      </c>
    </row>
    <row r="42" spans="1:9" x14ac:dyDescent="0.25">
      <c r="B42" s="18"/>
      <c r="D42" s="84"/>
      <c r="E42" s="68"/>
      <c r="F42" s="69"/>
      <c r="G42" s="70"/>
      <c r="H42" s="56"/>
      <c r="I42" s="59"/>
    </row>
    <row r="43" spans="1:9" x14ac:dyDescent="0.25">
      <c r="A43" s="4" t="s">
        <v>16</v>
      </c>
      <c r="B43" s="15" t="s">
        <v>29</v>
      </c>
      <c r="C43" s="5"/>
      <c r="D43" s="82"/>
      <c r="E43" s="74"/>
      <c r="F43" s="75"/>
      <c r="G43" s="76"/>
      <c r="H43" s="54"/>
      <c r="I43" s="57"/>
    </row>
    <row r="44" spans="1:9" ht="8.25" customHeight="1" x14ac:dyDescent="0.25">
      <c r="B44" s="18"/>
      <c r="C44" s="3"/>
      <c r="D44" s="84"/>
      <c r="E44" s="68"/>
      <c r="F44" s="69"/>
      <c r="G44" s="70"/>
      <c r="H44" s="56"/>
      <c r="I44" s="59"/>
    </row>
    <row r="45" spans="1:9" x14ac:dyDescent="0.25">
      <c r="A45" s="3" t="s">
        <v>43</v>
      </c>
      <c r="B45" s="19" t="s">
        <v>35</v>
      </c>
      <c r="C45" s="3" t="s">
        <v>17</v>
      </c>
      <c r="D45" s="84"/>
      <c r="E45" s="68"/>
      <c r="F45" s="69"/>
      <c r="G45" s="70">
        <f t="shared" ref="G45:G46" si="3">E45*F45</f>
        <v>0</v>
      </c>
      <c r="H45" s="56">
        <f t="shared" ref="H45" si="4">E45*(1+F45)</f>
        <v>0</v>
      </c>
      <c r="I45" s="59">
        <f t="shared" ref="I45" si="5">H45*D45</f>
        <v>0</v>
      </c>
    </row>
    <row r="46" spans="1:9" x14ac:dyDescent="0.25">
      <c r="A46" s="3" t="s">
        <v>48</v>
      </c>
      <c r="B46" s="19" t="s">
        <v>34</v>
      </c>
      <c r="C46" s="3" t="s">
        <v>23</v>
      </c>
      <c r="D46" s="84"/>
      <c r="E46" s="68"/>
      <c r="F46" s="69"/>
      <c r="G46" s="70">
        <f t="shared" si="3"/>
        <v>0</v>
      </c>
      <c r="H46" s="56">
        <f t="shared" ref="H46" si="6">E46*(1+F46)</f>
        <v>0</v>
      </c>
      <c r="I46" s="59">
        <f t="shared" ref="I46" si="7">H46*D46</f>
        <v>0</v>
      </c>
    </row>
    <row r="47" spans="1:9" ht="8.25" customHeight="1" thickBot="1" x14ac:dyDescent="0.3">
      <c r="A47" s="6"/>
      <c r="B47" s="8"/>
      <c r="C47" s="3"/>
      <c r="D47" s="84"/>
      <c r="E47" s="68"/>
      <c r="F47" s="69"/>
      <c r="G47" s="70"/>
      <c r="H47" s="56"/>
      <c r="I47" s="59"/>
    </row>
    <row r="48" spans="1:9" ht="15.75" thickBot="1" x14ac:dyDescent="0.3">
      <c r="A48" s="6"/>
      <c r="B48" s="8"/>
      <c r="C48" s="3"/>
      <c r="D48" s="84"/>
      <c r="E48" s="68"/>
      <c r="F48" s="69"/>
      <c r="G48" s="70"/>
      <c r="H48" s="60" t="s">
        <v>68</v>
      </c>
      <c r="I48" s="61">
        <f>SUM(I45:I46)</f>
        <v>0</v>
      </c>
    </row>
    <row r="49" spans="1:9" x14ac:dyDescent="0.25">
      <c r="A49" s="6"/>
      <c r="B49" s="11"/>
      <c r="C49" s="3"/>
      <c r="D49" s="84"/>
      <c r="E49" s="68"/>
      <c r="F49" s="69"/>
      <c r="G49" s="70"/>
      <c r="H49" s="62"/>
      <c r="I49" s="63"/>
    </row>
    <row r="50" spans="1:9" x14ac:dyDescent="0.25">
      <c r="A50" s="10" t="s">
        <v>63</v>
      </c>
      <c r="B50" s="15" t="s">
        <v>38</v>
      </c>
      <c r="C50" s="5"/>
      <c r="D50" s="82"/>
      <c r="E50" s="74"/>
      <c r="F50" s="75"/>
      <c r="G50" s="76"/>
      <c r="H50" s="54"/>
      <c r="I50" s="57"/>
    </row>
    <row r="51" spans="1:9" ht="6.75" customHeight="1" x14ac:dyDescent="0.25">
      <c r="A51" s="13"/>
      <c r="B51" s="13"/>
      <c r="C51" s="14"/>
      <c r="D51" s="83"/>
      <c r="E51" s="71"/>
      <c r="F51" s="72"/>
      <c r="G51" s="73"/>
      <c r="H51" s="55"/>
      <c r="I51" s="58"/>
    </row>
    <row r="52" spans="1:9" x14ac:dyDescent="0.25">
      <c r="A52" s="25" t="s">
        <v>64</v>
      </c>
      <c r="B52" s="16" t="s">
        <v>45</v>
      </c>
      <c r="C52" s="28" t="s">
        <v>23</v>
      </c>
      <c r="D52" s="83"/>
      <c r="E52" s="71"/>
      <c r="F52" s="72"/>
      <c r="G52" s="70">
        <f t="shared" ref="G52:G55" si="8">E52*F52</f>
        <v>0</v>
      </c>
      <c r="H52" s="56">
        <f t="shared" ref="H52" si="9">E52*(1+F52)</f>
        <v>0</v>
      </c>
      <c r="I52" s="59">
        <f t="shared" ref="I52" si="10">H52*D52</f>
        <v>0</v>
      </c>
    </row>
    <row r="53" spans="1:9" x14ac:dyDescent="0.25">
      <c r="A53" s="25" t="s">
        <v>65</v>
      </c>
      <c r="B53" s="16" t="s">
        <v>44</v>
      </c>
      <c r="C53" s="28" t="s">
        <v>23</v>
      </c>
      <c r="D53" s="83"/>
      <c r="E53" s="71"/>
      <c r="F53" s="72"/>
      <c r="G53" s="70">
        <f t="shared" si="8"/>
        <v>0</v>
      </c>
      <c r="H53" s="56">
        <f t="shared" ref="H53:H55" si="11">E53*(1+F53)</f>
        <v>0</v>
      </c>
      <c r="I53" s="59">
        <f t="shared" ref="I53:I55" si="12">H53*D53</f>
        <v>0</v>
      </c>
    </row>
    <row r="54" spans="1:9" x14ac:dyDescent="0.25">
      <c r="A54" s="25" t="s">
        <v>66</v>
      </c>
      <c r="B54" s="16" t="s">
        <v>47</v>
      </c>
      <c r="C54" s="28" t="s">
        <v>23</v>
      </c>
      <c r="D54" s="83"/>
      <c r="E54" s="71"/>
      <c r="F54" s="72"/>
      <c r="G54" s="70">
        <f t="shared" si="8"/>
        <v>0</v>
      </c>
      <c r="H54" s="56">
        <f t="shared" si="11"/>
        <v>0</v>
      </c>
      <c r="I54" s="59">
        <f t="shared" si="12"/>
        <v>0</v>
      </c>
    </row>
    <row r="55" spans="1:9" x14ac:dyDescent="0.25">
      <c r="A55" s="25" t="s">
        <v>67</v>
      </c>
      <c r="B55" s="16" t="s">
        <v>46</v>
      </c>
      <c r="C55" s="28" t="s">
        <v>23</v>
      </c>
      <c r="D55" s="83"/>
      <c r="E55" s="71"/>
      <c r="F55" s="72"/>
      <c r="G55" s="70">
        <f t="shared" si="8"/>
        <v>0</v>
      </c>
      <c r="H55" s="56">
        <f t="shared" si="11"/>
        <v>0</v>
      </c>
      <c r="I55" s="59">
        <f t="shared" si="12"/>
        <v>0</v>
      </c>
    </row>
    <row r="56" spans="1:9" ht="6.75" customHeight="1" thickBot="1" x14ac:dyDescent="0.3">
      <c r="A56" s="13"/>
      <c r="B56" s="16"/>
      <c r="C56" s="14"/>
      <c r="D56" s="83"/>
      <c r="E56" s="71"/>
      <c r="F56" s="72"/>
      <c r="G56" s="73"/>
      <c r="H56" s="55"/>
      <c r="I56" s="58"/>
    </row>
    <row r="57" spans="1:9" ht="15.75" thickBot="1" x14ac:dyDescent="0.3">
      <c r="A57" s="13"/>
      <c r="B57" s="13"/>
      <c r="C57" s="14"/>
      <c r="D57" s="83"/>
      <c r="E57" s="77"/>
      <c r="F57" s="72"/>
      <c r="G57" s="78"/>
      <c r="H57" s="60" t="s">
        <v>68</v>
      </c>
      <c r="I57" s="61">
        <f>SUM(I52:I55)</f>
        <v>0</v>
      </c>
    </row>
    <row r="58" spans="1:9" ht="15.75" thickBot="1" x14ac:dyDescent="0.3">
      <c r="B58" s="17"/>
      <c r="C58" s="3"/>
      <c r="E58" s="79"/>
      <c r="F58" s="80"/>
      <c r="G58" s="81"/>
      <c r="H58" s="56"/>
      <c r="I58" s="59"/>
    </row>
    <row r="59" spans="1:9" ht="22.5" customHeight="1" thickBot="1" x14ac:dyDescent="0.3">
      <c r="A59" s="38" t="s">
        <v>32</v>
      </c>
      <c r="B59" s="39"/>
      <c r="C59" s="39"/>
      <c r="D59" s="39"/>
      <c r="E59" s="39"/>
      <c r="F59" s="39"/>
      <c r="G59" s="39"/>
      <c r="H59" s="39"/>
      <c r="I59" s="64">
        <f>I22+I41+I48+I57</f>
        <v>0</v>
      </c>
    </row>
    <row r="60" spans="1:9" x14ac:dyDescent="0.25">
      <c r="C60" s="3"/>
    </row>
    <row r="61" spans="1:9" x14ac:dyDescent="0.25">
      <c r="C61" s="3"/>
    </row>
    <row r="62" spans="1:9" x14ac:dyDescent="0.25">
      <c r="C62" s="3"/>
    </row>
    <row r="63" spans="1:9" x14ac:dyDescent="0.25">
      <c r="C63" s="3"/>
    </row>
  </sheetData>
  <mergeCells count="9">
    <mergeCell ref="A59:H59"/>
    <mergeCell ref="A4:I4"/>
    <mergeCell ref="A3:I3"/>
    <mergeCell ref="A2:I2"/>
    <mergeCell ref="A11:I11"/>
    <mergeCell ref="A10:I10"/>
    <mergeCell ref="A8:I8"/>
    <mergeCell ref="A7:I7"/>
    <mergeCell ref="A6:I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FRENOT PIERRE (CPAM HAUTE-GARONNE)</dc:creator>
  <cp:lastModifiedBy>DELVIT ARTHUR (CPAM HAUTE-GARONNE)</cp:lastModifiedBy>
  <dcterms:created xsi:type="dcterms:W3CDTF">2024-12-09T16:29:11Z</dcterms:created>
  <dcterms:modified xsi:type="dcterms:W3CDTF">2024-12-24T10:00:00Z</dcterms:modified>
</cp:coreProperties>
</file>