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1. Documents de travail\1.1. DCE de travail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1" l="1"/>
  <c r="H85" i="1"/>
  <c r="I85" i="1" s="1"/>
  <c r="H86" i="1"/>
  <c r="I86" i="1"/>
  <c r="H87" i="1"/>
  <c r="I87" i="1" s="1"/>
  <c r="H78" i="1"/>
  <c r="I78" i="1" s="1"/>
  <c r="H70" i="1"/>
  <c r="I70" i="1" s="1"/>
  <c r="H71" i="1"/>
  <c r="I71" i="1"/>
  <c r="H60" i="1"/>
  <c r="I60" i="1" s="1"/>
  <c r="H61" i="1"/>
  <c r="I61" i="1"/>
  <c r="H62" i="1"/>
  <c r="I62" i="1" s="1"/>
  <c r="H63" i="1"/>
  <c r="I63" i="1"/>
  <c r="H52" i="1"/>
  <c r="I52" i="1" s="1"/>
  <c r="H53" i="1"/>
  <c r="I53" i="1"/>
  <c r="H44" i="1"/>
  <c r="I44" i="1" s="1"/>
  <c r="H45" i="1"/>
  <c r="I45" i="1"/>
  <c r="H35" i="1"/>
  <c r="I35" i="1" s="1"/>
  <c r="H36" i="1"/>
  <c r="I36" i="1" s="1"/>
  <c r="H37" i="1"/>
  <c r="I37" i="1" s="1"/>
  <c r="H27" i="1"/>
  <c r="I27" i="1" s="1"/>
  <c r="H28" i="1"/>
  <c r="I28" i="1" s="1"/>
  <c r="H84" i="1"/>
  <c r="I84" i="1" s="1"/>
  <c r="H77" i="1"/>
  <c r="I77" i="1" s="1"/>
  <c r="H69" i="1"/>
  <c r="I69" i="1" s="1"/>
  <c r="H59" i="1"/>
  <c r="I59" i="1" s="1"/>
  <c r="H51" i="1"/>
  <c r="I51" i="1" s="1"/>
  <c r="H43" i="1"/>
  <c r="I43" i="1" s="1"/>
  <c r="H34" i="1"/>
  <c r="I34" i="1" s="1"/>
  <c r="H26" i="1"/>
  <c r="I26" i="1" s="1"/>
  <c r="H20" i="1"/>
  <c r="I20" i="1" s="1"/>
  <c r="I19" i="1"/>
  <c r="H19" i="1"/>
  <c r="F35" i="1"/>
  <c r="F36" i="1"/>
  <c r="F37" i="1"/>
  <c r="F44" i="1"/>
  <c r="F45" i="1"/>
  <c r="F52" i="1"/>
  <c r="F53" i="1"/>
  <c r="F60" i="1"/>
  <c r="F61" i="1"/>
  <c r="F62" i="1"/>
  <c r="F63" i="1"/>
  <c r="F70" i="1"/>
  <c r="F71" i="1"/>
  <c r="F78" i="1"/>
  <c r="F85" i="1"/>
  <c r="F86" i="1"/>
  <c r="F87" i="1"/>
  <c r="F84" i="1"/>
  <c r="F77" i="1"/>
  <c r="F69" i="1"/>
  <c r="F59" i="1"/>
  <c r="F51" i="1"/>
  <c r="F43" i="1"/>
  <c r="F34" i="1"/>
  <c r="F27" i="1"/>
  <c r="F28" i="1"/>
  <c r="F26" i="1"/>
  <c r="F20" i="1"/>
  <c r="F19" i="1"/>
  <c r="I47" i="1" l="1"/>
  <c r="I22" i="1"/>
  <c r="I30" i="1"/>
  <c r="I39" i="1"/>
  <c r="I55" i="1"/>
  <c r="I65" i="1"/>
  <c r="I73" i="1"/>
  <c r="I80" i="1"/>
  <c r="I89" i="1"/>
</calcChain>
</file>

<file path=xl/sharedStrings.xml><?xml version="1.0" encoding="utf-8"?>
<sst xmlns="http://schemas.openxmlformats.org/spreadsheetml/2006/main" count="132" uniqueCount="95">
  <si>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</si>
  <si>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</si>
  <si>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</si>
  <si>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</si>
  <si>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</si>
  <si>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</si>
  <si>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</si>
  <si>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</si>
  <si>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</si>
  <si>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QUANTITE</t>
  </si>
  <si>
    <t>UNITE</t>
  </si>
  <si>
    <t>PRIX UNITAIRE TTC</t>
  </si>
  <si>
    <t>PRIX TOTAL TTC</t>
  </si>
  <si>
    <t>Lot 2 : Plâtrerie - Cloisonnement - Isolation - Faux plafond - Cloisons amovibles - Peinture</t>
  </si>
  <si>
    <t>Cloisons amovibles</t>
  </si>
  <si>
    <t>Faux plafond</t>
  </si>
  <si>
    <t>Flocage CF</t>
  </si>
  <si>
    <t xml:space="preserve">Peinture </t>
  </si>
  <si>
    <t xml:space="preserve">PRIX GLOBAL TTC  </t>
  </si>
  <si>
    <t>SOUS TOTAL</t>
  </si>
  <si>
    <t>2.1</t>
  </si>
  <si>
    <t>2.2</t>
  </si>
  <si>
    <t>m²</t>
  </si>
  <si>
    <t>Plus value pour plaque locaux humide</t>
  </si>
  <si>
    <t>2.3</t>
  </si>
  <si>
    <t>Jointage compris poncage (finition prêt à peindre)</t>
  </si>
  <si>
    <t>2.4</t>
  </si>
  <si>
    <t>Cloisons sanitaire 72/48, compris ossature, laine minérale et parement placoplatre</t>
  </si>
  <si>
    <t>2.5</t>
  </si>
  <si>
    <t>2.6</t>
  </si>
  <si>
    <t>Pose du bloc porte</t>
  </si>
  <si>
    <t>U</t>
  </si>
  <si>
    <t>2.7</t>
  </si>
  <si>
    <t>2.8</t>
  </si>
  <si>
    <t>Cloisons sanitaire - cloisons 72/48</t>
  </si>
  <si>
    <t>Cloisons des box et d'adaptation au calepinage des cloisons vitrées - cloisons 96/70</t>
  </si>
  <si>
    <t>Cloisons 96/70, compris ossature, laine minérale et parement placoplatre</t>
  </si>
  <si>
    <t>Pose des caissons de porte à galandage</t>
  </si>
  <si>
    <t>Cloisons 98/48, compris ossature, laine minérale et parement placoplatre</t>
  </si>
  <si>
    <t>Pose des portes CF</t>
  </si>
  <si>
    <t>Fourniture et pose de cloisons vitrées bord à bord sur profil aluminium et verre feuilleté</t>
  </si>
  <si>
    <t>Fourniture et pose d'un faux plafond en dalle de 60X60 sur structure type T24 ou équivalent</t>
  </si>
  <si>
    <t>Fourniture et pose primaire d'accrochage</t>
  </si>
  <si>
    <t>Fourniture et pose d'un flocage projeté CF 1h (épaisseur selon avis technique et PV)</t>
  </si>
  <si>
    <t>Préparation de mise en peinture</t>
  </si>
  <si>
    <t>Fourniture et application couche d'impression</t>
  </si>
  <si>
    <t>Fourniture et application couche d'apprêt</t>
  </si>
  <si>
    <t>Fourniture et application couche de finition</t>
  </si>
  <si>
    <t>Plus value rampant pour rattrapage hauteur baies vitrées</t>
  </si>
  <si>
    <t>2.1.1</t>
  </si>
  <si>
    <t>2.1.2</t>
  </si>
  <si>
    <t>2.2.1</t>
  </si>
  <si>
    <t>2.2.2</t>
  </si>
  <si>
    <t>2.2.3</t>
  </si>
  <si>
    <t>2.3.1</t>
  </si>
  <si>
    <t>2.3.2</t>
  </si>
  <si>
    <t>2.3.3</t>
  </si>
  <si>
    <t>2.4.1</t>
  </si>
  <si>
    <t>2.4.2</t>
  </si>
  <si>
    <t>2.4.3</t>
  </si>
  <si>
    <t>2.5.1</t>
  </si>
  <si>
    <t>2.5.2</t>
  </si>
  <si>
    <t>2.5.3</t>
  </si>
  <si>
    <t>2.6.1</t>
  </si>
  <si>
    <t>2.6.2</t>
  </si>
  <si>
    <t>2.7.1</t>
  </si>
  <si>
    <t>2.7.2</t>
  </si>
  <si>
    <t>2.8.1</t>
  </si>
  <si>
    <t>2.8.2</t>
  </si>
  <si>
    <t>Etude - Plans d'exécution - DOE</t>
  </si>
  <si>
    <t>ens</t>
  </si>
  <si>
    <t>Essais et mise en service</t>
  </si>
  <si>
    <t>Etude - Plans - Essais - DOE</t>
  </si>
  <si>
    <t>2.3.4</t>
  </si>
  <si>
    <t>2.6.3</t>
  </si>
  <si>
    <t>2.6.4</t>
  </si>
  <si>
    <t>Fourniture et pose de vitrophanie sur cloisons - article 2.6.1</t>
  </si>
  <si>
    <t>2.7.3</t>
  </si>
  <si>
    <t>Plus value finition au droit de l'habillage en tasseaux bois</t>
  </si>
  <si>
    <t>ml</t>
  </si>
  <si>
    <t>2.9</t>
  </si>
  <si>
    <t>2.9.1</t>
  </si>
  <si>
    <t>2.9.2</t>
  </si>
  <si>
    <t>2.9.3</t>
  </si>
  <si>
    <t>2.9.4</t>
  </si>
  <si>
    <t>Doublages murs extérieurs - CF 1h (EI60)</t>
  </si>
  <si>
    <t>Cloison CF 1 H(EI60) - 98/48</t>
  </si>
  <si>
    <r>
      <t xml:space="preserve">Fourniture et pose des portes vitrées des bureaux et espace restauration compris imposte vitré, et quincaillerie  - selon description du CCTP - </t>
    </r>
    <r>
      <rPr>
        <b/>
        <i/>
        <sz val="10"/>
        <color theme="1"/>
        <rFont val="Calibri"/>
        <family val="2"/>
        <scheme val="minor"/>
      </rPr>
      <t>Porte sans ventouse</t>
    </r>
  </si>
  <si>
    <r>
      <t xml:space="preserve">Fourniture et pose des portes vitrées des bureaux et espace restauration compris imposte vitré, et quincaillerie  - selon description du CCTP - </t>
    </r>
    <r>
      <rPr>
        <b/>
        <i/>
        <sz val="10"/>
        <color theme="1"/>
        <rFont val="Calibri"/>
        <family val="2"/>
        <scheme val="minor"/>
      </rPr>
      <t>Porte avec ventouse</t>
    </r>
  </si>
  <si>
    <t>2.6.5</t>
  </si>
  <si>
    <t>Fourniture et pose de vitrophanie sur portes - article 2.6.3 et 2.6.4</t>
  </si>
  <si>
    <t>Doublage compris ossature métalique, laine minérale et paremant placoplatre CF 1h</t>
  </si>
  <si>
    <t>TVA en €</t>
  </si>
  <si>
    <t>TVA en %</t>
  </si>
  <si>
    <t>PRIX UNITAIRE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</si>
</sst>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9" fillId="3" borderId="6" xfId="0" applyFont="1" applyFill="1" applyBorder="1"/>
    <xf numFmtId="0" fontId="9" fillId="3" borderId="7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9" fillId="3" borderId="7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0" fontId="0" fillId="0" borderId="0" xfId="0" applyNumberFormat="1"/>
    <xf numFmtId="164" fontId="0" fillId="0" borderId="0" xfId="0" applyNumberFormat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2" borderId="19" xfId="0" applyNumberFormat="1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9" fillId="3" borderId="8" xfId="0" applyNumberFormat="1" applyFont="1" applyFill="1" applyBorder="1" applyAlignment="1">
      <alignment horizontal="center" vertical="center"/>
    </xf>
    <xf numFmtId="2" fontId="9" fillId="3" borderId="7" xfId="0" applyNumberFormat="1" applyFont="1" applyFill="1" applyBorder="1" applyAlignment="1">
      <alignment horizontal="center" vertical="center"/>
    </xf>
    <xf numFmtId="164" fontId="9" fillId="3" borderId="16" xfId="0" applyNumberFormat="1" applyFont="1" applyFill="1" applyBorder="1" applyAlignment="1">
      <alignment horizontal="center" vertical="center"/>
    </xf>
    <xf numFmtId="164" fontId="9" fillId="3" borderId="10" xfId="0" applyNumberFormat="1" applyFont="1" applyFill="1" applyBorder="1" applyAlignment="1">
      <alignment horizontal="center" vertical="center"/>
    </xf>
    <xf numFmtId="10" fontId="9" fillId="3" borderId="11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/>
    </xf>
    <xf numFmtId="10" fontId="9" fillId="2" borderId="1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0" fontId="1" fillId="2" borderId="13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0" fontId="0" fillId="2" borderId="13" xfId="0" applyNumberForma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0" fontId="1" fillId="0" borderId="13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0" fontId="0" fillId="0" borderId="13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topLeftCell="A66" workbookViewId="0">
      <selection activeCell="L67" sqref="L67"/>
    </sheetView>
  </sheetViews>
  <sheetFormatPr baseColWidth="10" defaultRowHeight="15" x14ac:dyDescent="0.25"/>
  <cols>
    <col min="2" max="2" width="83.28515625" bestFit="1" customWidth="1"/>
    <col min="3" max="3" width="6.85546875" bestFit="1" customWidth="1"/>
    <col min="4" max="4" width="13.42578125" style="51" customWidth="1"/>
    <col min="5" max="5" width="18.42578125" style="52" bestFit="1" customWidth="1"/>
    <col min="6" max="6" width="13.42578125" style="52" customWidth="1"/>
    <col min="7" max="7" width="13.42578125" style="53" customWidth="1"/>
    <col min="8" max="8" width="21" style="52" customWidth="1"/>
    <col min="9" max="9" width="22.28515625" style="54" customWidth="1"/>
  </cols>
  <sheetData>
    <row r="1" spans="1:9" ht="15.75" thickBot="1" x14ac:dyDescent="0.3"/>
    <row r="2" spans="1:9" ht="31.5" x14ac:dyDescent="0.25">
      <c r="A2" s="39" t="s">
        <v>0</v>
      </c>
      <c r="B2" s="40"/>
      <c r="C2" s="40"/>
      <c r="D2" s="40"/>
      <c r="E2" s="40"/>
      <c r="F2" s="40"/>
      <c r="G2" s="40"/>
      <c r="H2" s="40"/>
      <c r="I2" s="40"/>
    </row>
    <row r="3" spans="1:9" ht="26.25" x14ac:dyDescent="0.25">
      <c r="A3" s="37" t="s">
        <v>1</v>
      </c>
      <c r="B3" s="38"/>
      <c r="C3" s="38"/>
      <c r="D3" s="38"/>
      <c r="E3" s="38"/>
      <c r="F3" s="38"/>
      <c r="G3" s="38"/>
      <c r="H3" s="38"/>
      <c r="I3" s="38"/>
    </row>
    <row r="4" spans="1:9" ht="27" thickBot="1" x14ac:dyDescent="0.3">
      <c r="A4" s="49" t="s">
        <v>2</v>
      </c>
      <c r="B4" s="50"/>
      <c r="C4" s="50"/>
      <c r="D4" s="50"/>
      <c r="E4" s="50"/>
      <c r="F4" s="50"/>
      <c r="G4" s="50"/>
      <c r="H4" s="50"/>
      <c r="I4" s="50"/>
    </row>
    <row r="5" spans="1:9" ht="21.75" thickBot="1" x14ac:dyDescent="0.3">
      <c r="A5" s="2"/>
    </row>
    <row r="6" spans="1:9" ht="26.25" x14ac:dyDescent="0.25">
      <c r="A6" s="47" t="s">
        <v>3</v>
      </c>
      <c r="B6" s="48"/>
      <c r="C6" s="48"/>
      <c r="D6" s="48"/>
      <c r="E6" s="48"/>
      <c r="F6" s="48"/>
      <c r="G6" s="48"/>
      <c r="H6" s="48"/>
      <c r="I6" s="48"/>
    </row>
    <row r="7" spans="1:9" ht="15.75" x14ac:dyDescent="0.25">
      <c r="A7" s="45" t="s">
        <v>4</v>
      </c>
      <c r="B7" s="46"/>
      <c r="C7" s="46"/>
      <c r="D7" s="46"/>
      <c r="E7" s="46"/>
      <c r="F7" s="46"/>
      <c r="G7" s="46"/>
      <c r="H7" s="46"/>
      <c r="I7" s="46"/>
    </row>
    <row r="8" spans="1:9" ht="16.5" thickBot="1" x14ac:dyDescent="0.3">
      <c r="A8" s="43" t="s">
        <v>5</v>
      </c>
      <c r="B8" s="44"/>
      <c r="C8" s="44"/>
      <c r="D8" s="44"/>
      <c r="E8" s="44"/>
      <c r="F8" s="44"/>
      <c r="G8" s="44"/>
      <c r="H8" s="44"/>
      <c r="I8" s="44"/>
    </row>
    <row r="9" spans="1:9" x14ac:dyDescent="0.25">
      <c r="A9" s="1"/>
    </row>
    <row r="10" spans="1:9" ht="28.5" x14ac:dyDescent="0.25">
      <c r="A10" s="42" t="s">
        <v>6</v>
      </c>
      <c r="B10" s="42"/>
      <c r="C10" s="42"/>
      <c r="D10" s="42"/>
      <c r="E10" s="42"/>
      <c r="F10" s="42"/>
      <c r="G10" s="42"/>
      <c r="H10" s="42"/>
      <c r="I10" s="42"/>
    </row>
    <row r="11" spans="1:9" ht="26.25" x14ac:dyDescent="0.25">
      <c r="A11" s="41" t="s">
        <v>13</v>
      </c>
      <c r="B11" s="41"/>
      <c r="C11" s="41"/>
      <c r="D11" s="41"/>
      <c r="E11" s="41"/>
      <c r="F11" s="41"/>
      <c r="G11" s="41"/>
      <c r="H11" s="41"/>
      <c r="I11" s="41"/>
    </row>
    <row r="14" spans="1:9" ht="15.75" thickBot="1" x14ac:dyDescent="0.3"/>
    <row r="15" spans="1:9" ht="16.5" thickBot="1" x14ac:dyDescent="0.3">
      <c r="A15" s="6" t="s">
        <v>7</v>
      </c>
      <c r="B15" s="33" t="s">
        <v>8</v>
      </c>
      <c r="C15" s="7" t="s">
        <v>10</v>
      </c>
      <c r="D15" s="66" t="s">
        <v>9</v>
      </c>
      <c r="E15" s="67" t="s">
        <v>94</v>
      </c>
      <c r="F15" s="68" t="s">
        <v>92</v>
      </c>
      <c r="G15" s="69" t="s">
        <v>93</v>
      </c>
      <c r="H15" s="70" t="s">
        <v>11</v>
      </c>
      <c r="I15" s="55" t="s">
        <v>12</v>
      </c>
    </row>
    <row r="16" spans="1:9" ht="8.25" customHeight="1" x14ac:dyDescent="0.25">
      <c r="A16" s="21"/>
      <c r="B16" s="22"/>
      <c r="C16" s="22"/>
      <c r="D16" s="71"/>
      <c r="E16" s="72"/>
      <c r="F16" s="73"/>
      <c r="G16" s="74"/>
      <c r="H16" s="75"/>
      <c r="I16" s="56"/>
    </row>
    <row r="17" spans="1:9" ht="15.75" x14ac:dyDescent="0.25">
      <c r="A17" s="23" t="s">
        <v>20</v>
      </c>
      <c r="B17" s="31" t="s">
        <v>72</v>
      </c>
      <c r="C17" s="24"/>
      <c r="D17" s="76"/>
      <c r="E17" s="77"/>
      <c r="F17" s="78"/>
      <c r="G17" s="79"/>
      <c r="H17" s="80"/>
      <c r="I17" s="57"/>
    </row>
    <row r="18" spans="1:9" ht="8.25" customHeight="1" x14ac:dyDescent="0.25">
      <c r="A18" s="21"/>
      <c r="B18" s="22"/>
      <c r="C18" s="22"/>
      <c r="D18" s="71"/>
      <c r="E18" s="72"/>
      <c r="F18" s="73"/>
      <c r="G18" s="74"/>
      <c r="H18" s="75"/>
      <c r="I18" s="56"/>
    </row>
    <row r="19" spans="1:9" ht="15" customHeight="1" x14ac:dyDescent="0.25">
      <c r="A19" s="3" t="s">
        <v>49</v>
      </c>
      <c r="B19" s="32" t="s">
        <v>69</v>
      </c>
      <c r="C19" s="14" t="s">
        <v>70</v>
      </c>
      <c r="D19" s="82">
        <v>1</v>
      </c>
      <c r="E19" s="83"/>
      <c r="F19" s="84">
        <f>E19*G19</f>
        <v>0</v>
      </c>
      <c r="G19" s="85"/>
      <c r="H19" s="95">
        <f>F19*(1+G19)</f>
        <v>0</v>
      </c>
      <c r="I19" s="58">
        <f>H19*D19</f>
        <v>0</v>
      </c>
    </row>
    <row r="20" spans="1:9" ht="15" customHeight="1" x14ac:dyDescent="0.25">
      <c r="A20" s="3" t="s">
        <v>50</v>
      </c>
      <c r="B20" s="32" t="s">
        <v>71</v>
      </c>
      <c r="C20" s="14" t="s">
        <v>70</v>
      </c>
      <c r="D20" s="82">
        <v>1</v>
      </c>
      <c r="E20" s="83"/>
      <c r="F20" s="84">
        <f>E20*G20</f>
        <v>0</v>
      </c>
      <c r="G20" s="85"/>
      <c r="H20" s="95">
        <f>F20*(1+G20)</f>
        <v>0</v>
      </c>
      <c r="I20" s="58">
        <f>H20*D20</f>
        <v>0</v>
      </c>
    </row>
    <row r="21" spans="1:9" ht="6.75" customHeight="1" thickBot="1" x14ac:dyDescent="0.3">
      <c r="B21" s="25"/>
      <c r="C21" s="14"/>
      <c r="D21" s="82"/>
      <c r="E21" s="83"/>
      <c r="F21" s="84"/>
      <c r="G21" s="85"/>
      <c r="H21" s="95"/>
      <c r="I21" s="58"/>
    </row>
    <row r="22" spans="1:9" ht="15" customHeight="1" thickBot="1" x14ac:dyDescent="0.3">
      <c r="B22" s="32"/>
      <c r="C22" s="14"/>
      <c r="D22" s="82"/>
      <c r="E22" s="83"/>
      <c r="F22" s="84"/>
      <c r="G22" s="85"/>
      <c r="H22" s="81" t="s">
        <v>19</v>
      </c>
      <c r="I22" s="59">
        <f>SUM(I19:I20)</f>
        <v>0</v>
      </c>
    </row>
    <row r="23" spans="1:9" ht="9.75" customHeight="1" x14ac:dyDescent="0.25">
      <c r="D23" s="82"/>
      <c r="E23" s="83"/>
      <c r="F23" s="84"/>
      <c r="G23" s="85"/>
      <c r="H23" s="95"/>
      <c r="I23" s="58"/>
    </row>
    <row r="24" spans="1:9" x14ac:dyDescent="0.25">
      <c r="A24" s="4" t="s">
        <v>21</v>
      </c>
      <c r="B24" s="30" t="s">
        <v>85</v>
      </c>
      <c r="C24" s="5"/>
      <c r="D24" s="90"/>
      <c r="E24" s="91"/>
      <c r="F24" s="92"/>
      <c r="G24" s="93"/>
      <c r="H24" s="96"/>
      <c r="I24" s="60"/>
    </row>
    <row r="25" spans="1:9" ht="8.25" customHeight="1" x14ac:dyDescent="0.25">
      <c r="A25" s="3"/>
      <c r="B25" s="28"/>
      <c r="D25" s="82"/>
      <c r="E25" s="83"/>
      <c r="F25" s="84"/>
      <c r="G25" s="85"/>
      <c r="H25" s="95"/>
      <c r="I25" s="58"/>
    </row>
    <row r="26" spans="1:9" ht="15" customHeight="1" x14ac:dyDescent="0.25">
      <c r="A26" s="3" t="s">
        <v>51</v>
      </c>
      <c r="B26" s="28" t="s">
        <v>91</v>
      </c>
      <c r="C26" s="3" t="s">
        <v>22</v>
      </c>
      <c r="D26" s="82"/>
      <c r="E26" s="83"/>
      <c r="F26" s="84">
        <f>E26*G26</f>
        <v>0</v>
      </c>
      <c r="G26" s="85"/>
      <c r="H26" s="95">
        <f>F26*(1+G26)</f>
        <v>0</v>
      </c>
      <c r="I26" s="58">
        <f>H26*D26</f>
        <v>0</v>
      </c>
    </row>
    <row r="27" spans="1:9" x14ac:dyDescent="0.25">
      <c r="A27" s="3" t="s">
        <v>52</v>
      </c>
      <c r="B27" s="28" t="s">
        <v>23</v>
      </c>
      <c r="C27" s="3" t="s">
        <v>22</v>
      </c>
      <c r="D27" s="82"/>
      <c r="E27" s="83"/>
      <c r="F27" s="84">
        <f t="shared" ref="F27:F28" si="0">E27*G27</f>
        <v>0</v>
      </c>
      <c r="G27" s="85"/>
      <c r="H27" s="95">
        <f t="shared" ref="H27:H28" si="1">F27*(1+G27)</f>
        <v>0</v>
      </c>
      <c r="I27" s="58">
        <f t="shared" ref="I27:I28" si="2">H27*D27</f>
        <v>0</v>
      </c>
    </row>
    <row r="28" spans="1:9" x14ac:dyDescent="0.25">
      <c r="A28" s="3" t="s">
        <v>53</v>
      </c>
      <c r="B28" s="28" t="s">
        <v>25</v>
      </c>
      <c r="C28" s="3" t="s">
        <v>22</v>
      </c>
      <c r="D28" s="82"/>
      <c r="E28" s="83"/>
      <c r="F28" s="84">
        <f t="shared" si="0"/>
        <v>0</v>
      </c>
      <c r="G28" s="85"/>
      <c r="H28" s="95">
        <f t="shared" si="1"/>
        <v>0</v>
      </c>
      <c r="I28" s="58">
        <f t="shared" si="2"/>
        <v>0</v>
      </c>
    </row>
    <row r="29" spans="1:9" ht="6.75" customHeight="1" thickBot="1" x14ac:dyDescent="0.3">
      <c r="A29" s="3"/>
      <c r="B29" s="8"/>
      <c r="C29" s="3"/>
      <c r="D29" s="82"/>
      <c r="E29" s="83"/>
      <c r="F29" s="84"/>
      <c r="G29" s="85"/>
      <c r="H29" s="95"/>
      <c r="I29" s="58"/>
    </row>
    <row r="30" spans="1:9" ht="15.75" thickBot="1" x14ac:dyDescent="0.3">
      <c r="A30" s="3"/>
      <c r="B30" s="28"/>
      <c r="C30" s="3"/>
      <c r="D30" s="97"/>
      <c r="E30" s="98"/>
      <c r="F30" s="99"/>
      <c r="G30" s="100"/>
      <c r="H30" s="81" t="s">
        <v>19</v>
      </c>
      <c r="I30" s="59">
        <f>SUM(I26:I28)</f>
        <v>0</v>
      </c>
    </row>
    <row r="31" spans="1:9" x14ac:dyDescent="0.25">
      <c r="A31" s="3"/>
      <c r="B31" s="28"/>
      <c r="C31" s="3"/>
      <c r="D31" s="82"/>
      <c r="E31" s="83"/>
      <c r="F31" s="84"/>
      <c r="G31" s="85"/>
      <c r="H31" s="95"/>
      <c r="I31" s="58"/>
    </row>
    <row r="32" spans="1:9" x14ac:dyDescent="0.25">
      <c r="A32" s="9" t="s">
        <v>24</v>
      </c>
      <c r="B32" s="30" t="s">
        <v>34</v>
      </c>
      <c r="C32" s="9"/>
      <c r="D32" s="86"/>
      <c r="E32" s="87"/>
      <c r="F32" s="88"/>
      <c r="G32" s="89"/>
      <c r="H32" s="101"/>
      <c r="I32" s="61"/>
    </row>
    <row r="33" spans="1:9" ht="8.25" customHeight="1" x14ac:dyDescent="0.25">
      <c r="A33" s="3"/>
      <c r="B33" s="28"/>
      <c r="C33" s="3"/>
      <c r="D33" s="82"/>
      <c r="E33" s="83"/>
      <c r="F33" s="84"/>
      <c r="G33" s="85"/>
      <c r="H33" s="95"/>
      <c r="I33" s="58"/>
    </row>
    <row r="34" spans="1:9" x14ac:dyDescent="0.25">
      <c r="A34" s="3" t="s">
        <v>54</v>
      </c>
      <c r="B34" s="28" t="s">
        <v>27</v>
      </c>
      <c r="C34" s="3" t="s">
        <v>22</v>
      </c>
      <c r="D34" s="82"/>
      <c r="E34" s="83"/>
      <c r="F34" s="84">
        <f t="shared" ref="F34:F37" si="3">E34*G34</f>
        <v>0</v>
      </c>
      <c r="G34" s="85"/>
      <c r="H34" s="95">
        <f>F34*(1+G34)</f>
        <v>0</v>
      </c>
      <c r="I34" s="58">
        <f>H34*D34</f>
        <v>0</v>
      </c>
    </row>
    <row r="35" spans="1:9" x14ac:dyDescent="0.25">
      <c r="A35" s="3" t="s">
        <v>55</v>
      </c>
      <c r="B35" s="28" t="s">
        <v>23</v>
      </c>
      <c r="C35" s="3" t="s">
        <v>22</v>
      </c>
      <c r="D35" s="82"/>
      <c r="E35" s="83"/>
      <c r="F35" s="84">
        <f t="shared" si="3"/>
        <v>0</v>
      </c>
      <c r="G35" s="85"/>
      <c r="H35" s="95">
        <f t="shared" ref="H35:H37" si="4">F35*(1+G35)</f>
        <v>0</v>
      </c>
      <c r="I35" s="58">
        <f t="shared" ref="I35:I37" si="5">H35*D35</f>
        <v>0</v>
      </c>
    </row>
    <row r="36" spans="1:9" x14ac:dyDescent="0.25">
      <c r="A36" s="3" t="s">
        <v>56</v>
      </c>
      <c r="B36" s="28" t="s">
        <v>30</v>
      </c>
      <c r="C36" s="3" t="s">
        <v>31</v>
      </c>
      <c r="D36" s="82"/>
      <c r="E36" s="83"/>
      <c r="F36" s="84">
        <f t="shared" si="3"/>
        <v>0</v>
      </c>
      <c r="G36" s="85"/>
      <c r="H36" s="95">
        <f t="shared" si="4"/>
        <v>0</v>
      </c>
      <c r="I36" s="58">
        <f t="shared" si="5"/>
        <v>0</v>
      </c>
    </row>
    <row r="37" spans="1:9" x14ac:dyDescent="0.25">
      <c r="A37" s="3" t="s">
        <v>73</v>
      </c>
      <c r="B37" s="28" t="s">
        <v>25</v>
      </c>
      <c r="C37" s="3" t="s">
        <v>22</v>
      </c>
      <c r="D37" s="82"/>
      <c r="E37" s="83"/>
      <c r="F37" s="84">
        <f t="shared" si="3"/>
        <v>0</v>
      </c>
      <c r="G37" s="85"/>
      <c r="H37" s="95">
        <f t="shared" si="4"/>
        <v>0</v>
      </c>
      <c r="I37" s="58">
        <f t="shared" si="5"/>
        <v>0</v>
      </c>
    </row>
    <row r="38" spans="1:9" ht="7.5" customHeight="1" thickBot="1" x14ac:dyDescent="0.3">
      <c r="A38" s="3"/>
      <c r="B38" s="8"/>
      <c r="C38" s="3"/>
      <c r="D38" s="82"/>
      <c r="E38" s="83"/>
      <c r="F38" s="84"/>
      <c r="G38" s="85"/>
      <c r="H38" s="95"/>
      <c r="I38" s="58"/>
    </row>
    <row r="39" spans="1:9" ht="15.75" thickBot="1" x14ac:dyDescent="0.3">
      <c r="A39" s="3"/>
      <c r="B39" s="8"/>
      <c r="C39" s="3"/>
      <c r="D39" s="82"/>
      <c r="E39" s="83"/>
      <c r="F39" s="84"/>
      <c r="G39" s="85"/>
      <c r="H39" s="81" t="s">
        <v>19</v>
      </c>
      <c r="I39" s="59">
        <f>SUM(I34:I37)</f>
        <v>0</v>
      </c>
    </row>
    <row r="40" spans="1:9" x14ac:dyDescent="0.25">
      <c r="A40" s="3"/>
      <c r="B40" s="8"/>
      <c r="C40" s="3"/>
      <c r="D40" s="82"/>
      <c r="E40" s="83"/>
      <c r="F40" s="84"/>
      <c r="G40" s="85"/>
      <c r="H40" s="95"/>
      <c r="I40" s="58"/>
    </row>
    <row r="41" spans="1:9" x14ac:dyDescent="0.25">
      <c r="A41" s="9" t="s">
        <v>26</v>
      </c>
      <c r="B41" s="30" t="s">
        <v>35</v>
      </c>
      <c r="C41" s="9"/>
      <c r="D41" s="86"/>
      <c r="E41" s="87"/>
      <c r="F41" s="88"/>
      <c r="G41" s="89"/>
      <c r="H41" s="101"/>
      <c r="I41" s="61"/>
    </row>
    <row r="42" spans="1:9" ht="7.5" customHeight="1" x14ac:dyDescent="0.25">
      <c r="A42" s="3"/>
      <c r="B42" s="8"/>
      <c r="C42" s="3"/>
      <c r="D42" s="82"/>
      <c r="E42" s="83"/>
      <c r="F42" s="84"/>
      <c r="G42" s="85"/>
      <c r="H42" s="95"/>
      <c r="I42" s="58"/>
    </row>
    <row r="43" spans="1:9" x14ac:dyDescent="0.25">
      <c r="A43" s="3" t="s">
        <v>57</v>
      </c>
      <c r="B43" s="28" t="s">
        <v>36</v>
      </c>
      <c r="C43" s="3" t="s">
        <v>22</v>
      </c>
      <c r="D43" s="82"/>
      <c r="E43" s="83"/>
      <c r="F43" s="84">
        <f t="shared" ref="F43:F45" si="6">E43*G43</f>
        <v>0</v>
      </c>
      <c r="G43" s="85"/>
      <c r="H43" s="95">
        <f>F43*(1+G43)</f>
        <v>0</v>
      </c>
      <c r="I43" s="58">
        <f>H43*D43</f>
        <v>0</v>
      </c>
    </row>
    <row r="44" spans="1:9" x14ac:dyDescent="0.25">
      <c r="A44" s="3" t="s">
        <v>58</v>
      </c>
      <c r="B44" s="28" t="s">
        <v>37</v>
      </c>
      <c r="C44" s="3" t="s">
        <v>31</v>
      </c>
      <c r="D44" s="82"/>
      <c r="E44" s="83"/>
      <c r="F44" s="84">
        <f t="shared" si="6"/>
        <v>0</v>
      </c>
      <c r="G44" s="85"/>
      <c r="H44" s="95">
        <f t="shared" ref="H44:H45" si="7">F44*(1+G44)</f>
        <v>0</v>
      </c>
      <c r="I44" s="58">
        <f t="shared" ref="I44:I45" si="8">H44*D44</f>
        <v>0</v>
      </c>
    </row>
    <row r="45" spans="1:9" x14ac:dyDescent="0.25">
      <c r="A45" s="3" t="s">
        <v>59</v>
      </c>
      <c r="B45" s="28" t="s">
        <v>25</v>
      </c>
      <c r="C45" s="3" t="s">
        <v>22</v>
      </c>
      <c r="D45" s="82"/>
      <c r="E45" s="83"/>
      <c r="F45" s="84">
        <f t="shared" si="6"/>
        <v>0</v>
      </c>
      <c r="G45" s="85"/>
      <c r="H45" s="95">
        <f t="shared" si="7"/>
        <v>0</v>
      </c>
      <c r="I45" s="58">
        <f t="shared" si="8"/>
        <v>0</v>
      </c>
    </row>
    <row r="46" spans="1:9" ht="9.75" customHeight="1" thickBot="1" x14ac:dyDescent="0.3">
      <c r="A46" s="3"/>
      <c r="B46" s="8"/>
      <c r="C46" s="3"/>
      <c r="D46" s="82"/>
      <c r="E46" s="83"/>
      <c r="F46" s="84"/>
      <c r="G46" s="85"/>
      <c r="H46" s="95"/>
      <c r="I46" s="58"/>
    </row>
    <row r="47" spans="1:9" ht="15.75" thickBot="1" x14ac:dyDescent="0.3">
      <c r="A47" s="3"/>
      <c r="B47" s="8"/>
      <c r="C47" s="3"/>
      <c r="D47" s="82"/>
      <c r="E47" s="83"/>
      <c r="F47" s="84"/>
      <c r="G47" s="85"/>
      <c r="H47" s="81" t="s">
        <v>19</v>
      </c>
      <c r="I47" s="59">
        <f>SUM(I43:I45)</f>
        <v>0</v>
      </c>
    </row>
    <row r="48" spans="1:9" x14ac:dyDescent="0.25">
      <c r="A48" s="3"/>
      <c r="B48" s="8"/>
      <c r="C48" s="3"/>
      <c r="D48" s="82"/>
      <c r="E48" s="83"/>
      <c r="F48" s="84"/>
      <c r="G48" s="85"/>
      <c r="H48" s="95"/>
      <c r="I48" s="58"/>
    </row>
    <row r="49" spans="1:9" x14ac:dyDescent="0.25">
      <c r="A49" s="19" t="s">
        <v>28</v>
      </c>
      <c r="B49" s="30" t="s">
        <v>86</v>
      </c>
      <c r="C49" s="10"/>
      <c r="D49" s="90"/>
      <c r="E49" s="91"/>
      <c r="F49" s="92"/>
      <c r="G49" s="93"/>
      <c r="H49" s="96"/>
      <c r="I49" s="60"/>
    </row>
    <row r="50" spans="1:9" ht="6.75" customHeight="1" x14ac:dyDescent="0.25">
      <c r="A50" s="3"/>
      <c r="B50" s="8"/>
      <c r="C50" s="3"/>
      <c r="D50" s="82"/>
      <c r="E50" s="83"/>
      <c r="F50" s="84"/>
      <c r="G50" s="85"/>
      <c r="H50" s="95"/>
      <c r="I50" s="58"/>
    </row>
    <row r="51" spans="1:9" ht="15" customHeight="1" x14ac:dyDescent="0.25">
      <c r="A51" s="3" t="s">
        <v>60</v>
      </c>
      <c r="B51" s="28" t="s">
        <v>38</v>
      </c>
      <c r="C51" s="3" t="s">
        <v>22</v>
      </c>
      <c r="D51" s="82"/>
      <c r="E51" s="83"/>
      <c r="F51" s="84">
        <f t="shared" ref="F51:F53" si="9">E51*G51</f>
        <v>0</v>
      </c>
      <c r="G51" s="85"/>
      <c r="H51" s="95">
        <f>F51*(1+G51)</f>
        <v>0</v>
      </c>
      <c r="I51" s="58">
        <f>H51*D51</f>
        <v>0</v>
      </c>
    </row>
    <row r="52" spans="1:9" ht="15" customHeight="1" x14ac:dyDescent="0.25">
      <c r="A52" s="3" t="s">
        <v>61</v>
      </c>
      <c r="B52" s="28" t="s">
        <v>39</v>
      </c>
      <c r="C52" s="3" t="s">
        <v>31</v>
      </c>
      <c r="D52" s="82"/>
      <c r="E52" s="83"/>
      <c r="F52" s="84">
        <f t="shared" si="9"/>
        <v>0</v>
      </c>
      <c r="G52" s="85"/>
      <c r="H52" s="95">
        <f t="shared" ref="H52:H53" si="10">F52*(1+G52)</f>
        <v>0</v>
      </c>
      <c r="I52" s="58">
        <f t="shared" ref="I52:I53" si="11">H52*D52</f>
        <v>0</v>
      </c>
    </row>
    <row r="53" spans="1:9" ht="15" customHeight="1" x14ac:dyDescent="0.25">
      <c r="A53" s="3" t="s">
        <v>62</v>
      </c>
      <c r="B53" s="28" t="s">
        <v>25</v>
      </c>
      <c r="C53" s="3" t="s">
        <v>22</v>
      </c>
      <c r="D53" s="82"/>
      <c r="E53" s="83"/>
      <c r="F53" s="84">
        <f t="shared" si="9"/>
        <v>0</v>
      </c>
      <c r="G53" s="85"/>
      <c r="H53" s="95">
        <f t="shared" si="10"/>
        <v>0</v>
      </c>
      <c r="I53" s="58">
        <f t="shared" si="11"/>
        <v>0</v>
      </c>
    </row>
    <row r="54" spans="1:9" ht="6" customHeight="1" thickBot="1" x14ac:dyDescent="0.3">
      <c r="A54" s="3"/>
      <c r="B54" s="28"/>
      <c r="C54" s="3"/>
      <c r="D54" s="82"/>
      <c r="E54" s="83"/>
      <c r="F54" s="84"/>
      <c r="G54" s="85"/>
      <c r="H54" s="95"/>
      <c r="I54" s="58"/>
    </row>
    <row r="55" spans="1:9" ht="15" customHeight="1" thickBot="1" x14ac:dyDescent="0.3">
      <c r="A55" s="3"/>
      <c r="B55" s="28"/>
      <c r="C55" s="3"/>
      <c r="D55" s="82"/>
      <c r="E55" s="83"/>
      <c r="F55" s="84"/>
      <c r="G55" s="85"/>
      <c r="H55" s="81" t="s">
        <v>19</v>
      </c>
      <c r="I55" s="59">
        <f>SUM(I43:I45)</f>
        <v>0</v>
      </c>
    </row>
    <row r="56" spans="1:9" ht="15" customHeight="1" x14ac:dyDescent="0.25">
      <c r="A56" s="3"/>
      <c r="B56" s="28"/>
      <c r="C56" s="3"/>
      <c r="D56" s="82"/>
      <c r="E56" s="83"/>
      <c r="F56" s="84"/>
      <c r="G56" s="85"/>
      <c r="H56" s="95"/>
      <c r="I56" s="58"/>
    </row>
    <row r="57" spans="1:9" x14ac:dyDescent="0.25">
      <c r="A57" s="9" t="s">
        <v>29</v>
      </c>
      <c r="B57" s="30" t="s">
        <v>14</v>
      </c>
      <c r="C57" s="5"/>
      <c r="D57" s="90"/>
      <c r="E57" s="91"/>
      <c r="F57" s="92"/>
      <c r="G57" s="93"/>
      <c r="H57" s="96"/>
      <c r="I57" s="60"/>
    </row>
    <row r="58" spans="1:9" ht="6.75" customHeight="1" x14ac:dyDescent="0.25">
      <c r="A58" s="3"/>
      <c r="B58" s="28"/>
      <c r="C58" s="3"/>
      <c r="D58" s="82"/>
      <c r="E58" s="83"/>
      <c r="F58" s="84"/>
      <c r="G58" s="85"/>
      <c r="H58" s="95"/>
      <c r="I58" s="58"/>
    </row>
    <row r="59" spans="1:9" ht="15" customHeight="1" x14ac:dyDescent="0.25">
      <c r="A59" s="3" t="s">
        <v>63</v>
      </c>
      <c r="B59" s="28" t="s">
        <v>40</v>
      </c>
      <c r="C59" s="3" t="s">
        <v>22</v>
      </c>
      <c r="D59" s="82"/>
      <c r="E59" s="83"/>
      <c r="F59" s="84">
        <f t="shared" ref="F59:F63" si="12">E59*G59</f>
        <v>0</v>
      </c>
      <c r="G59" s="85"/>
      <c r="H59" s="95">
        <f>F59*(1+G59)</f>
        <v>0</v>
      </c>
      <c r="I59" s="58">
        <f>H59*D59</f>
        <v>0</v>
      </c>
    </row>
    <row r="60" spans="1:9" ht="15" customHeight="1" x14ac:dyDescent="0.25">
      <c r="A60" s="3" t="s">
        <v>64</v>
      </c>
      <c r="B60" s="17" t="s">
        <v>76</v>
      </c>
      <c r="C60" s="3" t="s">
        <v>22</v>
      </c>
      <c r="D60" s="82"/>
      <c r="E60" s="83"/>
      <c r="F60" s="84">
        <f t="shared" si="12"/>
        <v>0</v>
      </c>
      <c r="G60" s="85"/>
      <c r="H60" s="95">
        <f t="shared" ref="H60:H63" si="13">F60*(1+G60)</f>
        <v>0</v>
      </c>
      <c r="I60" s="58">
        <f t="shared" ref="I60:I63" si="14">H60*D60</f>
        <v>0</v>
      </c>
    </row>
    <row r="61" spans="1:9" ht="32.25" customHeight="1" x14ac:dyDescent="0.25">
      <c r="A61" s="14" t="s">
        <v>74</v>
      </c>
      <c r="B61" s="29" t="s">
        <v>87</v>
      </c>
      <c r="C61" s="14" t="s">
        <v>31</v>
      </c>
      <c r="D61" s="82"/>
      <c r="E61" s="83"/>
      <c r="F61" s="84">
        <f t="shared" si="12"/>
        <v>0</v>
      </c>
      <c r="G61" s="85"/>
      <c r="H61" s="95">
        <f t="shared" si="13"/>
        <v>0</v>
      </c>
      <c r="I61" s="58">
        <f t="shared" si="14"/>
        <v>0</v>
      </c>
    </row>
    <row r="62" spans="1:9" ht="32.25" customHeight="1" x14ac:dyDescent="0.25">
      <c r="A62" s="14" t="s">
        <v>75</v>
      </c>
      <c r="B62" s="29" t="s">
        <v>88</v>
      </c>
      <c r="C62" s="14" t="s">
        <v>31</v>
      </c>
      <c r="D62" s="82"/>
      <c r="E62" s="83"/>
      <c r="F62" s="84">
        <f t="shared" si="12"/>
        <v>0</v>
      </c>
      <c r="G62" s="85"/>
      <c r="H62" s="95">
        <f t="shared" si="13"/>
        <v>0</v>
      </c>
      <c r="I62" s="58">
        <f t="shared" si="14"/>
        <v>0</v>
      </c>
    </row>
    <row r="63" spans="1:9" ht="15" customHeight="1" x14ac:dyDescent="0.25">
      <c r="A63" s="14" t="s">
        <v>89</v>
      </c>
      <c r="B63" s="28" t="s">
        <v>90</v>
      </c>
      <c r="C63" s="3" t="s">
        <v>22</v>
      </c>
      <c r="D63" s="82"/>
      <c r="E63" s="83"/>
      <c r="F63" s="84">
        <f t="shared" si="12"/>
        <v>0</v>
      </c>
      <c r="G63" s="85"/>
      <c r="H63" s="95">
        <f t="shared" si="13"/>
        <v>0</v>
      </c>
      <c r="I63" s="58">
        <f t="shared" si="14"/>
        <v>0</v>
      </c>
    </row>
    <row r="64" spans="1:9" ht="6" customHeight="1" thickBot="1" x14ac:dyDescent="0.3">
      <c r="A64" s="3"/>
      <c r="B64" s="8"/>
      <c r="C64" s="3"/>
      <c r="D64" s="82"/>
      <c r="E64" s="83"/>
      <c r="F64" s="84"/>
      <c r="G64" s="85"/>
      <c r="H64" s="94"/>
      <c r="I64" s="62"/>
    </row>
    <row r="65" spans="1:9" ht="15" customHeight="1" thickBot="1" x14ac:dyDescent="0.3">
      <c r="A65" s="3"/>
      <c r="B65" s="8"/>
      <c r="C65" s="3"/>
      <c r="D65" s="82"/>
      <c r="E65" s="83"/>
      <c r="F65" s="84"/>
      <c r="G65" s="85"/>
      <c r="H65" s="81" t="s">
        <v>19</v>
      </c>
      <c r="I65" s="59">
        <f>SUM(I59:I63)</f>
        <v>0</v>
      </c>
    </row>
    <row r="66" spans="1:9" ht="15" customHeight="1" x14ac:dyDescent="0.25">
      <c r="A66" s="3"/>
      <c r="B66" s="8"/>
      <c r="C66" s="3"/>
      <c r="D66" s="82"/>
      <c r="E66" s="83"/>
      <c r="F66" s="84"/>
      <c r="G66" s="85"/>
      <c r="H66" s="95"/>
      <c r="I66" s="58"/>
    </row>
    <row r="67" spans="1:9" x14ac:dyDescent="0.25">
      <c r="A67" s="18" t="s">
        <v>32</v>
      </c>
      <c r="B67" s="30" t="s">
        <v>15</v>
      </c>
      <c r="C67" s="10"/>
      <c r="D67" s="90"/>
      <c r="E67" s="91"/>
      <c r="F67" s="92"/>
      <c r="G67" s="93"/>
      <c r="H67" s="96"/>
      <c r="I67" s="60"/>
    </row>
    <row r="68" spans="1:9" s="13" customFormat="1" ht="9.75" customHeight="1" x14ac:dyDescent="0.25">
      <c r="A68" s="12"/>
      <c r="B68" s="26"/>
      <c r="C68" s="12"/>
      <c r="D68" s="102"/>
      <c r="E68" s="103"/>
      <c r="F68" s="104"/>
      <c r="G68" s="105"/>
      <c r="H68" s="106"/>
      <c r="I68" s="63"/>
    </row>
    <row r="69" spans="1:9" s="13" customFormat="1" x14ac:dyDescent="0.25">
      <c r="A69" s="12" t="s">
        <v>65</v>
      </c>
      <c r="B69" s="27" t="s">
        <v>41</v>
      </c>
      <c r="C69" s="12" t="s">
        <v>22</v>
      </c>
      <c r="D69" s="102"/>
      <c r="E69" s="103"/>
      <c r="F69" s="84">
        <f t="shared" ref="F69:F71" si="15">E69*G69</f>
        <v>0</v>
      </c>
      <c r="G69" s="105"/>
      <c r="H69" s="95">
        <f>F69*(1+G69)</f>
        <v>0</v>
      </c>
      <c r="I69" s="58">
        <f>H69*D69</f>
        <v>0</v>
      </c>
    </row>
    <row r="70" spans="1:9" s="13" customFormat="1" x14ac:dyDescent="0.25">
      <c r="A70" s="12" t="s">
        <v>66</v>
      </c>
      <c r="B70" s="16" t="s">
        <v>48</v>
      </c>
      <c r="C70" s="12" t="s">
        <v>22</v>
      </c>
      <c r="D70" s="102"/>
      <c r="E70" s="103"/>
      <c r="F70" s="84">
        <f t="shared" si="15"/>
        <v>0</v>
      </c>
      <c r="G70" s="105"/>
      <c r="H70" s="95">
        <f t="shared" ref="H70:H71" si="16">F70*(1+G70)</f>
        <v>0</v>
      </c>
      <c r="I70" s="58">
        <f t="shared" ref="I70:I71" si="17">H70*D70</f>
        <v>0</v>
      </c>
    </row>
    <row r="71" spans="1:9" s="13" customFormat="1" x14ac:dyDescent="0.25">
      <c r="A71" s="12" t="s">
        <v>77</v>
      </c>
      <c r="B71" s="20" t="s">
        <v>78</v>
      </c>
      <c r="C71" s="12" t="s">
        <v>79</v>
      </c>
      <c r="D71" s="102"/>
      <c r="E71" s="103"/>
      <c r="F71" s="84">
        <f t="shared" si="15"/>
        <v>0</v>
      </c>
      <c r="G71" s="105"/>
      <c r="H71" s="95">
        <f t="shared" si="16"/>
        <v>0</v>
      </c>
      <c r="I71" s="58">
        <f t="shared" si="17"/>
        <v>0</v>
      </c>
    </row>
    <row r="72" spans="1:9" s="13" customFormat="1" ht="8.25" customHeight="1" thickBot="1" x14ac:dyDescent="0.3">
      <c r="A72" s="12"/>
      <c r="B72" s="26"/>
      <c r="C72" s="12"/>
      <c r="D72" s="102"/>
      <c r="E72" s="103"/>
      <c r="F72" s="104"/>
      <c r="G72" s="105"/>
      <c r="H72" s="106"/>
      <c r="I72" s="63"/>
    </row>
    <row r="73" spans="1:9" s="13" customFormat="1" ht="15.75" thickBot="1" x14ac:dyDescent="0.3">
      <c r="A73" s="12"/>
      <c r="B73" s="26"/>
      <c r="C73" s="12"/>
      <c r="D73" s="102"/>
      <c r="E73" s="103"/>
      <c r="F73" s="104"/>
      <c r="G73" s="105"/>
      <c r="H73" s="81" t="s">
        <v>19</v>
      </c>
      <c r="I73" s="59">
        <f>SUM(I69:I71)</f>
        <v>0</v>
      </c>
    </row>
    <row r="74" spans="1:9" s="13" customFormat="1" x14ac:dyDescent="0.25">
      <c r="A74" s="12"/>
      <c r="B74" s="11"/>
      <c r="C74" s="12"/>
      <c r="D74" s="102"/>
      <c r="E74" s="103"/>
      <c r="F74" s="104"/>
      <c r="G74" s="105"/>
      <c r="H74" s="106"/>
      <c r="I74" s="63"/>
    </row>
    <row r="75" spans="1:9" s="13" customFormat="1" x14ac:dyDescent="0.25">
      <c r="A75" s="18" t="s">
        <v>33</v>
      </c>
      <c r="B75" s="30" t="s">
        <v>16</v>
      </c>
      <c r="C75" s="10"/>
      <c r="D75" s="90"/>
      <c r="E75" s="91"/>
      <c r="F75" s="92"/>
      <c r="G75" s="93"/>
      <c r="H75" s="96"/>
      <c r="I75" s="60"/>
    </row>
    <row r="76" spans="1:9" s="13" customFormat="1" ht="6.75" customHeight="1" x14ac:dyDescent="0.25">
      <c r="A76" s="12"/>
      <c r="B76" s="26"/>
      <c r="C76" s="12"/>
      <c r="D76" s="102"/>
      <c r="E76" s="103"/>
      <c r="F76" s="104"/>
      <c r="G76" s="105"/>
      <c r="H76" s="106"/>
      <c r="I76" s="63"/>
    </row>
    <row r="77" spans="1:9" s="13" customFormat="1" x14ac:dyDescent="0.25">
      <c r="A77" s="12" t="s">
        <v>67</v>
      </c>
      <c r="B77" s="27" t="s">
        <v>42</v>
      </c>
      <c r="C77" s="12" t="s">
        <v>22</v>
      </c>
      <c r="D77" s="102"/>
      <c r="E77" s="103"/>
      <c r="F77" s="84">
        <f t="shared" ref="F77:F78" si="18">E77*G77</f>
        <v>0</v>
      </c>
      <c r="G77" s="105"/>
      <c r="H77" s="95">
        <f>F77*(1+G77)</f>
        <v>0</v>
      </c>
      <c r="I77" s="58">
        <f>H77*D77</f>
        <v>0</v>
      </c>
    </row>
    <row r="78" spans="1:9" s="13" customFormat="1" x14ac:dyDescent="0.25">
      <c r="A78" s="12" t="s">
        <v>68</v>
      </c>
      <c r="B78" s="27" t="s">
        <v>43</v>
      </c>
      <c r="C78" s="12" t="s">
        <v>22</v>
      </c>
      <c r="D78" s="102"/>
      <c r="E78" s="103"/>
      <c r="F78" s="84">
        <f t="shared" si="18"/>
        <v>0</v>
      </c>
      <c r="G78" s="105"/>
      <c r="H78" s="95">
        <f>F78*(1+G78)</f>
        <v>0</v>
      </c>
      <c r="I78" s="58">
        <f>H78*D78</f>
        <v>0</v>
      </c>
    </row>
    <row r="79" spans="1:9" s="13" customFormat="1" ht="9" customHeight="1" thickBot="1" x14ac:dyDescent="0.3">
      <c r="A79" s="12"/>
      <c r="B79" s="16"/>
      <c r="C79" s="12"/>
      <c r="D79" s="102"/>
      <c r="E79" s="103"/>
      <c r="F79" s="104"/>
      <c r="G79" s="105"/>
      <c r="H79" s="106"/>
      <c r="I79" s="63"/>
    </row>
    <row r="80" spans="1:9" s="13" customFormat="1" ht="15.75" thickBot="1" x14ac:dyDescent="0.3">
      <c r="A80" s="12"/>
      <c r="B80" s="26"/>
      <c r="C80" s="12"/>
      <c r="D80" s="102"/>
      <c r="E80" s="103"/>
      <c r="F80" s="104"/>
      <c r="G80" s="105"/>
      <c r="H80" s="81" t="s">
        <v>19</v>
      </c>
      <c r="I80" s="59">
        <f>SUM(I77:I78)</f>
        <v>0</v>
      </c>
    </row>
    <row r="81" spans="1:9" s="13" customFormat="1" x14ac:dyDescent="0.25">
      <c r="A81" s="12"/>
      <c r="B81" s="11"/>
      <c r="C81" s="12"/>
      <c r="D81" s="102"/>
      <c r="E81" s="103"/>
      <c r="F81" s="104"/>
      <c r="G81" s="105"/>
      <c r="H81" s="106"/>
      <c r="I81" s="63"/>
    </row>
    <row r="82" spans="1:9" s="13" customFormat="1" x14ac:dyDescent="0.25">
      <c r="A82" s="18" t="s">
        <v>80</v>
      </c>
      <c r="B82" s="30" t="s">
        <v>17</v>
      </c>
      <c r="C82" s="10"/>
      <c r="D82" s="90"/>
      <c r="E82" s="91"/>
      <c r="F82" s="92"/>
      <c r="G82" s="93"/>
      <c r="H82" s="96"/>
      <c r="I82" s="60"/>
    </row>
    <row r="83" spans="1:9" s="13" customFormat="1" ht="6.75" customHeight="1" x14ac:dyDescent="0.25">
      <c r="A83" s="12"/>
      <c r="B83" s="26"/>
      <c r="C83" s="12"/>
      <c r="D83" s="102"/>
      <c r="E83" s="103"/>
      <c r="F83" s="104"/>
      <c r="G83" s="105"/>
      <c r="H83" s="106"/>
      <c r="I83" s="63"/>
    </row>
    <row r="84" spans="1:9" s="13" customFormat="1" x14ac:dyDescent="0.25">
      <c r="A84" s="12" t="s">
        <v>81</v>
      </c>
      <c r="B84" s="27" t="s">
        <v>44</v>
      </c>
      <c r="C84" s="12" t="s">
        <v>22</v>
      </c>
      <c r="D84" s="102"/>
      <c r="E84" s="103"/>
      <c r="F84" s="84">
        <f t="shared" ref="F84:F87" si="19">E84*G84</f>
        <v>0</v>
      </c>
      <c r="G84" s="105"/>
      <c r="H84" s="95">
        <f>F84*(1+G84)</f>
        <v>0</v>
      </c>
      <c r="I84" s="58">
        <f>H84*D84</f>
        <v>0</v>
      </c>
    </row>
    <row r="85" spans="1:9" s="13" customFormat="1" x14ac:dyDescent="0.25">
      <c r="A85" s="12" t="s">
        <v>82</v>
      </c>
      <c r="B85" s="27" t="s">
        <v>45</v>
      </c>
      <c r="C85" s="12" t="s">
        <v>22</v>
      </c>
      <c r="D85" s="102"/>
      <c r="E85" s="103"/>
      <c r="F85" s="84">
        <f t="shared" si="19"/>
        <v>0</v>
      </c>
      <c r="G85" s="105"/>
      <c r="H85" s="95">
        <f t="shared" ref="H85:H87" si="20">F85*(1+G85)</f>
        <v>0</v>
      </c>
      <c r="I85" s="58">
        <f t="shared" ref="I85:I87" si="21">H85*D85</f>
        <v>0</v>
      </c>
    </row>
    <row r="86" spans="1:9" s="13" customFormat="1" x14ac:dyDescent="0.25">
      <c r="A86" s="12" t="s">
        <v>83</v>
      </c>
      <c r="B86" s="27" t="s">
        <v>46</v>
      </c>
      <c r="C86" s="12" t="s">
        <v>22</v>
      </c>
      <c r="D86" s="102"/>
      <c r="E86" s="103"/>
      <c r="F86" s="84">
        <f t="shared" si="19"/>
        <v>0</v>
      </c>
      <c r="G86" s="105"/>
      <c r="H86" s="95">
        <f t="shared" si="20"/>
        <v>0</v>
      </c>
      <c r="I86" s="58">
        <f t="shared" si="21"/>
        <v>0</v>
      </c>
    </row>
    <row r="87" spans="1:9" s="13" customFormat="1" x14ac:dyDescent="0.25">
      <c r="A87" s="12" t="s">
        <v>84</v>
      </c>
      <c r="B87" s="27" t="s">
        <v>47</v>
      </c>
      <c r="C87" s="12" t="s">
        <v>22</v>
      </c>
      <c r="D87" s="102"/>
      <c r="E87" s="103"/>
      <c r="F87" s="84">
        <f t="shared" si="19"/>
        <v>0</v>
      </c>
      <c r="G87" s="105"/>
      <c r="H87" s="95">
        <f t="shared" si="20"/>
        <v>0</v>
      </c>
      <c r="I87" s="58">
        <f t="shared" si="21"/>
        <v>0</v>
      </c>
    </row>
    <row r="88" spans="1:9" s="13" customFormat="1" ht="8.25" customHeight="1" thickBot="1" x14ac:dyDescent="0.3">
      <c r="A88" s="12"/>
      <c r="B88" s="15"/>
      <c r="C88" s="12"/>
      <c r="D88" s="102"/>
      <c r="E88" s="103"/>
      <c r="F88" s="104"/>
      <c r="G88" s="105"/>
      <c r="H88" s="106"/>
      <c r="I88" s="63"/>
    </row>
    <row r="89" spans="1:9" ht="15.75" thickBot="1" x14ac:dyDescent="0.3">
      <c r="A89" s="3"/>
      <c r="B89" s="28"/>
      <c r="C89" s="3"/>
      <c r="D89" s="82"/>
      <c r="E89" s="83"/>
      <c r="F89" s="84"/>
      <c r="G89" s="85"/>
      <c r="H89" s="81" t="s">
        <v>19</v>
      </c>
      <c r="I89" s="59">
        <f>SUM(I84:I87)</f>
        <v>0</v>
      </c>
    </row>
    <row r="90" spans="1:9" ht="15.75" thickBot="1" x14ac:dyDescent="0.3">
      <c r="A90" s="3"/>
      <c r="B90" s="28"/>
      <c r="C90" s="3"/>
      <c r="D90" s="82"/>
      <c r="E90" s="107"/>
      <c r="F90" s="108"/>
      <c r="G90" s="109"/>
      <c r="H90" s="110"/>
      <c r="I90" s="64"/>
    </row>
    <row r="91" spans="1:9" ht="22.5" customHeight="1" thickBot="1" x14ac:dyDescent="0.3">
      <c r="A91" s="34" t="s">
        <v>18</v>
      </c>
      <c r="B91" s="35"/>
      <c r="C91" s="35"/>
      <c r="D91" s="35"/>
      <c r="E91" s="35"/>
      <c r="F91" s="35"/>
      <c r="G91" s="35"/>
      <c r="H91" s="36"/>
      <c r="I91" s="65">
        <f>+I22+I30+I39+I47+I55+I65+I73+I80+I89</f>
        <v>0</v>
      </c>
    </row>
    <row r="92" spans="1:9" x14ac:dyDescent="0.25">
      <c r="C92" s="3"/>
    </row>
    <row r="93" spans="1:9" x14ac:dyDescent="0.25">
      <c r="C93" s="3"/>
    </row>
    <row r="94" spans="1:9" x14ac:dyDescent="0.25">
      <c r="C94" s="3"/>
    </row>
    <row r="95" spans="1:9" x14ac:dyDescent="0.25">
      <c r="C95" s="3"/>
    </row>
  </sheetData>
  <mergeCells count="9">
    <mergeCell ref="A91:H91"/>
    <mergeCell ref="A3:I3"/>
    <mergeCell ref="A2:I2"/>
    <mergeCell ref="A11:I11"/>
    <mergeCell ref="A10:I10"/>
    <mergeCell ref="A8:I8"/>
    <mergeCell ref="A7:I7"/>
    <mergeCell ref="A6:I6"/>
    <mergeCell ref="A4:I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2024-12-24T10:03:36Z</dcterms:modified>
</cp:coreProperties>
</file>