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2. Marchés (AO+MAPA)\G2024080_T_Travaux Saint-Gaudens\1. Documents de travail\1.1. DCE de travail\"/>
    </mc:Choice>
  </mc:AlternateContent>
  <bookViews>
    <workbookView xWindow="0" yWindow="0" windowWidth="28800" windowHeight="114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9" i="1" l="1"/>
  <c r="H89" i="1"/>
  <c r="I89" i="1" s="1"/>
  <c r="F90" i="1"/>
  <c r="H90" i="1"/>
  <c r="I90" i="1" s="1"/>
  <c r="F91" i="1"/>
  <c r="H91" i="1"/>
  <c r="I91" i="1" s="1"/>
  <c r="F92" i="1"/>
  <c r="H92" i="1"/>
  <c r="I92" i="1"/>
  <c r="F93" i="1"/>
  <c r="H93" i="1"/>
  <c r="I93" i="1"/>
  <c r="F94" i="1"/>
  <c r="H94" i="1"/>
  <c r="I94" i="1" s="1"/>
  <c r="F95" i="1"/>
  <c r="H95" i="1"/>
  <c r="I95" i="1" s="1"/>
  <c r="F96" i="1"/>
  <c r="H96" i="1"/>
  <c r="I96" i="1"/>
  <c r="F78" i="1"/>
  <c r="H78" i="1"/>
  <c r="I78" i="1" s="1"/>
  <c r="F79" i="1"/>
  <c r="H79" i="1"/>
  <c r="I79" i="1" s="1"/>
  <c r="F80" i="1"/>
  <c r="H80" i="1"/>
  <c r="I80" i="1" s="1"/>
  <c r="F81" i="1"/>
  <c r="H81" i="1"/>
  <c r="I81" i="1"/>
  <c r="F82" i="1"/>
  <c r="H82" i="1"/>
  <c r="I82" i="1" s="1"/>
  <c r="F62" i="1"/>
  <c r="H62" i="1"/>
  <c r="I62" i="1" s="1"/>
  <c r="F63" i="1"/>
  <c r="H63" i="1"/>
  <c r="I63" i="1" s="1"/>
  <c r="F64" i="1"/>
  <c r="H64" i="1"/>
  <c r="I64" i="1" s="1"/>
  <c r="F65" i="1"/>
  <c r="H65" i="1"/>
  <c r="I65" i="1"/>
  <c r="F66" i="1"/>
  <c r="H66" i="1"/>
  <c r="I66" i="1" s="1"/>
  <c r="F67" i="1"/>
  <c r="H67" i="1"/>
  <c r="I67" i="1" s="1"/>
  <c r="F68" i="1"/>
  <c r="H68" i="1"/>
  <c r="I68" i="1" s="1"/>
  <c r="F69" i="1"/>
  <c r="H69" i="1"/>
  <c r="I69" i="1"/>
  <c r="F70" i="1"/>
  <c r="H70" i="1"/>
  <c r="I70" i="1" s="1"/>
  <c r="F71" i="1"/>
  <c r="H71" i="1"/>
  <c r="I71" i="1" s="1"/>
  <c r="F28" i="1"/>
  <c r="H28" i="1"/>
  <c r="I28" i="1" s="1"/>
  <c r="F29" i="1"/>
  <c r="H29" i="1"/>
  <c r="I29" i="1" s="1"/>
  <c r="F30" i="1"/>
  <c r="H30" i="1"/>
  <c r="I30" i="1" s="1"/>
  <c r="F31" i="1"/>
  <c r="H31" i="1"/>
  <c r="I31" i="1"/>
  <c r="F32" i="1"/>
  <c r="H32" i="1"/>
  <c r="I32" i="1" s="1"/>
  <c r="F33" i="1"/>
  <c r="H33" i="1"/>
  <c r="I33" i="1"/>
  <c r="F34" i="1"/>
  <c r="H34" i="1"/>
  <c r="I34" i="1" s="1"/>
  <c r="F35" i="1"/>
  <c r="H35" i="1"/>
  <c r="I35" i="1"/>
  <c r="F36" i="1"/>
  <c r="H36" i="1"/>
  <c r="I36" i="1" s="1"/>
  <c r="F37" i="1"/>
  <c r="H37" i="1"/>
  <c r="I37" i="1"/>
  <c r="F38" i="1"/>
  <c r="H38" i="1"/>
  <c r="I38" i="1" s="1"/>
  <c r="F39" i="1"/>
  <c r="H39" i="1"/>
  <c r="I39" i="1"/>
  <c r="F40" i="1"/>
  <c r="H40" i="1"/>
  <c r="I40" i="1" s="1"/>
  <c r="F41" i="1"/>
  <c r="H41" i="1"/>
  <c r="I41" i="1"/>
  <c r="F42" i="1"/>
  <c r="H42" i="1"/>
  <c r="I42" i="1" s="1"/>
  <c r="F43" i="1"/>
  <c r="H43" i="1"/>
  <c r="I43" i="1"/>
  <c r="F44" i="1"/>
  <c r="H44" i="1"/>
  <c r="I44" i="1" s="1"/>
  <c r="F45" i="1"/>
  <c r="H45" i="1"/>
  <c r="I45" i="1"/>
  <c r="F46" i="1"/>
  <c r="H46" i="1"/>
  <c r="I46" i="1" s="1"/>
  <c r="F47" i="1"/>
  <c r="H47" i="1"/>
  <c r="I47" i="1"/>
  <c r="F48" i="1"/>
  <c r="H48" i="1"/>
  <c r="I48" i="1" s="1"/>
  <c r="F49" i="1"/>
  <c r="H49" i="1"/>
  <c r="I49" i="1"/>
  <c r="F50" i="1"/>
  <c r="H50" i="1"/>
  <c r="I50" i="1" s="1"/>
  <c r="F51" i="1"/>
  <c r="H51" i="1"/>
  <c r="I51" i="1"/>
  <c r="F52" i="1"/>
  <c r="H52" i="1"/>
  <c r="I52" i="1" s="1"/>
  <c r="F53" i="1"/>
  <c r="H53" i="1"/>
  <c r="I53" i="1"/>
  <c r="F54" i="1"/>
  <c r="H54" i="1"/>
  <c r="I54" i="1" s="1"/>
  <c r="F55" i="1"/>
  <c r="H55" i="1"/>
  <c r="I55" i="1"/>
  <c r="F20" i="1"/>
  <c r="H20" i="1"/>
  <c r="I20" i="1" s="1"/>
  <c r="F21" i="1"/>
  <c r="H21" i="1"/>
  <c r="I21" i="1" s="1"/>
  <c r="H88" i="1"/>
  <c r="I88" i="1" s="1"/>
  <c r="F88" i="1"/>
  <c r="H77" i="1"/>
  <c r="I77" i="1" s="1"/>
  <c r="F77" i="1"/>
  <c r="H61" i="1"/>
  <c r="I61" i="1" s="1"/>
  <c r="F61" i="1"/>
  <c r="H27" i="1"/>
  <c r="I27" i="1" s="1"/>
  <c r="F27" i="1"/>
  <c r="I19" i="1"/>
  <c r="H19" i="1"/>
  <c r="F19" i="1"/>
  <c r="I23" i="1" l="1"/>
  <c r="I57" i="1"/>
  <c r="I73" i="1"/>
  <c r="I84" i="1"/>
  <c r="I98" i="1"/>
  <c r="I100" i="1" l="1"/>
</calcChain>
</file>

<file path=xl/sharedStrings.xml><?xml version="1.0" encoding="utf-8"?>
<sst xmlns="http://schemas.openxmlformats.org/spreadsheetml/2006/main" count="207" uniqueCount="138">
  <si>
    <t>Caisse Primaire d’Assurance Maladie de la Haute Garonne</t>
  </si>
  <si>
    <t>3 boulevard du Professeur Léopold Escande 31093 TOULOUSE Cedex 9</t>
  </si>
  <si>
    <t>N° SIRET : 776 950 404 00025</t>
  </si>
  <si>
    <t>TRAVAUX DE RENOVATION D’UN NOUVEAU SITE SUR LA COMMUNE DE SAINT GAUDENS</t>
  </si>
  <si>
    <t>1 rue du Général Lapène</t>
  </si>
  <si>
    <t>31800 SAINT GAUDENS</t>
  </si>
  <si>
    <t>Cadre de Décomposition du Prix Global et Forfaitaire</t>
  </si>
  <si>
    <t>ARTICLE</t>
  </si>
  <si>
    <t>DESIGNATION</t>
  </si>
  <si>
    <t>QUANTITE</t>
  </si>
  <si>
    <t>UNITE</t>
  </si>
  <si>
    <t>PRIX UNITAIRE TTC</t>
  </si>
  <si>
    <t>PRIX TOTAL TTC</t>
  </si>
  <si>
    <t>LOT 6 : ELECTRICITE - CFA - CFO</t>
  </si>
  <si>
    <t>6.2.2</t>
  </si>
  <si>
    <t>SOUS TOTAL</t>
  </si>
  <si>
    <t xml:space="preserve">PRIX GLOBAL TTC    </t>
  </si>
  <si>
    <t>Etude - Plans d'exécution - DOE</t>
  </si>
  <si>
    <t>Liaison mise en à la terre</t>
  </si>
  <si>
    <t>Ml</t>
  </si>
  <si>
    <t>Armoire électrique RDC + comptage</t>
  </si>
  <si>
    <t>Coffret électrique R+2</t>
  </si>
  <si>
    <t>Modification du coffret R+2 existant</t>
  </si>
  <si>
    <t>Mise en place arret d'urgence</t>
  </si>
  <si>
    <t>PC normal</t>
  </si>
  <si>
    <t>PC dédidé info</t>
  </si>
  <si>
    <t>RJ45</t>
  </si>
  <si>
    <t>Cablage réseau cat 6 informatique</t>
  </si>
  <si>
    <t>BAES R+2</t>
  </si>
  <si>
    <t>U</t>
  </si>
  <si>
    <t>Goulotte</t>
  </si>
  <si>
    <t>Eclairage Type 1</t>
  </si>
  <si>
    <t>Eclairage Type 2</t>
  </si>
  <si>
    <t>Eclairage Type 3</t>
  </si>
  <si>
    <t>Eclairage Type 4</t>
  </si>
  <si>
    <t>BAES RDC</t>
  </si>
  <si>
    <t>BAPI</t>
  </si>
  <si>
    <t>Chemin de câble 300 (cf. plan)</t>
  </si>
  <si>
    <t>Chemin de câble 100 (cf. plan)</t>
  </si>
  <si>
    <t>Interrupteur 2M</t>
  </si>
  <si>
    <t>Poussoir 2M</t>
  </si>
  <si>
    <t>Détecteur de présence hall + local technique</t>
  </si>
  <si>
    <t>Détecteur de présence circulation</t>
  </si>
  <si>
    <t>Sortie de cable</t>
  </si>
  <si>
    <t>Perche de distribution</t>
  </si>
  <si>
    <t>Cable alimentation CTA (Cf. CCTP CVC)</t>
  </si>
  <si>
    <t>Cable alimentation PAC (Cf. CCTP CVC)</t>
  </si>
  <si>
    <t>Cablage courant fort 3G2,5</t>
  </si>
  <si>
    <t>INSTALLATION SECURITE INCENDIE</t>
  </si>
  <si>
    <t>Système d'alarme Type 3</t>
  </si>
  <si>
    <t>Essais et mise en service</t>
  </si>
  <si>
    <t>Déclenchceur manuel</t>
  </si>
  <si>
    <t>Diffuseur sonore et lumineux</t>
  </si>
  <si>
    <t>Diffuseur lumineux</t>
  </si>
  <si>
    <t>Guide cordons verticaux</t>
  </si>
  <si>
    <t>Guide cordons horizontaux</t>
  </si>
  <si>
    <t>Rampe prise PDU</t>
  </si>
  <si>
    <t>Bandeau Prise RJ45 avec noyaux</t>
  </si>
  <si>
    <t>Terre informatique</t>
  </si>
  <si>
    <t>ens</t>
  </si>
  <si>
    <t>Coffret GTC + Raccordement + programmation</t>
  </si>
  <si>
    <t>Cordons de brassage</t>
  </si>
  <si>
    <t>Recette de l'installation</t>
  </si>
  <si>
    <t>Mise en œuvre et toutes sujétions</t>
  </si>
  <si>
    <t>Baies "Cabling" 42U au format 19 pouces 800x800 + repérage+ divers</t>
  </si>
  <si>
    <t>Cable incendie</t>
  </si>
  <si>
    <t>Cable courant fort 3G2,5</t>
  </si>
  <si>
    <t>Cable courant fort 3G1,5</t>
  </si>
  <si>
    <t>Installation de chantier</t>
  </si>
  <si>
    <t>Etude - Plans - Installation - Essais - DOE</t>
  </si>
  <si>
    <t>6.1</t>
  </si>
  <si>
    <t>6.1.1</t>
  </si>
  <si>
    <t>6.1.2</t>
  </si>
  <si>
    <t>6.1.3</t>
  </si>
  <si>
    <t>6.2</t>
  </si>
  <si>
    <t>RDC</t>
  </si>
  <si>
    <t xml:space="preserve"> R+2</t>
  </si>
  <si>
    <t>COURANT FAIBLE</t>
  </si>
  <si>
    <t>6.2.1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</si>
  <si>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</si>
  <si>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</si>
  <si>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</si>
  <si>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</si>
  <si>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</si>
  <si>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</si>
  <si>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</si>
  <si>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</si>
  <si>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</si>
  <si>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</si>
  <si>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</si>
  <si>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</si>
  <si>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</si>
  <si>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6.2.16</t>
  </si>
  <si>
    <t>6.2.17</t>
  </si>
  <si>
    <t>6.2.18</t>
  </si>
  <si>
    <t>6.2.19</t>
  </si>
  <si>
    <t>6.2.20</t>
  </si>
  <si>
    <t>6.2.21</t>
  </si>
  <si>
    <t>6.2.22</t>
  </si>
  <si>
    <t>6.2.23</t>
  </si>
  <si>
    <t>6.2.24</t>
  </si>
  <si>
    <t>6.2.25</t>
  </si>
  <si>
    <t>6.2.26</t>
  </si>
  <si>
    <t>6.2.27</t>
  </si>
  <si>
    <t>6.2.28</t>
  </si>
  <si>
    <t>6.2.29</t>
  </si>
  <si>
    <t>6.3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</si>
  <si>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</si>
  <si>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</si>
  <si>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</si>
  <si>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</si>
  <si>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</si>
  <si>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</si>
  <si>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</si>
  <si>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</si>
  <si>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</si>
  <si>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</si>
  <si>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</si>
  <si>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6.4</t>
  </si>
  <si>
    <t>6.4.1</t>
  </si>
  <si>
    <t>6.4.2</t>
  </si>
  <si>
    <t>6.4.3</t>
  </si>
  <si>
    <t>6.4.4</t>
  </si>
  <si>
    <t>6.4.5</t>
  </si>
  <si>
    <t>6.4.6</t>
  </si>
  <si>
    <t>6.5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</si>
  <si>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</si>
  <si>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</si>
  <si>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</si>
  <si>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</si>
  <si>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</si>
  <si>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</si>
  <si>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</si>
  <si>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</si>
  <si>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</si>
  <si>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PRIX UNITAIRE HT</t>
  </si>
  <si>
    <t>TVA en €</t>
  </si>
  <si>
    <t>TVA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</si>
</sst>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rgb="FF595959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name val="Arial"/>
      <family val="2"/>
    </font>
    <font>
      <sz val="20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0" xfId="0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2" fontId="9" fillId="3" borderId="7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9" fillId="3" borderId="9" xfId="0" applyNumberFormat="1" applyFont="1" applyFill="1" applyBorder="1" applyAlignment="1">
      <alignment horizontal="center" vertical="center" wrapText="1"/>
    </xf>
    <xf numFmtId="164" fontId="9" fillId="3" borderId="10" xfId="0" applyNumberFormat="1" applyFont="1" applyFill="1" applyBorder="1" applyAlignment="1">
      <alignment horizontal="center" vertical="center"/>
    </xf>
    <xf numFmtId="164" fontId="9" fillId="3" borderId="7" xfId="0" applyNumberFormat="1" applyFont="1" applyFill="1" applyBorder="1" applyAlignment="1">
      <alignment horizontal="center" vertical="center"/>
    </xf>
    <xf numFmtId="164" fontId="9" fillId="3" borderId="8" xfId="0" applyNumberFormat="1" applyFont="1" applyFill="1" applyBorder="1" applyAlignment="1">
      <alignment horizontal="center" vertical="center"/>
    </xf>
    <xf numFmtId="10" fontId="0" fillId="0" borderId="0" xfId="0" applyNumberFormat="1"/>
    <xf numFmtId="10" fontId="9" fillId="3" borderId="1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10" fontId="9" fillId="0" borderId="13" xfId="0" applyNumberFormat="1" applyFont="1" applyFill="1" applyBorder="1" applyAlignment="1">
      <alignment horizontal="center" vertical="center"/>
    </xf>
    <xf numFmtId="164" fontId="9" fillId="0" borderId="22" xfId="0" applyNumberFormat="1" applyFont="1" applyFill="1" applyBorder="1" applyAlignment="1">
      <alignment horizontal="center" vertical="center"/>
    </xf>
    <xf numFmtId="164" fontId="9" fillId="0" borderId="18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9" fillId="2" borderId="14" xfId="0" applyNumberFormat="1" applyFont="1" applyFill="1" applyBorder="1" applyAlignment="1">
      <alignment horizontal="center" vertical="center"/>
    </xf>
    <xf numFmtId="10" fontId="9" fillId="2" borderId="15" xfId="0" applyNumberFormat="1" applyFont="1" applyFill="1" applyBorder="1" applyAlignment="1">
      <alignment horizontal="center" vertical="center"/>
    </xf>
    <xf numFmtId="164" fontId="9" fillId="2" borderId="23" xfId="0" applyNumberFormat="1" applyFont="1" applyFill="1" applyBorder="1" applyAlignment="1">
      <alignment horizontal="center" vertical="center"/>
    </xf>
    <xf numFmtId="164" fontId="9" fillId="2" borderId="19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/>
    </xf>
    <xf numFmtId="10" fontId="9" fillId="0" borderId="15" xfId="0" applyNumberFormat="1" applyFont="1" applyFill="1" applyBorder="1" applyAlignment="1">
      <alignment horizontal="center" vertical="center"/>
    </xf>
    <xf numFmtId="164" fontId="9" fillId="0" borderId="23" xfId="0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1" fillId="2" borderId="24" xfId="0" applyNumberFormat="1" applyFont="1" applyFill="1" applyBorder="1" applyAlignment="1">
      <alignment horizontal="center" vertical="center"/>
    </xf>
    <xf numFmtId="164" fontId="1" fillId="2" borderId="20" xfId="0" applyNumberFormat="1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0" fontId="0" fillId="0" borderId="15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2" borderId="14" xfId="0" applyNumberFormat="1" applyFill="1" applyBorder="1" applyAlignment="1">
      <alignment horizontal="center" vertical="center"/>
    </xf>
    <xf numFmtId="10" fontId="0" fillId="2" borderId="15" xfId="0" applyNumberFormat="1" applyFill="1" applyBorder="1" applyAlignment="1">
      <alignment horizontal="center" vertical="center"/>
    </xf>
    <xf numFmtId="164" fontId="0" fillId="2" borderId="23" xfId="0" applyNumberForma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164" fontId="0" fillId="0" borderId="14" xfId="0" applyNumberFormat="1" applyFill="1" applyBorder="1" applyAlignment="1">
      <alignment horizontal="center" vertical="center"/>
    </xf>
    <xf numFmtId="10" fontId="0" fillId="0" borderId="15" xfId="0" applyNumberFormat="1" applyFill="1" applyBorder="1" applyAlignment="1">
      <alignment horizontal="center" vertical="center"/>
    </xf>
    <xf numFmtId="164" fontId="0" fillId="0" borderId="23" xfId="0" applyNumberFormat="1" applyFill="1" applyBorder="1" applyAlignment="1">
      <alignment horizontal="center" vertical="center"/>
    </xf>
    <xf numFmtId="164" fontId="0" fillId="0" borderId="19" xfId="0" applyNumberForma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0" fontId="0" fillId="0" borderId="17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9" fillId="3" borderId="7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abSelected="1" topLeftCell="A69" workbookViewId="0">
      <selection activeCell="D56" sqref="D56"/>
    </sheetView>
  </sheetViews>
  <sheetFormatPr baseColWidth="10" defaultRowHeight="15" x14ac:dyDescent="0.25"/>
  <cols>
    <col min="2" max="2" width="43.140625" style="16" customWidth="1"/>
    <col min="4" max="4" width="13.42578125" style="94" customWidth="1"/>
    <col min="5" max="6" width="13.42578125" style="47" customWidth="1"/>
    <col min="7" max="7" width="13.42578125" style="52" customWidth="1"/>
    <col min="8" max="8" width="18.140625" style="47" customWidth="1"/>
    <col min="9" max="9" width="19" style="47" customWidth="1"/>
  </cols>
  <sheetData>
    <row r="1" spans="1:9" ht="15.75" thickBot="1" x14ac:dyDescent="0.3"/>
    <row r="2" spans="1:9" ht="31.5" x14ac:dyDescent="0.25">
      <c r="A2" s="36" t="s">
        <v>0</v>
      </c>
      <c r="B2" s="37"/>
      <c r="C2" s="37"/>
      <c r="D2" s="37"/>
      <c r="E2" s="37"/>
      <c r="F2" s="37"/>
      <c r="G2" s="37"/>
      <c r="H2" s="37"/>
      <c r="I2" s="37"/>
    </row>
    <row r="3" spans="1:9" ht="26.25" x14ac:dyDescent="0.25">
      <c r="A3" s="34" t="s">
        <v>1</v>
      </c>
      <c r="B3" s="35"/>
      <c r="C3" s="35"/>
      <c r="D3" s="35"/>
      <c r="E3" s="35"/>
      <c r="F3" s="35"/>
      <c r="G3" s="35"/>
      <c r="H3" s="35"/>
      <c r="I3" s="35"/>
    </row>
    <row r="4" spans="1:9" ht="27" thickBot="1" x14ac:dyDescent="0.3">
      <c r="A4" s="32" t="s">
        <v>2</v>
      </c>
      <c r="B4" s="33"/>
      <c r="C4" s="33"/>
      <c r="D4" s="33"/>
      <c r="E4" s="33"/>
      <c r="F4" s="33"/>
      <c r="G4" s="33"/>
      <c r="H4" s="33"/>
      <c r="I4" s="33"/>
    </row>
    <row r="5" spans="1:9" ht="21.75" thickBot="1" x14ac:dyDescent="0.3">
      <c r="A5" s="2"/>
    </row>
    <row r="6" spans="1:9" ht="26.25" x14ac:dyDescent="0.25">
      <c r="A6" s="44" t="s">
        <v>3</v>
      </c>
      <c r="B6" s="45"/>
      <c r="C6" s="45"/>
      <c r="D6" s="45"/>
      <c r="E6" s="45"/>
      <c r="F6" s="45"/>
      <c r="G6" s="45"/>
      <c r="H6" s="45"/>
      <c r="I6" s="45"/>
    </row>
    <row r="7" spans="1:9" ht="15.75" x14ac:dyDescent="0.25">
      <c r="A7" s="42" t="s">
        <v>4</v>
      </c>
      <c r="B7" s="43"/>
      <c r="C7" s="43"/>
      <c r="D7" s="43"/>
      <c r="E7" s="43"/>
      <c r="F7" s="43"/>
      <c r="G7" s="43"/>
      <c r="H7" s="43"/>
      <c r="I7" s="43"/>
    </row>
    <row r="8" spans="1:9" ht="16.5" thickBot="1" x14ac:dyDescent="0.3">
      <c r="A8" s="40" t="s">
        <v>5</v>
      </c>
      <c r="B8" s="41"/>
      <c r="C8" s="41"/>
      <c r="D8" s="41"/>
      <c r="E8" s="41"/>
      <c r="F8" s="41"/>
      <c r="G8" s="41"/>
      <c r="H8" s="41"/>
      <c r="I8" s="41"/>
    </row>
    <row r="9" spans="1:9" x14ac:dyDescent="0.25">
      <c r="A9" s="1"/>
    </row>
    <row r="10" spans="1:9" ht="28.5" x14ac:dyDescent="0.25">
      <c r="A10" s="39" t="s">
        <v>6</v>
      </c>
      <c r="B10" s="39"/>
      <c r="C10" s="39"/>
      <c r="D10" s="39"/>
      <c r="E10" s="39"/>
      <c r="F10" s="39"/>
      <c r="G10" s="39"/>
      <c r="H10" s="39"/>
      <c r="I10" s="39"/>
    </row>
    <row r="11" spans="1:9" ht="26.25" x14ac:dyDescent="0.25">
      <c r="A11" s="38" t="s">
        <v>13</v>
      </c>
      <c r="B11" s="38"/>
      <c r="C11" s="38"/>
      <c r="D11" s="38"/>
      <c r="E11" s="38"/>
      <c r="F11" s="38"/>
      <c r="G11" s="38"/>
      <c r="H11" s="38"/>
      <c r="I11" s="38"/>
    </row>
    <row r="14" spans="1:9" ht="15.75" thickBot="1" x14ac:dyDescent="0.3"/>
    <row r="15" spans="1:9" s="9" customFormat="1" ht="32.25" thickBot="1" x14ac:dyDescent="0.3">
      <c r="A15" s="28" t="s">
        <v>7</v>
      </c>
      <c r="B15" s="26" t="s">
        <v>8</v>
      </c>
      <c r="C15" s="27" t="s">
        <v>10</v>
      </c>
      <c r="D15" s="46" t="s">
        <v>9</v>
      </c>
      <c r="E15" s="48" t="s">
        <v>135</v>
      </c>
      <c r="F15" s="49" t="s">
        <v>136</v>
      </c>
      <c r="G15" s="53" t="s">
        <v>137</v>
      </c>
      <c r="H15" s="91" t="s">
        <v>11</v>
      </c>
      <c r="I15" s="50" t="s">
        <v>12</v>
      </c>
    </row>
    <row r="16" spans="1:9" ht="7.5" customHeight="1" x14ac:dyDescent="0.25">
      <c r="A16" s="10"/>
      <c r="B16" s="17"/>
      <c r="C16" s="11"/>
      <c r="D16" s="92"/>
      <c r="E16" s="54"/>
      <c r="F16" s="55"/>
      <c r="G16" s="56"/>
      <c r="H16" s="57"/>
      <c r="I16" s="58"/>
    </row>
    <row r="17" spans="1:9" ht="15" customHeight="1" x14ac:dyDescent="0.25">
      <c r="A17" s="13" t="s">
        <v>70</v>
      </c>
      <c r="B17" s="18" t="s">
        <v>69</v>
      </c>
      <c r="C17" s="12"/>
      <c r="D17" s="93"/>
      <c r="E17" s="59"/>
      <c r="F17" s="60"/>
      <c r="G17" s="61"/>
      <c r="H17" s="62"/>
      <c r="I17" s="63"/>
    </row>
    <row r="18" spans="1:9" ht="8.25" customHeight="1" x14ac:dyDescent="0.25">
      <c r="A18" s="10"/>
      <c r="B18" s="19"/>
      <c r="C18" s="11"/>
      <c r="D18" s="92"/>
      <c r="E18" s="64"/>
      <c r="F18" s="65"/>
      <c r="G18" s="66"/>
      <c r="H18" s="67"/>
      <c r="I18" s="68"/>
    </row>
    <row r="19" spans="1:9" ht="16.5" customHeight="1" x14ac:dyDescent="0.25">
      <c r="A19" s="8" t="s">
        <v>71</v>
      </c>
      <c r="B19" s="20" t="s">
        <v>17</v>
      </c>
      <c r="C19" s="9" t="s">
        <v>59</v>
      </c>
      <c r="D19" s="94">
        <v>1</v>
      </c>
      <c r="E19" s="71"/>
      <c r="F19" s="72">
        <f>E19*G19</f>
        <v>0</v>
      </c>
      <c r="G19" s="73"/>
      <c r="H19" s="74">
        <f>E19*(1+G19)</f>
        <v>0</v>
      </c>
      <c r="I19" s="75">
        <f>H19*D19</f>
        <v>0</v>
      </c>
    </row>
    <row r="20" spans="1:9" ht="16.5" customHeight="1" x14ac:dyDescent="0.25">
      <c r="A20" s="8" t="s">
        <v>72</v>
      </c>
      <c r="B20" s="20" t="s">
        <v>50</v>
      </c>
      <c r="C20" s="9" t="s">
        <v>59</v>
      </c>
      <c r="D20" s="94">
        <v>1</v>
      </c>
      <c r="E20" s="71"/>
      <c r="F20" s="72">
        <f t="shared" ref="F20:F22" si="0">E20*G20</f>
        <v>0</v>
      </c>
      <c r="G20" s="73"/>
      <c r="H20" s="74">
        <f t="shared" ref="H20:H22" si="1">E20*(1+G20)</f>
        <v>0</v>
      </c>
      <c r="I20" s="75">
        <f t="shared" ref="I20:I22" si="2">H20*D20</f>
        <v>0</v>
      </c>
    </row>
    <row r="21" spans="1:9" ht="16.5" customHeight="1" x14ac:dyDescent="0.25">
      <c r="A21" s="8" t="s">
        <v>73</v>
      </c>
      <c r="B21" s="20" t="s">
        <v>68</v>
      </c>
      <c r="C21" s="9" t="s">
        <v>59</v>
      </c>
      <c r="D21" s="94">
        <v>1</v>
      </c>
      <c r="E21" s="71"/>
      <c r="F21" s="72">
        <f t="shared" si="0"/>
        <v>0</v>
      </c>
      <c r="G21" s="73"/>
      <c r="H21" s="74">
        <f t="shared" si="1"/>
        <v>0</v>
      </c>
      <c r="I21" s="75">
        <f t="shared" si="2"/>
        <v>0</v>
      </c>
    </row>
    <row r="22" spans="1:9" ht="9" customHeight="1" x14ac:dyDescent="0.25">
      <c r="B22" s="20"/>
      <c r="C22" s="9"/>
      <c r="E22" s="71"/>
      <c r="F22" s="72"/>
      <c r="G22" s="73"/>
      <c r="H22" s="74"/>
      <c r="I22" s="75"/>
    </row>
    <row r="23" spans="1:9" ht="17.25" customHeight="1" x14ac:dyDescent="0.25">
      <c r="B23" s="20"/>
      <c r="C23" s="9"/>
      <c r="E23" s="71"/>
      <c r="F23" s="72"/>
      <c r="G23" s="73"/>
      <c r="H23" s="69" t="s">
        <v>15</v>
      </c>
      <c r="I23" s="70">
        <f>SUM(I19:I21)</f>
        <v>0</v>
      </c>
    </row>
    <row r="24" spans="1:9" ht="6.75" customHeight="1" x14ac:dyDescent="0.25">
      <c r="E24" s="71"/>
      <c r="F24" s="72"/>
      <c r="G24" s="73"/>
      <c r="H24" s="74"/>
      <c r="I24" s="75"/>
    </row>
    <row r="25" spans="1:9" x14ac:dyDescent="0.25">
      <c r="A25" s="4" t="s">
        <v>74</v>
      </c>
      <c r="B25" s="21" t="s">
        <v>75</v>
      </c>
      <c r="C25" s="5"/>
      <c r="D25" s="95"/>
      <c r="E25" s="76"/>
      <c r="F25" s="77"/>
      <c r="G25" s="78"/>
      <c r="H25" s="79"/>
      <c r="I25" s="80"/>
    </row>
    <row r="26" spans="1:9" ht="6" customHeight="1" x14ac:dyDescent="0.25">
      <c r="E26" s="71"/>
      <c r="F26" s="72"/>
      <c r="G26" s="73"/>
      <c r="H26" s="74"/>
      <c r="I26" s="75"/>
    </row>
    <row r="27" spans="1:9" x14ac:dyDescent="0.25">
      <c r="A27" s="3" t="s">
        <v>78</v>
      </c>
      <c r="B27" s="22" t="s">
        <v>18</v>
      </c>
      <c r="C27" s="3" t="s">
        <v>19</v>
      </c>
      <c r="E27" s="71"/>
      <c r="F27" s="72">
        <f>E27*G27</f>
        <v>0</v>
      </c>
      <c r="G27" s="73"/>
      <c r="H27" s="74">
        <f>E27*(1+G27)</f>
        <v>0</v>
      </c>
      <c r="I27" s="75">
        <f>H27*D27</f>
        <v>0</v>
      </c>
    </row>
    <row r="28" spans="1:9" x14ac:dyDescent="0.25">
      <c r="A28" s="8" t="s">
        <v>14</v>
      </c>
      <c r="B28" s="22" t="s">
        <v>20</v>
      </c>
      <c r="C28" s="3" t="s">
        <v>29</v>
      </c>
      <c r="E28" s="71"/>
      <c r="F28" s="72">
        <f t="shared" ref="F28:F55" si="3">E28*G28</f>
        <v>0</v>
      </c>
      <c r="G28" s="73"/>
      <c r="H28" s="74">
        <f t="shared" ref="H28:H55" si="4">E28*(1+G28)</f>
        <v>0</v>
      </c>
      <c r="I28" s="75">
        <f t="shared" ref="I28:I55" si="5">H28*D28</f>
        <v>0</v>
      </c>
    </row>
    <row r="29" spans="1:9" x14ac:dyDescent="0.25">
      <c r="A29" s="8" t="s">
        <v>79</v>
      </c>
      <c r="B29" s="22" t="s">
        <v>60</v>
      </c>
      <c r="C29" s="3" t="s">
        <v>29</v>
      </c>
      <c r="E29" s="71"/>
      <c r="F29" s="72">
        <f t="shared" si="3"/>
        <v>0</v>
      </c>
      <c r="G29" s="73"/>
      <c r="H29" s="74">
        <f t="shared" si="4"/>
        <v>0</v>
      </c>
      <c r="I29" s="75">
        <f t="shared" si="5"/>
        <v>0</v>
      </c>
    </row>
    <row r="30" spans="1:9" x14ac:dyDescent="0.25">
      <c r="A30" s="8" t="s">
        <v>80</v>
      </c>
      <c r="B30" s="22" t="s">
        <v>37</v>
      </c>
      <c r="C30" s="3" t="s">
        <v>19</v>
      </c>
      <c r="E30" s="71"/>
      <c r="F30" s="72">
        <f t="shared" si="3"/>
        <v>0</v>
      </c>
      <c r="G30" s="73"/>
      <c r="H30" s="74">
        <f t="shared" si="4"/>
        <v>0</v>
      </c>
      <c r="I30" s="75">
        <f t="shared" si="5"/>
        <v>0</v>
      </c>
    </row>
    <row r="31" spans="1:9" x14ac:dyDescent="0.25">
      <c r="A31" s="8" t="s">
        <v>81</v>
      </c>
      <c r="B31" s="22" t="s">
        <v>38</v>
      </c>
      <c r="C31" s="3" t="s">
        <v>19</v>
      </c>
      <c r="E31" s="71"/>
      <c r="F31" s="72">
        <f t="shared" si="3"/>
        <v>0</v>
      </c>
      <c r="G31" s="73"/>
      <c r="H31" s="74">
        <f t="shared" si="4"/>
        <v>0</v>
      </c>
      <c r="I31" s="75">
        <f t="shared" si="5"/>
        <v>0</v>
      </c>
    </row>
    <row r="32" spans="1:9" x14ac:dyDescent="0.25">
      <c r="A32" s="8" t="s">
        <v>82</v>
      </c>
      <c r="B32" s="22" t="s">
        <v>31</v>
      </c>
      <c r="C32" s="3" t="s">
        <v>29</v>
      </c>
      <c r="E32" s="71"/>
      <c r="F32" s="72">
        <f t="shared" si="3"/>
        <v>0</v>
      </c>
      <c r="G32" s="73"/>
      <c r="H32" s="74">
        <f t="shared" si="4"/>
        <v>0</v>
      </c>
      <c r="I32" s="75">
        <f t="shared" si="5"/>
        <v>0</v>
      </c>
    </row>
    <row r="33" spans="1:9" x14ac:dyDescent="0.25">
      <c r="A33" s="8" t="s">
        <v>83</v>
      </c>
      <c r="B33" s="22" t="s">
        <v>32</v>
      </c>
      <c r="C33" s="3" t="s">
        <v>29</v>
      </c>
      <c r="E33" s="71"/>
      <c r="F33" s="72">
        <f t="shared" si="3"/>
        <v>0</v>
      </c>
      <c r="G33" s="73"/>
      <c r="H33" s="74">
        <f t="shared" si="4"/>
        <v>0</v>
      </c>
      <c r="I33" s="75">
        <f t="shared" si="5"/>
        <v>0</v>
      </c>
    </row>
    <row r="34" spans="1:9" x14ac:dyDescent="0.25">
      <c r="A34" s="8" t="s">
        <v>84</v>
      </c>
      <c r="B34" s="22" t="s">
        <v>33</v>
      </c>
      <c r="C34" s="3" t="s">
        <v>29</v>
      </c>
      <c r="E34" s="71"/>
      <c r="F34" s="72">
        <f t="shared" si="3"/>
        <v>0</v>
      </c>
      <c r="G34" s="73"/>
      <c r="H34" s="74">
        <f t="shared" si="4"/>
        <v>0</v>
      </c>
      <c r="I34" s="75">
        <f t="shared" si="5"/>
        <v>0</v>
      </c>
    </row>
    <row r="35" spans="1:9" x14ac:dyDescent="0.25">
      <c r="A35" s="8" t="s">
        <v>85</v>
      </c>
      <c r="B35" s="22" t="s">
        <v>34</v>
      </c>
      <c r="C35" s="3" t="s">
        <v>29</v>
      </c>
      <c r="E35" s="71"/>
      <c r="F35" s="72">
        <f t="shared" si="3"/>
        <v>0</v>
      </c>
      <c r="G35" s="73"/>
      <c r="H35" s="74">
        <f t="shared" si="4"/>
        <v>0</v>
      </c>
      <c r="I35" s="75">
        <f t="shared" si="5"/>
        <v>0</v>
      </c>
    </row>
    <row r="36" spans="1:9" x14ac:dyDescent="0.25">
      <c r="A36" s="8" t="s">
        <v>86</v>
      </c>
      <c r="B36" s="22" t="s">
        <v>35</v>
      </c>
      <c r="C36" s="3" t="s">
        <v>29</v>
      </c>
      <c r="E36" s="71"/>
      <c r="F36" s="72">
        <f t="shared" si="3"/>
        <v>0</v>
      </c>
      <c r="G36" s="73"/>
      <c r="H36" s="74">
        <f t="shared" si="4"/>
        <v>0</v>
      </c>
      <c r="I36" s="75">
        <f t="shared" si="5"/>
        <v>0</v>
      </c>
    </row>
    <row r="37" spans="1:9" x14ac:dyDescent="0.25">
      <c r="A37" s="8" t="s">
        <v>87</v>
      </c>
      <c r="B37" s="22" t="s">
        <v>36</v>
      </c>
      <c r="C37" s="3" t="s">
        <v>29</v>
      </c>
      <c r="E37" s="71"/>
      <c r="F37" s="72">
        <f t="shared" si="3"/>
        <v>0</v>
      </c>
      <c r="G37" s="73"/>
      <c r="H37" s="74">
        <f t="shared" si="4"/>
        <v>0</v>
      </c>
      <c r="I37" s="75">
        <f t="shared" si="5"/>
        <v>0</v>
      </c>
    </row>
    <row r="38" spans="1:9" x14ac:dyDescent="0.25">
      <c r="A38" s="8" t="s">
        <v>88</v>
      </c>
      <c r="B38" s="22" t="s">
        <v>24</v>
      </c>
      <c r="C38" s="3" t="s">
        <v>29</v>
      </c>
      <c r="E38" s="71"/>
      <c r="F38" s="72">
        <f t="shared" si="3"/>
        <v>0</v>
      </c>
      <c r="G38" s="73"/>
      <c r="H38" s="74">
        <f t="shared" si="4"/>
        <v>0</v>
      </c>
      <c r="I38" s="75">
        <f t="shared" si="5"/>
        <v>0</v>
      </c>
    </row>
    <row r="39" spans="1:9" x14ac:dyDescent="0.25">
      <c r="A39" s="8" t="s">
        <v>89</v>
      </c>
      <c r="B39" s="22" t="s">
        <v>25</v>
      </c>
      <c r="C39" s="3" t="s">
        <v>29</v>
      </c>
      <c r="E39" s="71"/>
      <c r="F39" s="72">
        <f t="shared" si="3"/>
        <v>0</v>
      </c>
      <c r="G39" s="73"/>
      <c r="H39" s="74">
        <f t="shared" si="4"/>
        <v>0</v>
      </c>
      <c r="I39" s="75">
        <f t="shared" si="5"/>
        <v>0</v>
      </c>
    </row>
    <row r="40" spans="1:9" x14ac:dyDescent="0.25">
      <c r="A40" s="8" t="s">
        <v>90</v>
      </c>
      <c r="B40" s="22" t="s">
        <v>26</v>
      </c>
      <c r="C40" s="3" t="s">
        <v>29</v>
      </c>
      <c r="E40" s="71"/>
      <c r="F40" s="72">
        <f t="shared" si="3"/>
        <v>0</v>
      </c>
      <c r="G40" s="73"/>
      <c r="H40" s="74">
        <f t="shared" si="4"/>
        <v>0</v>
      </c>
      <c r="I40" s="75">
        <f t="shared" si="5"/>
        <v>0</v>
      </c>
    </row>
    <row r="41" spans="1:9" x14ac:dyDescent="0.25">
      <c r="A41" s="8" t="s">
        <v>91</v>
      </c>
      <c r="B41" s="22" t="s">
        <v>39</v>
      </c>
      <c r="C41" s="3" t="s">
        <v>29</v>
      </c>
      <c r="E41" s="71"/>
      <c r="F41" s="72">
        <f t="shared" si="3"/>
        <v>0</v>
      </c>
      <c r="G41" s="73"/>
      <c r="H41" s="74">
        <f t="shared" si="4"/>
        <v>0</v>
      </c>
      <c r="I41" s="75">
        <f t="shared" si="5"/>
        <v>0</v>
      </c>
    </row>
    <row r="42" spans="1:9" x14ac:dyDescent="0.25">
      <c r="A42" s="8" t="s">
        <v>92</v>
      </c>
      <c r="B42" s="22" t="s">
        <v>40</v>
      </c>
      <c r="C42" s="3" t="s">
        <v>29</v>
      </c>
      <c r="E42" s="71"/>
      <c r="F42" s="72">
        <f t="shared" si="3"/>
        <v>0</v>
      </c>
      <c r="G42" s="73"/>
      <c r="H42" s="74">
        <f t="shared" si="4"/>
        <v>0</v>
      </c>
      <c r="I42" s="75">
        <f t="shared" si="5"/>
        <v>0</v>
      </c>
    </row>
    <row r="43" spans="1:9" x14ac:dyDescent="0.25">
      <c r="A43" s="8" t="s">
        <v>93</v>
      </c>
      <c r="B43" s="22" t="s">
        <v>24</v>
      </c>
      <c r="C43" s="3" t="s">
        <v>29</v>
      </c>
      <c r="E43" s="71"/>
      <c r="F43" s="72">
        <f t="shared" si="3"/>
        <v>0</v>
      </c>
      <c r="G43" s="73"/>
      <c r="H43" s="74">
        <f t="shared" si="4"/>
        <v>0</v>
      </c>
      <c r="I43" s="75">
        <f t="shared" si="5"/>
        <v>0</v>
      </c>
    </row>
    <row r="44" spans="1:9" x14ac:dyDescent="0.25">
      <c r="A44" s="8" t="s">
        <v>94</v>
      </c>
      <c r="B44" s="22" t="s">
        <v>25</v>
      </c>
      <c r="C44" s="3" t="s">
        <v>29</v>
      </c>
      <c r="E44" s="71"/>
      <c r="F44" s="72">
        <f t="shared" si="3"/>
        <v>0</v>
      </c>
      <c r="G44" s="73"/>
      <c r="H44" s="74">
        <f t="shared" si="4"/>
        <v>0</v>
      </c>
      <c r="I44" s="75">
        <f t="shared" si="5"/>
        <v>0</v>
      </c>
    </row>
    <row r="45" spans="1:9" x14ac:dyDescent="0.25">
      <c r="A45" s="8" t="s">
        <v>95</v>
      </c>
      <c r="B45" s="22" t="s">
        <v>26</v>
      </c>
      <c r="C45" s="3" t="s">
        <v>29</v>
      </c>
      <c r="E45" s="71"/>
      <c r="F45" s="72">
        <f t="shared" si="3"/>
        <v>0</v>
      </c>
      <c r="G45" s="73"/>
      <c r="H45" s="74">
        <f t="shared" si="4"/>
        <v>0</v>
      </c>
      <c r="I45" s="75">
        <f t="shared" si="5"/>
        <v>0</v>
      </c>
    </row>
    <row r="46" spans="1:9" x14ac:dyDescent="0.25">
      <c r="A46" s="8" t="s">
        <v>96</v>
      </c>
      <c r="B46" s="22" t="s">
        <v>41</v>
      </c>
      <c r="C46" s="3" t="s">
        <v>29</v>
      </c>
      <c r="E46" s="71"/>
      <c r="F46" s="72">
        <f t="shared" si="3"/>
        <v>0</v>
      </c>
      <c r="G46" s="73"/>
      <c r="H46" s="74">
        <f t="shared" si="4"/>
        <v>0</v>
      </c>
      <c r="I46" s="75">
        <f t="shared" si="5"/>
        <v>0</v>
      </c>
    </row>
    <row r="47" spans="1:9" x14ac:dyDescent="0.25">
      <c r="A47" s="8" t="s">
        <v>97</v>
      </c>
      <c r="B47" s="22" t="s">
        <v>42</v>
      </c>
      <c r="C47" s="3" t="s">
        <v>29</v>
      </c>
      <c r="E47" s="71"/>
      <c r="F47" s="72">
        <f t="shared" si="3"/>
        <v>0</v>
      </c>
      <c r="G47" s="73"/>
      <c r="H47" s="74">
        <f t="shared" si="4"/>
        <v>0</v>
      </c>
      <c r="I47" s="75">
        <f t="shared" si="5"/>
        <v>0</v>
      </c>
    </row>
    <row r="48" spans="1:9" x14ac:dyDescent="0.25">
      <c r="A48" s="8" t="s">
        <v>98</v>
      </c>
      <c r="B48" s="22" t="s">
        <v>43</v>
      </c>
      <c r="C48" s="3" t="s">
        <v>29</v>
      </c>
      <c r="E48" s="71"/>
      <c r="F48" s="72">
        <f t="shared" si="3"/>
        <v>0</v>
      </c>
      <c r="G48" s="73"/>
      <c r="H48" s="74">
        <f t="shared" si="4"/>
        <v>0</v>
      </c>
      <c r="I48" s="75">
        <f t="shared" si="5"/>
        <v>0</v>
      </c>
    </row>
    <row r="49" spans="1:9" x14ac:dyDescent="0.25">
      <c r="A49" s="8" t="s">
        <v>99</v>
      </c>
      <c r="B49" s="22" t="s">
        <v>44</v>
      </c>
      <c r="C49" s="3" t="s">
        <v>29</v>
      </c>
      <c r="E49" s="71"/>
      <c r="F49" s="72">
        <f t="shared" si="3"/>
        <v>0</v>
      </c>
      <c r="G49" s="73"/>
      <c r="H49" s="74">
        <f t="shared" si="4"/>
        <v>0</v>
      </c>
      <c r="I49" s="75">
        <f t="shared" si="5"/>
        <v>0</v>
      </c>
    </row>
    <row r="50" spans="1:9" x14ac:dyDescent="0.25">
      <c r="A50" s="8" t="s">
        <v>100</v>
      </c>
      <c r="B50" s="22" t="s">
        <v>66</v>
      </c>
      <c r="C50" s="3" t="s">
        <v>19</v>
      </c>
      <c r="E50" s="71"/>
      <c r="F50" s="72">
        <f t="shared" si="3"/>
        <v>0</v>
      </c>
      <c r="G50" s="73"/>
      <c r="H50" s="74">
        <f t="shared" si="4"/>
        <v>0</v>
      </c>
      <c r="I50" s="75">
        <f t="shared" si="5"/>
        <v>0</v>
      </c>
    </row>
    <row r="51" spans="1:9" x14ac:dyDescent="0.25">
      <c r="A51" s="8" t="s">
        <v>101</v>
      </c>
      <c r="B51" s="22" t="s">
        <v>67</v>
      </c>
      <c r="C51" s="3" t="s">
        <v>19</v>
      </c>
      <c r="E51" s="71"/>
      <c r="F51" s="72">
        <f t="shared" si="3"/>
        <v>0</v>
      </c>
      <c r="G51" s="73"/>
      <c r="H51" s="74">
        <f t="shared" si="4"/>
        <v>0</v>
      </c>
      <c r="I51" s="75">
        <f t="shared" si="5"/>
        <v>0</v>
      </c>
    </row>
    <row r="52" spans="1:9" x14ac:dyDescent="0.25">
      <c r="A52" s="8" t="s">
        <v>102</v>
      </c>
      <c r="B52" s="22" t="s">
        <v>46</v>
      </c>
      <c r="C52" s="3" t="s">
        <v>19</v>
      </c>
      <c r="E52" s="71"/>
      <c r="F52" s="72">
        <f t="shared" si="3"/>
        <v>0</v>
      </c>
      <c r="G52" s="73"/>
      <c r="H52" s="74">
        <f t="shared" si="4"/>
        <v>0</v>
      </c>
      <c r="I52" s="75">
        <f t="shared" si="5"/>
        <v>0</v>
      </c>
    </row>
    <row r="53" spans="1:9" x14ac:dyDescent="0.25">
      <c r="A53" s="8" t="s">
        <v>103</v>
      </c>
      <c r="B53" s="22" t="s">
        <v>45</v>
      </c>
      <c r="C53" s="3" t="s">
        <v>19</v>
      </c>
      <c r="E53" s="71"/>
      <c r="F53" s="72">
        <f t="shared" si="3"/>
        <v>0</v>
      </c>
      <c r="G53" s="73"/>
      <c r="H53" s="74">
        <f t="shared" si="4"/>
        <v>0</v>
      </c>
      <c r="I53" s="75">
        <f t="shared" si="5"/>
        <v>0</v>
      </c>
    </row>
    <row r="54" spans="1:9" x14ac:dyDescent="0.25">
      <c r="A54" s="8" t="s">
        <v>104</v>
      </c>
      <c r="B54" s="22" t="s">
        <v>27</v>
      </c>
      <c r="C54" s="3" t="s">
        <v>19</v>
      </c>
      <c r="E54" s="71"/>
      <c r="F54" s="72">
        <f t="shared" si="3"/>
        <v>0</v>
      </c>
      <c r="G54" s="73"/>
      <c r="H54" s="74">
        <f t="shared" si="4"/>
        <v>0</v>
      </c>
      <c r="I54" s="75">
        <f t="shared" si="5"/>
        <v>0</v>
      </c>
    </row>
    <row r="55" spans="1:9" x14ac:dyDescent="0.25">
      <c r="A55" s="8" t="s">
        <v>105</v>
      </c>
      <c r="B55" s="22" t="s">
        <v>63</v>
      </c>
      <c r="C55" s="3" t="s">
        <v>59</v>
      </c>
      <c r="D55" s="94">
        <v>1</v>
      </c>
      <c r="E55" s="71"/>
      <c r="F55" s="72">
        <f t="shared" si="3"/>
        <v>0</v>
      </c>
      <c r="G55" s="73"/>
      <c r="H55" s="74">
        <f t="shared" si="4"/>
        <v>0</v>
      </c>
      <c r="I55" s="75">
        <f t="shared" si="5"/>
        <v>0</v>
      </c>
    </row>
    <row r="56" spans="1:9" ht="7.5" customHeight="1" x14ac:dyDescent="0.25">
      <c r="A56" s="8"/>
      <c r="B56" s="22"/>
      <c r="C56" s="8"/>
      <c r="E56" s="71"/>
      <c r="F56" s="72"/>
      <c r="G56" s="73"/>
      <c r="H56" s="74"/>
      <c r="I56" s="75"/>
    </row>
    <row r="57" spans="1:9" x14ac:dyDescent="0.25">
      <c r="A57" s="3"/>
      <c r="B57" s="23"/>
      <c r="C57" s="3"/>
      <c r="E57" s="71"/>
      <c r="F57" s="72"/>
      <c r="G57" s="73"/>
      <c r="H57" s="69" t="s">
        <v>15</v>
      </c>
      <c r="I57" s="70">
        <f>SUM(I27:I55)</f>
        <v>0</v>
      </c>
    </row>
    <row r="58" spans="1:9" ht="9" customHeight="1" x14ac:dyDescent="0.25">
      <c r="A58" s="3"/>
      <c r="B58" s="22"/>
      <c r="E58" s="71"/>
      <c r="F58" s="72"/>
      <c r="G58" s="73"/>
      <c r="H58" s="74"/>
      <c r="I58" s="75"/>
    </row>
    <row r="59" spans="1:9" x14ac:dyDescent="0.25">
      <c r="A59" s="6" t="s">
        <v>106</v>
      </c>
      <c r="B59" s="21" t="s">
        <v>76</v>
      </c>
      <c r="C59" s="5"/>
      <c r="D59" s="95"/>
      <c r="E59" s="76"/>
      <c r="F59" s="77"/>
      <c r="G59" s="78"/>
      <c r="H59" s="79"/>
      <c r="I59" s="80"/>
    </row>
    <row r="60" spans="1:9" ht="8.25" customHeight="1" x14ac:dyDescent="0.25">
      <c r="A60" s="3"/>
      <c r="B60" s="22"/>
      <c r="C60" s="3"/>
      <c r="E60" s="71"/>
      <c r="F60" s="72"/>
      <c r="G60" s="73"/>
      <c r="H60" s="74"/>
      <c r="I60" s="75"/>
    </row>
    <row r="61" spans="1:9" x14ac:dyDescent="0.25">
      <c r="A61" s="3" t="s">
        <v>107</v>
      </c>
      <c r="B61" s="24" t="s">
        <v>21</v>
      </c>
      <c r="C61" s="3" t="s">
        <v>29</v>
      </c>
      <c r="E61" s="71"/>
      <c r="F61" s="72">
        <f>E61*G61</f>
        <v>0</v>
      </c>
      <c r="G61" s="73"/>
      <c r="H61" s="74">
        <f>E61*(1+G61)</f>
        <v>0</v>
      </c>
      <c r="I61" s="75">
        <f>H61*D61</f>
        <v>0</v>
      </c>
    </row>
    <row r="62" spans="1:9" x14ac:dyDescent="0.25">
      <c r="A62" s="8" t="s">
        <v>108</v>
      </c>
      <c r="B62" s="22" t="s">
        <v>22</v>
      </c>
      <c r="C62" s="3" t="s">
        <v>29</v>
      </c>
      <c r="E62" s="71"/>
      <c r="F62" s="72">
        <f t="shared" ref="F62:F71" si="6">E62*G62</f>
        <v>0</v>
      </c>
      <c r="G62" s="73"/>
      <c r="H62" s="74">
        <f t="shared" ref="H62:H71" si="7">E62*(1+G62)</f>
        <v>0</v>
      </c>
      <c r="I62" s="75">
        <f t="shared" ref="I62:I71" si="8">H62*D62</f>
        <v>0</v>
      </c>
    </row>
    <row r="63" spans="1:9" x14ac:dyDescent="0.25">
      <c r="A63" s="8" t="s">
        <v>109</v>
      </c>
      <c r="B63" s="22" t="s">
        <v>23</v>
      </c>
      <c r="C63" s="3" t="s">
        <v>29</v>
      </c>
      <c r="E63" s="71"/>
      <c r="F63" s="72">
        <f t="shared" si="6"/>
        <v>0</v>
      </c>
      <c r="G63" s="73"/>
      <c r="H63" s="74">
        <f t="shared" si="7"/>
        <v>0</v>
      </c>
      <c r="I63" s="75">
        <f t="shared" si="8"/>
        <v>0</v>
      </c>
    </row>
    <row r="64" spans="1:9" x14ac:dyDescent="0.25">
      <c r="A64" s="8" t="s">
        <v>110</v>
      </c>
      <c r="B64" s="22" t="s">
        <v>24</v>
      </c>
      <c r="C64" s="3" t="s">
        <v>29</v>
      </c>
      <c r="E64" s="71"/>
      <c r="F64" s="72">
        <f t="shared" si="6"/>
        <v>0</v>
      </c>
      <c r="G64" s="73"/>
      <c r="H64" s="74">
        <f t="shared" si="7"/>
        <v>0</v>
      </c>
      <c r="I64" s="75">
        <f t="shared" si="8"/>
        <v>0</v>
      </c>
    </row>
    <row r="65" spans="1:9" x14ac:dyDescent="0.25">
      <c r="A65" s="8" t="s">
        <v>111</v>
      </c>
      <c r="B65" s="22" t="s">
        <v>25</v>
      </c>
      <c r="C65" s="3" t="s">
        <v>29</v>
      </c>
      <c r="E65" s="71"/>
      <c r="F65" s="72">
        <f t="shared" si="6"/>
        <v>0</v>
      </c>
      <c r="G65" s="73"/>
      <c r="H65" s="74">
        <f t="shared" si="7"/>
        <v>0</v>
      </c>
      <c r="I65" s="75">
        <f t="shared" si="8"/>
        <v>0</v>
      </c>
    </row>
    <row r="66" spans="1:9" x14ac:dyDescent="0.25">
      <c r="A66" s="8" t="s">
        <v>112</v>
      </c>
      <c r="B66" s="22" t="s">
        <v>26</v>
      </c>
      <c r="C66" s="3" t="s">
        <v>29</v>
      </c>
      <c r="E66" s="71"/>
      <c r="F66" s="72">
        <f t="shared" si="6"/>
        <v>0</v>
      </c>
      <c r="G66" s="73"/>
      <c r="H66" s="74">
        <f t="shared" si="7"/>
        <v>0</v>
      </c>
      <c r="I66" s="75">
        <f t="shared" si="8"/>
        <v>0</v>
      </c>
    </row>
    <row r="67" spans="1:9" x14ac:dyDescent="0.25">
      <c r="A67" s="8" t="s">
        <v>113</v>
      </c>
      <c r="B67" s="22" t="s">
        <v>47</v>
      </c>
      <c r="C67" s="3" t="s">
        <v>19</v>
      </c>
      <c r="E67" s="71"/>
      <c r="F67" s="72">
        <f t="shared" si="6"/>
        <v>0</v>
      </c>
      <c r="G67" s="73"/>
      <c r="H67" s="74">
        <f t="shared" si="7"/>
        <v>0</v>
      </c>
      <c r="I67" s="75">
        <f t="shared" si="8"/>
        <v>0</v>
      </c>
    </row>
    <row r="68" spans="1:9" x14ac:dyDescent="0.25">
      <c r="A68" s="8" t="s">
        <v>114</v>
      </c>
      <c r="B68" s="22" t="s">
        <v>27</v>
      </c>
      <c r="C68" s="3" t="s">
        <v>19</v>
      </c>
      <c r="E68" s="71"/>
      <c r="F68" s="72">
        <f t="shared" si="6"/>
        <v>0</v>
      </c>
      <c r="G68" s="73"/>
      <c r="H68" s="74">
        <f t="shared" si="7"/>
        <v>0</v>
      </c>
      <c r="I68" s="75">
        <f t="shared" si="8"/>
        <v>0</v>
      </c>
    </row>
    <row r="69" spans="1:9" x14ac:dyDescent="0.25">
      <c r="A69" s="8" t="s">
        <v>115</v>
      </c>
      <c r="B69" s="22" t="s">
        <v>30</v>
      </c>
      <c r="C69" s="3" t="s">
        <v>29</v>
      </c>
      <c r="E69" s="71"/>
      <c r="F69" s="72">
        <f t="shared" si="6"/>
        <v>0</v>
      </c>
      <c r="G69" s="73"/>
      <c r="H69" s="74">
        <f t="shared" si="7"/>
        <v>0</v>
      </c>
      <c r="I69" s="75">
        <f t="shared" si="8"/>
        <v>0</v>
      </c>
    </row>
    <row r="70" spans="1:9" x14ac:dyDescent="0.25">
      <c r="A70" s="8" t="s">
        <v>116</v>
      </c>
      <c r="B70" s="22" t="s">
        <v>28</v>
      </c>
      <c r="C70" s="3" t="s">
        <v>29</v>
      </c>
      <c r="E70" s="71"/>
      <c r="F70" s="72">
        <f t="shared" si="6"/>
        <v>0</v>
      </c>
      <c r="G70" s="73"/>
      <c r="H70" s="74">
        <f t="shared" si="7"/>
        <v>0</v>
      </c>
      <c r="I70" s="75">
        <f t="shared" si="8"/>
        <v>0</v>
      </c>
    </row>
    <row r="71" spans="1:9" x14ac:dyDescent="0.25">
      <c r="A71" s="8" t="s">
        <v>117</v>
      </c>
      <c r="B71" s="22" t="s">
        <v>63</v>
      </c>
      <c r="C71" s="3" t="s">
        <v>59</v>
      </c>
      <c r="D71" s="94">
        <v>1</v>
      </c>
      <c r="E71" s="71"/>
      <c r="F71" s="72">
        <f t="shared" si="6"/>
        <v>0</v>
      </c>
      <c r="G71" s="73"/>
      <c r="H71" s="74">
        <f t="shared" si="7"/>
        <v>0</v>
      </c>
      <c r="I71" s="75">
        <f t="shared" si="8"/>
        <v>0</v>
      </c>
    </row>
    <row r="72" spans="1:9" ht="8.25" customHeight="1" x14ac:dyDescent="0.25">
      <c r="A72" s="8"/>
      <c r="B72" s="22"/>
      <c r="C72" s="8"/>
      <c r="E72" s="71"/>
      <c r="F72" s="72"/>
      <c r="G72" s="73"/>
      <c r="H72" s="74"/>
      <c r="I72" s="75"/>
    </row>
    <row r="73" spans="1:9" x14ac:dyDescent="0.25">
      <c r="A73" s="3"/>
      <c r="B73" s="22"/>
      <c r="C73" s="3"/>
      <c r="E73" s="71"/>
      <c r="F73" s="72"/>
      <c r="G73" s="73"/>
      <c r="H73" s="69" t="s">
        <v>15</v>
      </c>
      <c r="I73" s="70">
        <f>SUM(I61:I71)</f>
        <v>0</v>
      </c>
    </row>
    <row r="74" spans="1:9" ht="9" customHeight="1" x14ac:dyDescent="0.25">
      <c r="A74" s="3"/>
      <c r="B74" s="22"/>
      <c r="C74" s="3"/>
      <c r="E74" s="71"/>
      <c r="F74" s="72"/>
      <c r="G74" s="73"/>
      <c r="H74" s="74"/>
      <c r="I74" s="75"/>
    </row>
    <row r="75" spans="1:9" x14ac:dyDescent="0.25">
      <c r="A75" s="7" t="s">
        <v>118</v>
      </c>
      <c r="B75" s="21" t="s">
        <v>48</v>
      </c>
      <c r="C75" s="5"/>
      <c r="D75" s="95"/>
      <c r="E75" s="76"/>
      <c r="F75" s="77"/>
      <c r="G75" s="78"/>
      <c r="H75" s="79"/>
      <c r="I75" s="80"/>
    </row>
    <row r="76" spans="1:9" s="15" customFormat="1" ht="7.5" customHeight="1" x14ac:dyDescent="0.25">
      <c r="A76" s="14"/>
      <c r="B76" s="25"/>
      <c r="D76" s="96"/>
      <c r="E76" s="81"/>
      <c r="F76" s="82"/>
      <c r="G76" s="83"/>
      <c r="H76" s="84"/>
      <c r="I76" s="85"/>
    </row>
    <row r="77" spans="1:9" x14ac:dyDescent="0.25">
      <c r="A77" s="3" t="s">
        <v>119</v>
      </c>
      <c r="B77" s="22" t="s">
        <v>49</v>
      </c>
      <c r="C77" s="3" t="s">
        <v>29</v>
      </c>
      <c r="E77" s="71"/>
      <c r="F77" s="72">
        <f>E77*G77</f>
        <v>0</v>
      </c>
      <c r="G77" s="73"/>
      <c r="H77" s="74">
        <f>E77*(1+G77)</f>
        <v>0</v>
      </c>
      <c r="I77" s="75">
        <f>H77*D77</f>
        <v>0</v>
      </c>
    </row>
    <row r="78" spans="1:9" x14ac:dyDescent="0.25">
      <c r="A78" s="8" t="s">
        <v>120</v>
      </c>
      <c r="B78" s="22" t="s">
        <v>51</v>
      </c>
      <c r="C78" s="3" t="s">
        <v>29</v>
      </c>
      <c r="E78" s="71"/>
      <c r="F78" s="72">
        <f t="shared" ref="F78:F82" si="9">E78*G78</f>
        <v>0</v>
      </c>
      <c r="G78" s="73"/>
      <c r="H78" s="74">
        <f t="shared" ref="H78:H82" si="10">E78*(1+G78)</f>
        <v>0</v>
      </c>
      <c r="I78" s="75">
        <f t="shared" ref="I78:I82" si="11">H78*D78</f>
        <v>0</v>
      </c>
    </row>
    <row r="79" spans="1:9" x14ac:dyDescent="0.25">
      <c r="A79" s="8" t="s">
        <v>121</v>
      </c>
      <c r="B79" s="22" t="s">
        <v>65</v>
      </c>
      <c r="C79" s="3" t="s">
        <v>19</v>
      </c>
      <c r="E79" s="71"/>
      <c r="F79" s="72">
        <f t="shared" si="9"/>
        <v>0</v>
      </c>
      <c r="G79" s="73"/>
      <c r="H79" s="74">
        <f t="shared" si="10"/>
        <v>0</v>
      </c>
      <c r="I79" s="75">
        <f t="shared" si="11"/>
        <v>0</v>
      </c>
    </row>
    <row r="80" spans="1:9" x14ac:dyDescent="0.25">
      <c r="A80" s="8" t="s">
        <v>122</v>
      </c>
      <c r="B80" s="22" t="s">
        <v>52</v>
      </c>
      <c r="C80" s="3" t="s">
        <v>29</v>
      </c>
      <c r="E80" s="71"/>
      <c r="F80" s="72">
        <f t="shared" si="9"/>
        <v>0</v>
      </c>
      <c r="G80" s="73"/>
      <c r="H80" s="74">
        <f t="shared" si="10"/>
        <v>0</v>
      </c>
      <c r="I80" s="75">
        <f t="shared" si="11"/>
        <v>0</v>
      </c>
    </row>
    <row r="81" spans="1:9" x14ac:dyDescent="0.25">
      <c r="A81" s="8" t="s">
        <v>123</v>
      </c>
      <c r="B81" s="22" t="s">
        <v>53</v>
      </c>
      <c r="C81" s="3" t="s">
        <v>29</v>
      </c>
      <c r="E81" s="71"/>
      <c r="F81" s="72">
        <f t="shared" si="9"/>
        <v>0</v>
      </c>
      <c r="G81" s="73"/>
      <c r="H81" s="74">
        <f t="shared" si="10"/>
        <v>0</v>
      </c>
      <c r="I81" s="75">
        <f t="shared" si="11"/>
        <v>0</v>
      </c>
    </row>
    <row r="82" spans="1:9" x14ac:dyDescent="0.25">
      <c r="A82" s="8" t="s">
        <v>124</v>
      </c>
      <c r="B82" s="22" t="s">
        <v>63</v>
      </c>
      <c r="C82" s="3" t="s">
        <v>59</v>
      </c>
      <c r="D82" s="94">
        <v>1</v>
      </c>
      <c r="E82" s="71"/>
      <c r="F82" s="72">
        <f t="shared" si="9"/>
        <v>0</v>
      </c>
      <c r="G82" s="73"/>
      <c r="H82" s="74">
        <f t="shared" si="10"/>
        <v>0</v>
      </c>
      <c r="I82" s="75">
        <f t="shared" si="11"/>
        <v>0</v>
      </c>
    </row>
    <row r="83" spans="1:9" ht="8.25" customHeight="1" x14ac:dyDescent="0.25">
      <c r="A83" s="8"/>
      <c r="B83" s="22"/>
      <c r="C83" s="8"/>
      <c r="E83" s="71"/>
      <c r="F83" s="72"/>
      <c r="G83" s="73"/>
      <c r="H83" s="74"/>
      <c r="I83" s="75"/>
    </row>
    <row r="84" spans="1:9" x14ac:dyDescent="0.25">
      <c r="A84" s="3"/>
      <c r="B84" s="23"/>
      <c r="C84" s="3"/>
      <c r="E84" s="71"/>
      <c r="F84" s="72"/>
      <c r="G84" s="73"/>
      <c r="H84" s="69" t="s">
        <v>15</v>
      </c>
      <c r="I84" s="70">
        <f>SUM(I77:I82)</f>
        <v>0</v>
      </c>
    </row>
    <row r="85" spans="1:9" ht="7.5" customHeight="1" x14ac:dyDescent="0.25">
      <c r="A85" s="3"/>
      <c r="B85" s="23"/>
      <c r="C85" s="3"/>
      <c r="E85" s="71"/>
      <c r="F85" s="72"/>
      <c r="G85" s="73"/>
      <c r="H85" s="74"/>
      <c r="I85" s="75"/>
    </row>
    <row r="86" spans="1:9" x14ac:dyDescent="0.25">
      <c r="A86" s="7" t="s">
        <v>125</v>
      </c>
      <c r="B86" s="21" t="s">
        <v>77</v>
      </c>
      <c r="C86" s="5"/>
      <c r="D86" s="95"/>
      <c r="E86" s="76"/>
      <c r="F86" s="77"/>
      <c r="G86" s="78"/>
      <c r="H86" s="79"/>
      <c r="I86" s="80"/>
    </row>
    <row r="87" spans="1:9" ht="7.5" customHeight="1" x14ac:dyDescent="0.25">
      <c r="A87" s="14"/>
      <c r="B87" s="25"/>
      <c r="C87" s="15"/>
      <c r="D87" s="96"/>
      <c r="E87" s="81"/>
      <c r="F87" s="82"/>
      <c r="G87" s="83"/>
      <c r="H87" s="84"/>
      <c r="I87" s="85"/>
    </row>
    <row r="88" spans="1:9" ht="30" x14ac:dyDescent="0.25">
      <c r="A88" s="3" t="s">
        <v>126</v>
      </c>
      <c r="B88" s="22" t="s">
        <v>64</v>
      </c>
      <c r="C88" s="3" t="s">
        <v>29</v>
      </c>
      <c r="E88" s="71"/>
      <c r="F88" s="72">
        <f>E88*G88</f>
        <v>0</v>
      </c>
      <c r="G88" s="73"/>
      <c r="H88" s="74">
        <f>E88*(1+G88)</f>
        <v>0</v>
      </c>
      <c r="I88" s="75">
        <f>H88*D88</f>
        <v>0</v>
      </c>
    </row>
    <row r="89" spans="1:9" x14ac:dyDescent="0.25">
      <c r="A89" s="8" t="s">
        <v>127</v>
      </c>
      <c r="B89" s="22" t="s">
        <v>57</v>
      </c>
      <c r="C89" s="3" t="s">
        <v>29</v>
      </c>
      <c r="E89" s="71"/>
      <c r="F89" s="72">
        <f t="shared" ref="F89:F96" si="12">E89*G89</f>
        <v>0</v>
      </c>
      <c r="G89" s="73"/>
      <c r="H89" s="74">
        <f t="shared" ref="H89:H96" si="13">E89*(1+G89)</f>
        <v>0</v>
      </c>
      <c r="I89" s="75">
        <f t="shared" ref="I89:I96" si="14">H89*D89</f>
        <v>0</v>
      </c>
    </row>
    <row r="90" spans="1:9" x14ac:dyDescent="0.25">
      <c r="A90" s="8" t="s">
        <v>128</v>
      </c>
      <c r="B90" s="22" t="s">
        <v>54</v>
      </c>
      <c r="C90" s="3" t="s">
        <v>29</v>
      </c>
      <c r="E90" s="71"/>
      <c r="F90" s="72">
        <f t="shared" si="12"/>
        <v>0</v>
      </c>
      <c r="G90" s="73"/>
      <c r="H90" s="74">
        <f t="shared" si="13"/>
        <v>0</v>
      </c>
      <c r="I90" s="75">
        <f t="shared" si="14"/>
        <v>0</v>
      </c>
    </row>
    <row r="91" spans="1:9" x14ac:dyDescent="0.25">
      <c r="A91" s="8" t="s">
        <v>129</v>
      </c>
      <c r="B91" s="22" t="s">
        <v>55</v>
      </c>
      <c r="C91" s="3" t="s">
        <v>29</v>
      </c>
      <c r="E91" s="71"/>
      <c r="F91" s="72">
        <f t="shared" si="12"/>
        <v>0</v>
      </c>
      <c r="G91" s="73"/>
      <c r="H91" s="74">
        <f t="shared" si="13"/>
        <v>0</v>
      </c>
      <c r="I91" s="75">
        <f t="shared" si="14"/>
        <v>0</v>
      </c>
    </row>
    <row r="92" spans="1:9" x14ac:dyDescent="0.25">
      <c r="A92" s="8" t="s">
        <v>130</v>
      </c>
      <c r="B92" s="22" t="s">
        <v>56</v>
      </c>
      <c r="C92" s="3" t="s">
        <v>29</v>
      </c>
      <c r="E92" s="71"/>
      <c r="F92" s="72">
        <f t="shared" si="12"/>
        <v>0</v>
      </c>
      <c r="G92" s="73"/>
      <c r="H92" s="74">
        <f t="shared" si="13"/>
        <v>0</v>
      </c>
      <c r="I92" s="75">
        <f t="shared" si="14"/>
        <v>0</v>
      </c>
    </row>
    <row r="93" spans="1:9" x14ac:dyDescent="0.25">
      <c r="A93" s="8" t="s">
        <v>131</v>
      </c>
      <c r="B93" s="22" t="s">
        <v>61</v>
      </c>
      <c r="C93" s="3" t="s">
        <v>29</v>
      </c>
      <c r="E93" s="71"/>
      <c r="F93" s="72">
        <f t="shared" si="12"/>
        <v>0</v>
      </c>
      <c r="G93" s="73"/>
      <c r="H93" s="74">
        <f t="shared" si="13"/>
        <v>0</v>
      </c>
      <c r="I93" s="75">
        <f t="shared" si="14"/>
        <v>0</v>
      </c>
    </row>
    <row r="94" spans="1:9" x14ac:dyDescent="0.25">
      <c r="A94" s="8" t="s">
        <v>132</v>
      </c>
      <c r="B94" s="22" t="s">
        <v>58</v>
      </c>
      <c r="C94" s="3" t="s">
        <v>59</v>
      </c>
      <c r="D94" s="94">
        <v>1</v>
      </c>
      <c r="E94" s="71"/>
      <c r="F94" s="72">
        <f t="shared" si="12"/>
        <v>0</v>
      </c>
      <c r="G94" s="73"/>
      <c r="H94" s="74">
        <f t="shared" si="13"/>
        <v>0</v>
      </c>
      <c r="I94" s="75">
        <f t="shared" si="14"/>
        <v>0</v>
      </c>
    </row>
    <row r="95" spans="1:9" x14ac:dyDescent="0.25">
      <c r="A95" s="8" t="s">
        <v>133</v>
      </c>
      <c r="B95" s="22" t="s">
        <v>62</v>
      </c>
      <c r="C95" s="3" t="s">
        <v>59</v>
      </c>
      <c r="D95" s="94">
        <v>1</v>
      </c>
      <c r="E95" s="71"/>
      <c r="F95" s="72">
        <f t="shared" si="12"/>
        <v>0</v>
      </c>
      <c r="G95" s="73"/>
      <c r="H95" s="74">
        <f t="shared" si="13"/>
        <v>0</v>
      </c>
      <c r="I95" s="75">
        <f t="shared" si="14"/>
        <v>0</v>
      </c>
    </row>
    <row r="96" spans="1:9" x14ac:dyDescent="0.25">
      <c r="A96" s="8" t="s">
        <v>134</v>
      </c>
      <c r="B96" s="22" t="s">
        <v>63</v>
      </c>
      <c r="C96" s="3" t="s">
        <v>59</v>
      </c>
      <c r="D96" s="94">
        <v>1</v>
      </c>
      <c r="E96" s="71"/>
      <c r="F96" s="72">
        <f t="shared" si="12"/>
        <v>0</v>
      </c>
      <c r="G96" s="73"/>
      <c r="H96" s="74">
        <f t="shared" si="13"/>
        <v>0</v>
      </c>
      <c r="I96" s="75">
        <f t="shared" si="14"/>
        <v>0</v>
      </c>
    </row>
    <row r="97" spans="1:9" ht="9" customHeight="1" x14ac:dyDescent="0.25">
      <c r="A97" s="8"/>
      <c r="B97" s="22"/>
      <c r="C97" s="8"/>
      <c r="E97" s="71"/>
      <c r="F97" s="72"/>
      <c r="G97" s="73"/>
      <c r="H97" s="74"/>
      <c r="I97" s="75"/>
    </row>
    <row r="98" spans="1:9" x14ac:dyDescent="0.25">
      <c r="A98" s="3"/>
      <c r="B98" s="22"/>
      <c r="C98" s="3"/>
      <c r="E98" s="71"/>
      <c r="F98" s="72"/>
      <c r="G98" s="73"/>
      <c r="H98" s="69" t="s">
        <v>15</v>
      </c>
      <c r="I98" s="70">
        <f>SUM(I88:I96)</f>
        <v>0</v>
      </c>
    </row>
    <row r="99" spans="1:9" ht="8.25" customHeight="1" thickBot="1" x14ac:dyDescent="0.3">
      <c r="A99" s="3"/>
      <c r="B99" s="22"/>
      <c r="C99" s="3"/>
      <c r="E99" s="86"/>
      <c r="F99" s="87"/>
      <c r="G99" s="88"/>
      <c r="H99" s="89"/>
      <c r="I99" s="90"/>
    </row>
    <row r="100" spans="1:9" ht="22.5" customHeight="1" thickBot="1" x14ac:dyDescent="0.3">
      <c r="A100" s="29" t="s">
        <v>16</v>
      </c>
      <c r="B100" s="30"/>
      <c r="C100" s="30"/>
      <c r="D100" s="30"/>
      <c r="E100" s="30"/>
      <c r="F100" s="30"/>
      <c r="G100" s="30"/>
      <c r="H100" s="31"/>
      <c r="I100" s="51">
        <f>I23+I57+I73+I84+I98</f>
        <v>0</v>
      </c>
    </row>
    <row r="101" spans="1:9" x14ac:dyDescent="0.25">
      <c r="A101" s="3"/>
      <c r="C101" s="3"/>
    </row>
    <row r="102" spans="1:9" x14ac:dyDescent="0.25">
      <c r="A102" s="3"/>
      <c r="C102" s="3"/>
    </row>
    <row r="103" spans="1:9" x14ac:dyDescent="0.25">
      <c r="A103" s="3"/>
      <c r="C103" s="3"/>
    </row>
    <row r="104" spans="1:9" x14ac:dyDescent="0.25">
      <c r="C104" s="3"/>
    </row>
  </sheetData>
  <mergeCells count="9">
    <mergeCell ref="A100:H100"/>
    <mergeCell ref="A4:I4"/>
    <mergeCell ref="A3:I3"/>
    <mergeCell ref="A2:I2"/>
    <mergeCell ref="A11:I11"/>
    <mergeCell ref="A10:I10"/>
    <mergeCell ref="A8:I8"/>
    <mergeCell ref="A7:I7"/>
    <mergeCell ref="A6:I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FRENOT PIERRE (CPAM HAUTE-GARONNE)</dc:creator>
  <cp:lastModifiedBy>DELVIT ARTHUR (CPAM HAUTE-GARONNE)</cp:lastModifiedBy>
  <dcterms:created xsi:type="dcterms:W3CDTF">2024-12-09T16:29:11Z</dcterms:created>
  <dcterms:modified xsi:type="dcterms:W3CDTF">2024-12-24T10:15:42Z</dcterms:modified>
</cp:coreProperties>
</file>