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113101003af\ril\Achats Marchés Contrats\Marchés publics\2. Marchés (AO+MAPA)\G2024080_T_Travaux Saint-Gaudens\1. Documents de travail\1.1. DCE de travail\"/>
    </mc:Choice>
  </mc:AlternateContent>
  <bookViews>
    <workbookView xWindow="0" yWindow="0" windowWidth="28800" windowHeight="114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0" i="1" l="1"/>
  <c r="I31" i="1"/>
  <c r="I42" i="1" s="1"/>
  <c r="F36" i="1"/>
  <c r="H36" i="1"/>
  <c r="I36" i="1" s="1"/>
  <c r="F37" i="1"/>
  <c r="H37" i="1"/>
  <c r="I37" i="1" s="1"/>
  <c r="F38" i="1"/>
  <c r="H38" i="1"/>
  <c r="I38" i="1" s="1"/>
  <c r="F27" i="1"/>
  <c r="H27" i="1"/>
  <c r="I27" i="1" s="1"/>
  <c r="F28" i="1"/>
  <c r="H28" i="1"/>
  <c r="I28" i="1" s="1"/>
  <c r="F29" i="1"/>
  <c r="H29" i="1"/>
  <c r="I29" i="1" s="1"/>
  <c r="F20" i="1"/>
  <c r="H20" i="1"/>
  <c r="I20" i="1" s="1"/>
  <c r="H35" i="1"/>
  <c r="I35" i="1" s="1"/>
  <c r="F35" i="1"/>
  <c r="H26" i="1"/>
  <c r="I26" i="1" s="1"/>
  <c r="F26" i="1"/>
  <c r="I19" i="1"/>
  <c r="H19" i="1"/>
  <c r="F19" i="1"/>
  <c r="I22" i="1" l="1"/>
</calcChain>
</file>

<file path=xl/sharedStrings.xml><?xml version="1.0" encoding="utf-8"?>
<sst xmlns="http://schemas.openxmlformats.org/spreadsheetml/2006/main" count="57" uniqueCount="48">
  <si>
    <t>Caisse Primaire d’Assurance Maladie de la Haute Garonne</t>
  </si>
  <si>
    <t>3 boulevard du Professeur Léopold Escande 31093 TOULOUSE Cedex 9</t>
  </si>
  <si>
    <t>N° SIRET : 776 950 404 00025</t>
  </si>
  <si>
    <t>TRAVAUX DE RENOVATION D’UN NOUVEAU SITE SUR LA COMMUNE DE SAINT GAUDENS</t>
  </si>
  <si>
    <t>1 rue du Général Lapène</t>
  </si>
  <si>
    <t>31800 SAINT GAUDENS</t>
  </si>
  <si>
    <t>Cadre de Décomposition du Prix Global et Forfaitaire</t>
  </si>
  <si>
    <t>ARTICLE</t>
  </si>
  <si>
    <t>DESIGNATION</t>
  </si>
  <si>
    <t>QUANTITE</t>
  </si>
  <si>
    <t>UNITE</t>
  </si>
  <si>
    <t>PRIX UNITAIRE TTC</t>
  </si>
  <si>
    <t>PRIX TOTAL TTC</t>
  </si>
  <si>
    <t>LOT 4 : SOLS SOUPLES - SOLS DURS – FAÏENCE</t>
  </si>
  <si>
    <t>Ragréage de l'ensemble</t>
  </si>
  <si>
    <t>m²</t>
  </si>
  <si>
    <t>U</t>
  </si>
  <si>
    <t>SOLS SOUPLES &amp; MOQUETTES</t>
  </si>
  <si>
    <t>CARRELAGE &amp; FAIENCE</t>
  </si>
  <si>
    <t xml:space="preserve">PRIX GLOBAL TTC  </t>
  </si>
  <si>
    <t>Sols souples collé et soudure à chaud</t>
  </si>
  <si>
    <t xml:space="preserve">Moquettes dalles pose plombantes </t>
  </si>
  <si>
    <t>Traitement joint de dilatation</t>
  </si>
  <si>
    <t>Carrelage sanitaire gres cerame 60x60 cm compris encollage et jointage</t>
  </si>
  <si>
    <t>Faience toute hauteur 60x60 en grès cérame ou gres émaillé compris encollage, jointage et profilé de finition</t>
  </si>
  <si>
    <t>Barre de seuil aluminium anodisé (entre sanitaire et dégagement)</t>
  </si>
  <si>
    <t>Miroir mural au droit des vasques sanitaires (ép. 4mm) - pose à fleur de faience</t>
  </si>
  <si>
    <t>4.1</t>
  </si>
  <si>
    <t>4.2</t>
  </si>
  <si>
    <t>SOUS TOTAL</t>
  </si>
  <si>
    <t>4.1.1</t>
  </si>
  <si>
    <t>4.1.2</t>
  </si>
  <si>
    <t>4.2.1</t>
  </si>
  <si>
    <t>4.2.2</t>
  </si>
  <si>
    <t>4.2.3</t>
  </si>
  <si>
    <t>4.2.4</t>
  </si>
  <si>
    <t>Etude - Plans - Essais - DOE</t>
  </si>
  <si>
    <t>Etude - Plans d'exécution - DOE</t>
  </si>
  <si>
    <t>ens</t>
  </si>
  <si>
    <t>Essais et mise en service</t>
  </si>
  <si>
    <t>4.3</t>
  </si>
  <si>
    <t>4.3.1</t>
  </si>
  <si>
    <t>4.3.2</t>
  </si>
  <si>
    <t>4.3.3</t>
  </si>
  <si>
    <t>4.3.4</t>
  </si>
  <si>
    <t>PRIX UNITAIRE HT</t>
  </si>
  <si>
    <t>TVA en €</t>
  </si>
  <si>
    <t>TVA en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</si>
</sst>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2"/>
      <color rgb="FF595959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0"/>
      <name val="Arial"/>
      <family val="2"/>
    </font>
    <font>
      <sz val="20"/>
      <color theme="1"/>
      <name val="Calibri"/>
      <family val="2"/>
    </font>
    <font>
      <b/>
      <sz val="12"/>
      <color theme="1"/>
      <name val="Calibri"/>
      <family val="2"/>
      <scheme val="minor"/>
    </font>
    <font>
      <sz val="9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9" fontId="10" fillId="0" borderId="0">
      <alignment wrapText="1"/>
    </xf>
  </cellStyleXfs>
  <cellXfs count="87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 vertical="center"/>
    </xf>
    <xf numFmtId="0" fontId="0" fillId="0" borderId="9" xfId="1" applyNumberFormat="1" applyFont="1" applyFill="1" applyBorder="1" applyAlignment="1">
      <alignment vertical="top" wrapText="1"/>
    </xf>
    <xf numFmtId="0" fontId="0" fillId="0" borderId="0" xfId="0" applyFill="1" applyAlignment="1">
      <alignment horizontal="left" wrapText="1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9" fillId="0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Border="1" applyAlignment="1">
      <alignment horizontal="left" wrapText="1"/>
    </xf>
    <xf numFmtId="0" fontId="1" fillId="2" borderId="0" xfId="0" applyFont="1" applyFill="1" applyAlignment="1">
      <alignment horizontal="center" wrapText="1"/>
    </xf>
    <xf numFmtId="0" fontId="0" fillId="0" borderId="0" xfId="0" applyAlignment="1">
      <alignment horizontal="left" wrapText="1"/>
    </xf>
    <xf numFmtId="0" fontId="9" fillId="3" borderId="6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right" vertical="center"/>
    </xf>
    <xf numFmtId="0" fontId="9" fillId="3" borderId="7" xfId="0" applyFont="1" applyFill="1" applyBorder="1" applyAlignment="1">
      <alignment horizontal="right" vertical="center"/>
    </xf>
    <xf numFmtId="0" fontId="9" fillId="3" borderId="8" xfId="0" applyFont="1" applyFill="1" applyBorder="1" applyAlignment="1">
      <alignment horizontal="right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2" fontId="0" fillId="0" borderId="0" xfId="0" applyNumberFormat="1"/>
    <xf numFmtId="2" fontId="9" fillId="3" borderId="7" xfId="0" applyNumberFormat="1" applyFont="1" applyFill="1" applyBorder="1" applyAlignment="1">
      <alignment horizontal="center" vertical="center"/>
    </xf>
    <xf numFmtId="164" fontId="0" fillId="0" borderId="0" xfId="0" applyNumberFormat="1"/>
    <xf numFmtId="164" fontId="9" fillId="3" borderId="11" xfId="0" applyNumberFormat="1" applyFont="1" applyFill="1" applyBorder="1" applyAlignment="1">
      <alignment horizontal="center" vertical="center" wrapText="1"/>
    </xf>
    <xf numFmtId="164" fontId="9" fillId="3" borderId="12" xfId="0" applyNumberFormat="1" applyFont="1" applyFill="1" applyBorder="1" applyAlignment="1">
      <alignment horizontal="center" vertical="center"/>
    </xf>
    <xf numFmtId="164" fontId="9" fillId="3" borderId="7" xfId="0" applyNumberFormat="1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4" fontId="9" fillId="3" borderId="10" xfId="0" applyNumberFormat="1" applyFont="1" applyFill="1" applyBorder="1" applyAlignment="1">
      <alignment horizontal="center" vertical="center"/>
    </xf>
    <xf numFmtId="164" fontId="9" fillId="0" borderId="20" xfId="0" applyNumberFormat="1" applyFont="1" applyFill="1" applyBorder="1" applyAlignment="1">
      <alignment horizontal="center" vertical="center"/>
    </xf>
    <xf numFmtId="164" fontId="9" fillId="2" borderId="20" xfId="0" applyNumberFormat="1" applyFont="1" applyFill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1" fillId="2" borderId="10" xfId="0" applyNumberFormat="1" applyFont="1" applyFill="1" applyBorder="1" applyAlignment="1">
      <alignment horizontal="center" vertical="center"/>
    </xf>
    <xf numFmtId="164" fontId="0" fillId="2" borderId="20" xfId="0" applyNumberFormat="1" applyFill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0" fontId="0" fillId="0" borderId="0" xfId="0" applyNumberFormat="1"/>
    <xf numFmtId="10" fontId="9" fillId="3" borderId="13" xfId="0" applyNumberFormat="1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/>
    </xf>
    <xf numFmtId="164" fontId="9" fillId="0" borderId="14" xfId="0" applyNumberFormat="1" applyFont="1" applyFill="1" applyBorder="1" applyAlignment="1">
      <alignment horizontal="center" vertical="center"/>
    </xf>
    <xf numFmtId="10" fontId="9" fillId="0" borderId="15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2" fontId="9" fillId="2" borderId="0" xfId="0" applyNumberFormat="1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horizontal="center" vertical="center"/>
    </xf>
    <xf numFmtId="164" fontId="9" fillId="2" borderId="16" xfId="0" applyNumberFormat="1" applyFont="1" applyFill="1" applyBorder="1" applyAlignment="1">
      <alignment horizontal="center" vertical="center"/>
    </xf>
    <xf numFmtId="10" fontId="9" fillId="2" borderId="17" xfId="0" applyNumberFormat="1" applyFont="1" applyFill="1" applyBorder="1" applyAlignment="1">
      <alignment horizontal="center" vertical="center"/>
    </xf>
    <xf numFmtId="164" fontId="9" fillId="2" borderId="0" xfId="0" applyNumberFormat="1" applyFont="1" applyFill="1" applyBorder="1" applyAlignment="1">
      <alignment horizontal="center" vertical="center"/>
    </xf>
    <xf numFmtId="164" fontId="9" fillId="0" borderId="16" xfId="0" applyNumberFormat="1" applyFont="1" applyFill="1" applyBorder="1" applyAlignment="1">
      <alignment horizontal="center" vertical="center"/>
    </xf>
    <xf numFmtId="10" fontId="9" fillId="0" borderId="17" xfId="0" applyNumberFormat="1" applyFont="1" applyFill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0" fontId="0" fillId="0" borderId="17" xfId="0" applyNumberFormat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164" fontId="1" fillId="0" borderId="16" xfId="0" applyNumberFormat="1" applyFont="1" applyFill="1" applyBorder="1" applyAlignment="1">
      <alignment horizontal="center" vertical="center"/>
    </xf>
    <xf numFmtId="10" fontId="1" fillId="0" borderId="17" xfId="0" applyNumberFormat="1" applyFont="1" applyFill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164" fontId="0" fillId="2" borderId="3" xfId="0" applyNumberFormat="1" applyFill="1" applyBorder="1" applyAlignment="1">
      <alignment horizontal="center" vertical="center"/>
    </xf>
    <xf numFmtId="164" fontId="0" fillId="2" borderId="16" xfId="0" applyNumberFormat="1" applyFill="1" applyBorder="1" applyAlignment="1">
      <alignment horizontal="center" vertical="center"/>
    </xf>
    <xf numFmtId="10" fontId="0" fillId="2" borderId="17" xfId="0" applyNumberFormat="1" applyFill="1" applyBorder="1" applyAlignment="1">
      <alignment horizontal="center" vertical="center"/>
    </xf>
    <xf numFmtId="164" fontId="0" fillId="2" borderId="0" xfId="0" applyNumberFormat="1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0" fontId="0" fillId="0" borderId="19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</cellXfs>
  <cellStyles count="2">
    <cellStyle name="Normal" xfId="0" builtinId="0"/>
    <cellStyle name="Text_designatio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workbookViewId="0">
      <selection activeCell="K35" sqref="K35"/>
    </sheetView>
  </sheetViews>
  <sheetFormatPr baseColWidth="10" defaultRowHeight="15" x14ac:dyDescent="0.25"/>
  <cols>
    <col min="2" max="2" width="53.140625" style="14" customWidth="1"/>
    <col min="4" max="4" width="13.42578125" style="40" customWidth="1"/>
    <col min="5" max="5" width="14.28515625" style="42" customWidth="1"/>
    <col min="6" max="6" width="13.42578125" style="42" customWidth="1"/>
    <col min="7" max="7" width="13.42578125" style="54" customWidth="1"/>
    <col min="8" max="8" width="14.85546875" style="42" customWidth="1"/>
    <col min="9" max="9" width="22.28515625" style="46" customWidth="1"/>
  </cols>
  <sheetData>
    <row r="1" spans="1:9" ht="15.75" thickBot="1" x14ac:dyDescent="0.3"/>
    <row r="2" spans="1:9" ht="31.5" x14ac:dyDescent="0.25">
      <c r="A2" s="30" t="s">
        <v>0</v>
      </c>
      <c r="B2" s="31"/>
      <c r="C2" s="31"/>
      <c r="D2" s="31"/>
      <c r="E2" s="31"/>
      <c r="F2" s="31"/>
      <c r="G2" s="31"/>
      <c r="H2" s="31"/>
      <c r="I2" s="31"/>
    </row>
    <row r="3" spans="1:9" ht="26.25" x14ac:dyDescent="0.25">
      <c r="A3" s="28" t="s">
        <v>1</v>
      </c>
      <c r="B3" s="29"/>
      <c r="C3" s="29"/>
      <c r="D3" s="29"/>
      <c r="E3" s="29"/>
      <c r="F3" s="29"/>
      <c r="G3" s="29"/>
      <c r="H3" s="29"/>
      <c r="I3" s="29"/>
    </row>
    <row r="4" spans="1:9" ht="27" thickBot="1" x14ac:dyDescent="0.3">
      <c r="A4" s="26" t="s">
        <v>2</v>
      </c>
      <c r="B4" s="27"/>
      <c r="C4" s="27"/>
      <c r="D4" s="27"/>
      <c r="E4" s="27"/>
      <c r="F4" s="27"/>
      <c r="G4" s="27"/>
      <c r="H4" s="27"/>
      <c r="I4" s="27"/>
    </row>
    <row r="5" spans="1:9" ht="21.75" thickBot="1" x14ac:dyDescent="0.3">
      <c r="A5" s="2"/>
    </row>
    <row r="6" spans="1:9" ht="26.25" x14ac:dyDescent="0.25">
      <c r="A6" s="38" t="s">
        <v>3</v>
      </c>
      <c r="B6" s="39"/>
      <c r="C6" s="39"/>
      <c r="D6" s="39"/>
      <c r="E6" s="39"/>
      <c r="F6" s="39"/>
      <c r="G6" s="39"/>
      <c r="H6" s="39"/>
      <c r="I6" s="39"/>
    </row>
    <row r="7" spans="1:9" ht="15.75" x14ac:dyDescent="0.25">
      <c r="A7" s="36" t="s">
        <v>4</v>
      </c>
      <c r="B7" s="37"/>
      <c r="C7" s="37"/>
      <c r="D7" s="37"/>
      <c r="E7" s="37"/>
      <c r="F7" s="37"/>
      <c r="G7" s="37"/>
      <c r="H7" s="37"/>
      <c r="I7" s="37"/>
    </row>
    <row r="8" spans="1:9" ht="16.5" thickBot="1" x14ac:dyDescent="0.3">
      <c r="A8" s="34" t="s">
        <v>5</v>
      </c>
      <c r="B8" s="35"/>
      <c r="C8" s="35"/>
      <c r="D8" s="35"/>
      <c r="E8" s="35"/>
      <c r="F8" s="35"/>
      <c r="G8" s="35"/>
      <c r="H8" s="35"/>
      <c r="I8" s="35"/>
    </row>
    <row r="9" spans="1:9" x14ac:dyDescent="0.25">
      <c r="A9" s="1"/>
    </row>
    <row r="10" spans="1:9" ht="28.5" x14ac:dyDescent="0.25">
      <c r="A10" s="33" t="s">
        <v>6</v>
      </c>
      <c r="B10" s="33"/>
      <c r="C10" s="33"/>
      <c r="D10" s="33"/>
      <c r="E10" s="33"/>
      <c r="F10" s="33"/>
      <c r="G10" s="33"/>
      <c r="H10" s="33"/>
      <c r="I10" s="33"/>
    </row>
    <row r="11" spans="1:9" ht="26.25" x14ac:dyDescent="0.25">
      <c r="A11" s="32" t="s">
        <v>13</v>
      </c>
      <c r="B11" s="32"/>
      <c r="C11" s="32"/>
      <c r="D11" s="32"/>
      <c r="E11" s="32"/>
      <c r="F11" s="32"/>
      <c r="G11" s="32"/>
      <c r="H11" s="32"/>
      <c r="I11" s="32"/>
    </row>
    <row r="14" spans="1:9" ht="15.75" thickBot="1" x14ac:dyDescent="0.3"/>
    <row r="15" spans="1:9" s="7" customFormat="1" ht="32.25" thickBot="1" x14ac:dyDescent="0.3">
      <c r="A15" s="20" t="s">
        <v>7</v>
      </c>
      <c r="B15" s="21" t="s">
        <v>8</v>
      </c>
      <c r="C15" s="22" t="s">
        <v>10</v>
      </c>
      <c r="D15" s="41" t="s">
        <v>9</v>
      </c>
      <c r="E15" s="43" t="s">
        <v>45</v>
      </c>
      <c r="F15" s="44" t="s">
        <v>46</v>
      </c>
      <c r="G15" s="55" t="s">
        <v>47</v>
      </c>
      <c r="H15" s="45" t="s">
        <v>11</v>
      </c>
      <c r="I15" s="47" t="s">
        <v>12</v>
      </c>
    </row>
    <row r="16" spans="1:9" ht="7.5" customHeight="1" x14ac:dyDescent="0.25">
      <c r="A16" s="10"/>
      <c r="B16" s="15"/>
      <c r="C16" s="11"/>
      <c r="D16" s="56"/>
      <c r="E16" s="57"/>
      <c r="F16" s="58"/>
      <c r="G16" s="59"/>
      <c r="H16" s="60"/>
      <c r="I16" s="48"/>
    </row>
    <row r="17" spans="1:9" ht="15" customHeight="1" x14ac:dyDescent="0.25">
      <c r="A17" s="12" t="s">
        <v>27</v>
      </c>
      <c r="B17" s="16" t="s">
        <v>36</v>
      </c>
      <c r="C17" s="13"/>
      <c r="D17" s="61"/>
      <c r="E17" s="62"/>
      <c r="F17" s="63"/>
      <c r="G17" s="64"/>
      <c r="H17" s="65"/>
      <c r="I17" s="49"/>
    </row>
    <row r="18" spans="1:9" ht="7.5" customHeight="1" x14ac:dyDescent="0.25">
      <c r="A18" s="10"/>
      <c r="B18" s="15"/>
      <c r="C18" s="11"/>
      <c r="D18" s="56"/>
      <c r="E18" s="57"/>
      <c r="F18" s="66"/>
      <c r="G18" s="67"/>
      <c r="H18" s="60"/>
      <c r="I18" s="48"/>
    </row>
    <row r="19" spans="1:9" ht="15" customHeight="1" x14ac:dyDescent="0.25">
      <c r="A19" s="3" t="s">
        <v>30</v>
      </c>
      <c r="B19" s="17" t="s">
        <v>37</v>
      </c>
      <c r="C19" s="7" t="s">
        <v>38</v>
      </c>
      <c r="D19" s="69">
        <v>1</v>
      </c>
      <c r="E19" s="70"/>
      <c r="F19" s="71">
        <f>E19*G19</f>
        <v>0</v>
      </c>
      <c r="G19" s="72"/>
      <c r="H19" s="77">
        <f>E19*(1+G19)</f>
        <v>0</v>
      </c>
      <c r="I19" s="50">
        <f>H19*D19</f>
        <v>0</v>
      </c>
    </row>
    <row r="20" spans="1:9" ht="15" customHeight="1" x14ac:dyDescent="0.25">
      <c r="A20" s="3" t="s">
        <v>31</v>
      </c>
      <c r="B20" s="17" t="s">
        <v>39</v>
      </c>
      <c r="C20" s="7" t="s">
        <v>38</v>
      </c>
      <c r="D20" s="69">
        <v>1</v>
      </c>
      <c r="E20" s="70"/>
      <c r="F20" s="71">
        <f>E20*G20</f>
        <v>0</v>
      </c>
      <c r="G20" s="72"/>
      <c r="H20" s="77">
        <f>E20*(1+G20)</f>
        <v>0</v>
      </c>
      <c r="I20" s="50">
        <f>H20*D20</f>
        <v>0</v>
      </c>
    </row>
    <row r="21" spans="1:9" ht="7.5" customHeight="1" thickBot="1" x14ac:dyDescent="0.3">
      <c r="B21" s="17"/>
      <c r="C21" s="7"/>
      <c r="D21" s="69"/>
      <c r="E21" s="70"/>
      <c r="F21" s="71"/>
      <c r="G21" s="72"/>
      <c r="H21" s="77"/>
      <c r="I21" s="50"/>
    </row>
    <row r="22" spans="1:9" ht="15" customHeight="1" thickBot="1" x14ac:dyDescent="0.3">
      <c r="B22" s="17"/>
      <c r="C22" s="7"/>
      <c r="D22" s="69"/>
      <c r="E22" s="70"/>
      <c r="F22" s="71"/>
      <c r="G22" s="72"/>
      <c r="H22" s="68" t="s">
        <v>29</v>
      </c>
      <c r="I22" s="51">
        <f>SUM(I19:I20)</f>
        <v>0</v>
      </c>
    </row>
    <row r="23" spans="1:9" ht="6.75" customHeight="1" x14ac:dyDescent="0.25">
      <c r="D23" s="69"/>
      <c r="E23" s="70"/>
      <c r="F23" s="71"/>
      <c r="G23" s="72"/>
      <c r="H23" s="77"/>
      <c r="I23" s="50"/>
    </row>
    <row r="24" spans="1:9" x14ac:dyDescent="0.25">
      <c r="A24" s="4" t="s">
        <v>28</v>
      </c>
      <c r="B24" s="18" t="s">
        <v>17</v>
      </c>
      <c r="C24" s="5"/>
      <c r="D24" s="78"/>
      <c r="E24" s="79"/>
      <c r="F24" s="80"/>
      <c r="G24" s="81"/>
      <c r="H24" s="82"/>
      <c r="I24" s="52"/>
    </row>
    <row r="25" spans="1:9" ht="6" customHeight="1" x14ac:dyDescent="0.25">
      <c r="D25" s="69"/>
      <c r="E25" s="70"/>
      <c r="F25" s="71"/>
      <c r="G25" s="72"/>
      <c r="H25" s="77"/>
      <c r="I25" s="50"/>
    </row>
    <row r="26" spans="1:9" x14ac:dyDescent="0.25">
      <c r="A26" s="3" t="s">
        <v>32</v>
      </c>
      <c r="B26" s="19" t="s">
        <v>14</v>
      </c>
      <c r="C26" s="3" t="s">
        <v>15</v>
      </c>
      <c r="D26" s="69"/>
      <c r="E26" s="70"/>
      <c r="F26" s="71">
        <f>E26*G26</f>
        <v>0</v>
      </c>
      <c r="G26" s="72"/>
      <c r="H26" s="77">
        <f>E26*(1+G26)</f>
        <v>0</v>
      </c>
      <c r="I26" s="50">
        <f>H26*D26</f>
        <v>0</v>
      </c>
    </row>
    <row r="27" spans="1:9" x14ac:dyDescent="0.25">
      <c r="A27" s="3" t="s">
        <v>33</v>
      </c>
      <c r="B27" s="19" t="s">
        <v>20</v>
      </c>
      <c r="C27" s="3" t="s">
        <v>15</v>
      </c>
      <c r="D27" s="69"/>
      <c r="E27" s="70"/>
      <c r="F27" s="71">
        <f t="shared" ref="F27:F29" si="0">E27*G27</f>
        <v>0</v>
      </c>
      <c r="G27" s="72"/>
      <c r="H27" s="77">
        <f t="shared" ref="H27:H29" si="1">E27*(1+G27)</f>
        <v>0</v>
      </c>
      <c r="I27" s="50">
        <f t="shared" ref="I27:I29" si="2">H27*D27</f>
        <v>0</v>
      </c>
    </row>
    <row r="28" spans="1:9" x14ac:dyDescent="0.25">
      <c r="A28" s="3" t="s">
        <v>34</v>
      </c>
      <c r="B28" s="19" t="s">
        <v>21</v>
      </c>
      <c r="C28" s="3" t="s">
        <v>15</v>
      </c>
      <c r="D28" s="69"/>
      <c r="E28" s="70"/>
      <c r="F28" s="71">
        <f t="shared" si="0"/>
        <v>0</v>
      </c>
      <c r="G28" s="72"/>
      <c r="H28" s="77">
        <f t="shared" si="1"/>
        <v>0</v>
      </c>
      <c r="I28" s="50">
        <f t="shared" si="2"/>
        <v>0</v>
      </c>
    </row>
    <row r="29" spans="1:9" x14ac:dyDescent="0.25">
      <c r="A29" s="3" t="s">
        <v>35</v>
      </c>
      <c r="B29" s="19" t="s">
        <v>22</v>
      </c>
      <c r="C29" s="3" t="s">
        <v>16</v>
      </c>
      <c r="D29" s="69"/>
      <c r="E29" s="70"/>
      <c r="F29" s="71">
        <f t="shared" si="0"/>
        <v>0</v>
      </c>
      <c r="G29" s="72"/>
      <c r="H29" s="77">
        <f t="shared" si="1"/>
        <v>0</v>
      </c>
      <c r="I29" s="50">
        <f t="shared" si="2"/>
        <v>0</v>
      </c>
    </row>
    <row r="30" spans="1:9" ht="6.75" customHeight="1" thickBot="1" x14ac:dyDescent="0.3">
      <c r="A30" s="3"/>
      <c r="B30" s="19"/>
      <c r="C30" s="3"/>
      <c r="D30" s="69"/>
      <c r="E30" s="70"/>
      <c r="F30" s="71"/>
      <c r="G30" s="72"/>
      <c r="H30" s="77"/>
      <c r="I30" s="50"/>
    </row>
    <row r="31" spans="1:9" ht="15.75" thickBot="1" x14ac:dyDescent="0.3">
      <c r="A31" s="3"/>
      <c r="B31" s="19"/>
      <c r="C31" s="3"/>
      <c r="D31" s="73"/>
      <c r="E31" s="74"/>
      <c r="F31" s="75"/>
      <c r="G31" s="76"/>
      <c r="H31" s="68" t="s">
        <v>29</v>
      </c>
      <c r="I31" s="51">
        <f>SUM(I26:I29)</f>
        <v>0</v>
      </c>
    </row>
    <row r="32" spans="1:9" x14ac:dyDescent="0.25">
      <c r="A32" s="3"/>
      <c r="B32" s="19"/>
      <c r="C32" s="3"/>
      <c r="D32" s="69"/>
      <c r="E32" s="70"/>
      <c r="F32" s="71"/>
      <c r="G32" s="72"/>
      <c r="H32" s="77"/>
      <c r="I32" s="50"/>
    </row>
    <row r="33" spans="1:9" x14ac:dyDescent="0.25">
      <c r="A33" s="6" t="s">
        <v>40</v>
      </c>
      <c r="B33" s="18" t="s">
        <v>18</v>
      </c>
      <c r="C33" s="5"/>
      <c r="D33" s="78"/>
      <c r="E33" s="79"/>
      <c r="F33" s="80"/>
      <c r="G33" s="81"/>
      <c r="H33" s="82"/>
      <c r="I33" s="52"/>
    </row>
    <row r="34" spans="1:9" ht="8.25" customHeight="1" x14ac:dyDescent="0.25">
      <c r="A34" s="3"/>
      <c r="B34" s="19"/>
      <c r="C34" s="3"/>
      <c r="D34" s="69"/>
      <c r="E34" s="70"/>
      <c r="F34" s="71"/>
      <c r="G34" s="72"/>
      <c r="H34" s="77"/>
      <c r="I34" s="50"/>
    </row>
    <row r="35" spans="1:9" ht="15" customHeight="1" x14ac:dyDescent="0.25">
      <c r="A35" s="3" t="s">
        <v>41</v>
      </c>
      <c r="B35" s="8" t="s">
        <v>23</v>
      </c>
      <c r="C35" s="3" t="s">
        <v>15</v>
      </c>
      <c r="D35" s="69"/>
      <c r="E35" s="70"/>
      <c r="F35" s="71">
        <f>E35*G35</f>
        <v>0</v>
      </c>
      <c r="G35" s="72"/>
      <c r="H35" s="77">
        <f>E35*(1+G35)</f>
        <v>0</v>
      </c>
      <c r="I35" s="50">
        <f>H35*D35</f>
        <v>0</v>
      </c>
    </row>
    <row r="36" spans="1:9" ht="28.5" customHeight="1" x14ac:dyDescent="0.25">
      <c r="A36" s="7" t="s">
        <v>42</v>
      </c>
      <c r="B36" s="9" t="s">
        <v>24</v>
      </c>
      <c r="C36" s="7" t="s">
        <v>15</v>
      </c>
      <c r="D36" s="69"/>
      <c r="E36" s="70"/>
      <c r="F36" s="71">
        <f t="shared" ref="F36:F38" si="3">E36*G36</f>
        <v>0</v>
      </c>
      <c r="G36" s="72"/>
      <c r="H36" s="77">
        <f t="shared" ref="H36:H38" si="4">E36*(1+G36)</f>
        <v>0</v>
      </c>
      <c r="I36" s="50">
        <f t="shared" ref="I36:I38" si="5">H36*D36</f>
        <v>0</v>
      </c>
    </row>
    <row r="37" spans="1:9" ht="30" x14ac:dyDescent="0.25">
      <c r="A37" s="3" t="s">
        <v>43</v>
      </c>
      <c r="B37" s="9" t="s">
        <v>25</v>
      </c>
      <c r="C37" s="3" t="s">
        <v>16</v>
      </c>
      <c r="D37" s="69"/>
      <c r="E37" s="70"/>
      <c r="F37" s="71">
        <f t="shared" si="3"/>
        <v>0</v>
      </c>
      <c r="G37" s="72"/>
      <c r="H37" s="77">
        <f t="shared" si="4"/>
        <v>0</v>
      </c>
      <c r="I37" s="50">
        <f t="shared" si="5"/>
        <v>0</v>
      </c>
    </row>
    <row r="38" spans="1:9" ht="30" x14ac:dyDescent="0.25">
      <c r="A38" s="3" t="s">
        <v>44</v>
      </c>
      <c r="B38" s="9" t="s">
        <v>26</v>
      </c>
      <c r="C38" s="3" t="s">
        <v>15</v>
      </c>
      <c r="D38" s="69"/>
      <c r="E38" s="70"/>
      <c r="F38" s="71">
        <f t="shared" si="3"/>
        <v>0</v>
      </c>
      <c r="G38" s="72"/>
      <c r="H38" s="77">
        <f t="shared" si="4"/>
        <v>0</v>
      </c>
      <c r="I38" s="50">
        <f t="shared" si="5"/>
        <v>0</v>
      </c>
    </row>
    <row r="39" spans="1:9" ht="9" customHeight="1" thickBot="1" x14ac:dyDescent="0.3">
      <c r="A39" s="3"/>
      <c r="B39" s="9"/>
      <c r="C39" s="3"/>
      <c r="D39" s="69"/>
      <c r="E39" s="70"/>
      <c r="F39" s="71"/>
      <c r="G39" s="72"/>
      <c r="H39" s="77"/>
      <c r="I39" s="50"/>
    </row>
    <row r="40" spans="1:9" ht="15.75" thickBot="1" x14ac:dyDescent="0.3">
      <c r="A40" s="3"/>
      <c r="B40" s="9"/>
      <c r="C40" s="3"/>
      <c r="D40" s="73"/>
      <c r="E40" s="74"/>
      <c r="F40" s="75"/>
      <c r="G40" s="76"/>
      <c r="H40" s="68" t="s">
        <v>29</v>
      </c>
      <c r="I40" s="51">
        <f>SUM(I35:I38)</f>
        <v>0</v>
      </c>
    </row>
    <row r="41" spans="1:9" ht="15.75" thickBot="1" x14ac:dyDescent="0.3">
      <c r="B41" s="19"/>
      <c r="C41" s="3"/>
      <c r="D41" s="69"/>
      <c r="E41" s="83"/>
      <c r="F41" s="84"/>
      <c r="G41" s="85"/>
      <c r="H41" s="86"/>
      <c r="I41" s="53"/>
    </row>
    <row r="42" spans="1:9" ht="22.5" customHeight="1" thickBot="1" x14ac:dyDescent="0.3">
      <c r="A42" s="23" t="s">
        <v>19</v>
      </c>
      <c r="B42" s="24"/>
      <c r="C42" s="24"/>
      <c r="D42" s="24"/>
      <c r="E42" s="24"/>
      <c r="F42" s="24"/>
      <c r="G42" s="24"/>
      <c r="H42" s="25"/>
      <c r="I42" s="47">
        <f>I22+I31+I40</f>
        <v>0</v>
      </c>
    </row>
    <row r="43" spans="1:9" x14ac:dyDescent="0.25">
      <c r="C43" s="3"/>
    </row>
    <row r="44" spans="1:9" x14ac:dyDescent="0.25">
      <c r="C44" s="3"/>
    </row>
    <row r="45" spans="1:9" x14ac:dyDescent="0.25">
      <c r="C45" s="3"/>
    </row>
    <row r="46" spans="1:9" x14ac:dyDescent="0.25">
      <c r="C46" s="3"/>
    </row>
  </sheetData>
  <mergeCells count="9">
    <mergeCell ref="A42:H42"/>
    <mergeCell ref="A4:I4"/>
    <mergeCell ref="A3:I3"/>
    <mergeCell ref="A2:I2"/>
    <mergeCell ref="A11:I11"/>
    <mergeCell ref="A10:I10"/>
    <mergeCell ref="A8:I8"/>
    <mergeCell ref="A7:I7"/>
    <mergeCell ref="A6:I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FRENOT PIERRE (CPAM HAUTE-GARONNE)</dc:creator>
  <cp:lastModifiedBy>DELVIT ARTHUR (CPAM HAUTE-GARONNE)</cp:lastModifiedBy>
  <dcterms:created xsi:type="dcterms:W3CDTF">2024-12-09T16:29:11Z</dcterms:created>
  <dcterms:modified xsi:type="dcterms:W3CDTF">2024-12-24T10:08:58Z</dcterms:modified>
</cp:coreProperties>
</file>